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spp\sgintegracioninm\iso\17. SUBV ASILO HUMANITARIA\1. ASILO\PI-FAMI-FSE\2020\00 COMUN\00. MANUALES Y MODELOS\8. Memorias Intermedias-Finales\PI.1\"/>
    </mc:Choice>
  </mc:AlternateContent>
  <bookViews>
    <workbookView xWindow="-120" yWindow="-120" windowWidth="29040" windowHeight="15840" firstSheet="6" activeTab="11"/>
  </bookViews>
  <sheets>
    <sheet name="NOTA IMPORTANTE" sheetId="7" r:id="rId1"/>
    <sheet name="Actuaciones y Participantes" sheetId="13" r:id="rId2"/>
    <sheet name="Dispositivos" sheetId="3" r:id="rId3"/>
    <sheet name="Resumen financiero" sheetId="15" r:id="rId4"/>
    <sheet name="Custodia documentación" sheetId="8" r:id="rId5"/>
    <sheet name="Gasto por provincias" sheetId="6" r:id="rId6"/>
    <sheet name="Personal" sheetId="9" r:id="rId7"/>
    <sheet name="Voluntarios" sheetId="10" r:id="rId8"/>
    <sheet name="Subcontrataciones" sheetId="11" r:id="rId9"/>
    <sheet name="Listado participantes" sheetId="20" r:id="rId10"/>
    <sheet name="Listados" sheetId="21" state="hidden" r:id="rId11"/>
    <sheet name="Desglose participantes" sheetId="22" r:id="rId12"/>
    <sheet name="INDICADORES FAMI" sheetId="19" r:id="rId13"/>
    <sheet name="Hoja de verificación" sheetId="12" r:id="rId14"/>
  </sheets>
  <definedNames>
    <definedName name="_xlnm._FilterDatabase" localSheetId="4" hidden="1">'Custodia documentación'!$A$9:$D$80</definedName>
    <definedName name="_xlnm._FilterDatabase" localSheetId="5" hidden="1">'Gasto por provincias'!$A$9:$H$81</definedName>
    <definedName name="_xlnm._FilterDatabase" localSheetId="9" hidden="1">'Listado participantes'!$A$6:$AH$1397</definedName>
    <definedName name="_xlnm.Print_Area" localSheetId="1">'Actuaciones y Participantes'!$A$1:$J$30</definedName>
    <definedName name="_xlnm.Print_Area" localSheetId="4">'Custodia documentación'!$A$1:$D$80</definedName>
    <definedName name="_xlnm.Print_Area" localSheetId="2">Dispositivos!$A$1:$N$20</definedName>
    <definedName name="_xlnm.Print_Area" localSheetId="5">'Gasto por provincias'!$A$1:$H$84</definedName>
    <definedName name="_xlnm.Print_Area" localSheetId="13">'Hoja de verificación'!$C$2:$I$31</definedName>
    <definedName name="_xlnm.Print_Area" localSheetId="0">'NOTA IMPORTANTE'!$B$1:$M$13</definedName>
    <definedName name="_xlnm.Print_Area" localSheetId="6">Personal!$A$1:$I$29</definedName>
    <definedName name="_xlnm.Print_Area" localSheetId="3">'Resumen financiero'!$A$1:$H$48</definedName>
    <definedName name="_xlnm.Print_Area" localSheetId="8">Subcontrataciones!$A$1:$D$12</definedName>
    <definedName name="_xlnm.Print_Area" localSheetId="7">Voluntarios!$A$1:$F$14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9" i="19" l="1"/>
  <c r="K21" i="19"/>
  <c r="I222" i="22"/>
  <c r="H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C17" i="22"/>
  <c r="B17" i="22"/>
  <c r="J16" i="22"/>
  <c r="D16" i="22"/>
  <c r="J15" i="22"/>
  <c r="D15" i="22"/>
  <c r="J14" i="22"/>
  <c r="D14" i="22"/>
  <c r="J13" i="22"/>
  <c r="D13" i="22"/>
  <c r="D17" i="22" s="1"/>
  <c r="J12" i="22"/>
  <c r="D12" i="22"/>
  <c r="F1397" i="20"/>
  <c r="F1396" i="20"/>
  <c r="F1395" i="20"/>
  <c r="F1394" i="20"/>
  <c r="F1393" i="20"/>
  <c r="F1392" i="20"/>
  <c r="F1391" i="20"/>
  <c r="F1390" i="20"/>
  <c r="F1389" i="20"/>
  <c r="F1388" i="20"/>
  <c r="F1387" i="20"/>
  <c r="F1386" i="20"/>
  <c r="F1385" i="20"/>
  <c r="F1384" i="20"/>
  <c r="F1383" i="20"/>
  <c r="F1382" i="20"/>
  <c r="F1381" i="20"/>
  <c r="F1380" i="20"/>
  <c r="F1379" i="20"/>
  <c r="F1378" i="20"/>
  <c r="F1377" i="20"/>
  <c r="F1376" i="20"/>
  <c r="F1375" i="20"/>
  <c r="F1374" i="20"/>
  <c r="F1373" i="20"/>
  <c r="F1372" i="20"/>
  <c r="F1371" i="20"/>
  <c r="F1370" i="20"/>
  <c r="F1369" i="20"/>
  <c r="F1368" i="20"/>
  <c r="F1367" i="20"/>
  <c r="F1366" i="20"/>
  <c r="F1365" i="20"/>
  <c r="F1364" i="20"/>
  <c r="F1363" i="20"/>
  <c r="F1362" i="20"/>
  <c r="F1361" i="20"/>
  <c r="F1360" i="20"/>
  <c r="F1359" i="20"/>
  <c r="F1358" i="20"/>
  <c r="F1357" i="20"/>
  <c r="F1356" i="20"/>
  <c r="F1355" i="20"/>
  <c r="F1354" i="20"/>
  <c r="F1353" i="20"/>
  <c r="F1352" i="20"/>
  <c r="F1351" i="20"/>
  <c r="F1350" i="20"/>
  <c r="F1349" i="20"/>
  <c r="F1348" i="20"/>
  <c r="F1347" i="20"/>
  <c r="F1346" i="20"/>
  <c r="F1345" i="20"/>
  <c r="F1344" i="20"/>
  <c r="F1343" i="20"/>
  <c r="F1342" i="20"/>
  <c r="F1341" i="20"/>
  <c r="F1340" i="20"/>
  <c r="F1339" i="20"/>
  <c r="F1338" i="20"/>
  <c r="F1337" i="20"/>
  <c r="F1336" i="20"/>
  <c r="F1335" i="20"/>
  <c r="F1334" i="20"/>
  <c r="F1333" i="20"/>
  <c r="F1332" i="20"/>
  <c r="F1331" i="20"/>
  <c r="F1330" i="20"/>
  <c r="F1329" i="20"/>
  <c r="F1328" i="20"/>
  <c r="F1327" i="20"/>
  <c r="F1326" i="20"/>
  <c r="F1325" i="20"/>
  <c r="F1324" i="20"/>
  <c r="F1323" i="20"/>
  <c r="F1322" i="20"/>
  <c r="F1321" i="20"/>
  <c r="F1320" i="20"/>
  <c r="F1319" i="20"/>
  <c r="F1318" i="20"/>
  <c r="F1317" i="20"/>
  <c r="F1316" i="20"/>
  <c r="F1315" i="20"/>
  <c r="F1314" i="20"/>
  <c r="F1313" i="20"/>
  <c r="F1312" i="20"/>
  <c r="F1311" i="20"/>
  <c r="F1310" i="20"/>
  <c r="F1309" i="20"/>
  <c r="F1308" i="20"/>
  <c r="F1307" i="20"/>
  <c r="F1306" i="20"/>
  <c r="F1305" i="20"/>
  <c r="F1304" i="20"/>
  <c r="F1303" i="20"/>
  <c r="F1302" i="20"/>
  <c r="F1301" i="20"/>
  <c r="F1300" i="20"/>
  <c r="F1299" i="20"/>
  <c r="F1298" i="20"/>
  <c r="F1297" i="20"/>
  <c r="F1296" i="20"/>
  <c r="F1295" i="20"/>
  <c r="F1294" i="20"/>
  <c r="F1293" i="20"/>
  <c r="F1292" i="20"/>
  <c r="F1291" i="20"/>
  <c r="F1290" i="20"/>
  <c r="F1289" i="20"/>
  <c r="F1288" i="20"/>
  <c r="F1287" i="20"/>
  <c r="F1286" i="20"/>
  <c r="F1285" i="20"/>
  <c r="F1284" i="20"/>
  <c r="F1283" i="20"/>
  <c r="F1282" i="20"/>
  <c r="F1281" i="20"/>
  <c r="F1280" i="20"/>
  <c r="F1279" i="20"/>
  <c r="F1278" i="20"/>
  <c r="F1277" i="20"/>
  <c r="F1276" i="20"/>
  <c r="F1275" i="20"/>
  <c r="F1274" i="20"/>
  <c r="F1273" i="20"/>
  <c r="F1272" i="20"/>
  <c r="F1271" i="20"/>
  <c r="F1270" i="20"/>
  <c r="F1269" i="20"/>
  <c r="F1268" i="20"/>
  <c r="F1267" i="20"/>
  <c r="F1266" i="20"/>
  <c r="F1265" i="20"/>
  <c r="F1264" i="20"/>
  <c r="F1263" i="20"/>
  <c r="F1262" i="20"/>
  <c r="F1261" i="20"/>
  <c r="F1260" i="20"/>
  <c r="F1259" i="20"/>
  <c r="F1258" i="20"/>
  <c r="F1257" i="20"/>
  <c r="F1256" i="20"/>
  <c r="F1255" i="20"/>
  <c r="F1254" i="20"/>
  <c r="F1253" i="20"/>
  <c r="F1252" i="20"/>
  <c r="F1251" i="20"/>
  <c r="F1250" i="20"/>
  <c r="F1249" i="20"/>
  <c r="F1248" i="20"/>
  <c r="F1247" i="20"/>
  <c r="F1246" i="20"/>
  <c r="F1245" i="20"/>
  <c r="F1244" i="20"/>
  <c r="F1243" i="20"/>
  <c r="F1242" i="20"/>
  <c r="F1241" i="20"/>
  <c r="F1240" i="20"/>
  <c r="F1239" i="20"/>
  <c r="F1238" i="20"/>
  <c r="F1237" i="20"/>
  <c r="F1236" i="20"/>
  <c r="F1235" i="20"/>
  <c r="F1234" i="20"/>
  <c r="F1233" i="20"/>
  <c r="F1232" i="20"/>
  <c r="F1231" i="20"/>
  <c r="F1230" i="20"/>
  <c r="F1229" i="20"/>
  <c r="F1228" i="20"/>
  <c r="F1227" i="20"/>
  <c r="F1226" i="20"/>
  <c r="F1225" i="20"/>
  <c r="F1224" i="20"/>
  <c r="F1223" i="20"/>
  <c r="F1222" i="20"/>
  <c r="F1221" i="20"/>
  <c r="F1220" i="20"/>
  <c r="F1219" i="20"/>
  <c r="F1218" i="20"/>
  <c r="F1217" i="20"/>
  <c r="F1216" i="20"/>
  <c r="F1215" i="20"/>
  <c r="F1214" i="20"/>
  <c r="F1213" i="20"/>
  <c r="F1212" i="20"/>
  <c r="F1211" i="20"/>
  <c r="F1210" i="20"/>
  <c r="F1209" i="20"/>
  <c r="F1208" i="20"/>
  <c r="F1207" i="20"/>
  <c r="F1206" i="20"/>
  <c r="F1205" i="20"/>
  <c r="F1204" i="20"/>
  <c r="F1203" i="20"/>
  <c r="F1202" i="20"/>
  <c r="F1201" i="20"/>
  <c r="F1200" i="20"/>
  <c r="F1199" i="20"/>
  <c r="F1198" i="20"/>
  <c r="F1197" i="20"/>
  <c r="F1196" i="20"/>
  <c r="F1195" i="20"/>
  <c r="F1194" i="20"/>
  <c r="F1193" i="20"/>
  <c r="F1192" i="20"/>
  <c r="F1191" i="20"/>
  <c r="F1190" i="20"/>
  <c r="F1189" i="20"/>
  <c r="F1188" i="20"/>
  <c r="F1187" i="20"/>
  <c r="F1186" i="20"/>
  <c r="F1185" i="20"/>
  <c r="F1184" i="20"/>
  <c r="F1183" i="20"/>
  <c r="F1182" i="20"/>
  <c r="F1181" i="20"/>
  <c r="F1180" i="20"/>
  <c r="F1179" i="20"/>
  <c r="F1178" i="20"/>
  <c r="F1177" i="20"/>
  <c r="F1176" i="20"/>
  <c r="F1175" i="20"/>
  <c r="F1174" i="20"/>
  <c r="F1173" i="20"/>
  <c r="F1172" i="20"/>
  <c r="F1171" i="20"/>
  <c r="F1170" i="20"/>
  <c r="F1169" i="20"/>
  <c r="F1168" i="20"/>
  <c r="F1167" i="20"/>
  <c r="F1166" i="20"/>
  <c r="F1165" i="20"/>
  <c r="F1164" i="20"/>
  <c r="F1163" i="20"/>
  <c r="F1162" i="20"/>
  <c r="F1161" i="20"/>
  <c r="F1160" i="20"/>
  <c r="F1159" i="20"/>
  <c r="F1158" i="20"/>
  <c r="F1157" i="20"/>
  <c r="F1156" i="20"/>
  <c r="F1155" i="20"/>
  <c r="F1154" i="20"/>
  <c r="F1153" i="20"/>
  <c r="F1152" i="20"/>
  <c r="F1151" i="20"/>
  <c r="F1150" i="20"/>
  <c r="F1149" i="20"/>
  <c r="F1148" i="20"/>
  <c r="F1147" i="20"/>
  <c r="F1146" i="20"/>
  <c r="F1145" i="20"/>
  <c r="F1144" i="20"/>
  <c r="F1143" i="20"/>
  <c r="F1142" i="20"/>
  <c r="F1141" i="20"/>
  <c r="F1140" i="20"/>
  <c r="F1139" i="20"/>
  <c r="F1138" i="20"/>
  <c r="F1137" i="20"/>
  <c r="F1136" i="20"/>
  <c r="F1135" i="20"/>
  <c r="F1134" i="20"/>
  <c r="F1133" i="20"/>
  <c r="F1132" i="20"/>
  <c r="F1131" i="20"/>
  <c r="F1130" i="20"/>
  <c r="F1129" i="20"/>
  <c r="F1128" i="20"/>
  <c r="F1127" i="20"/>
  <c r="F1126" i="20"/>
  <c r="F1125" i="20"/>
  <c r="F1124" i="20"/>
  <c r="F1123" i="20"/>
  <c r="F1122" i="20"/>
  <c r="F1121" i="20"/>
  <c r="F1120" i="20"/>
  <c r="F1119" i="20"/>
  <c r="F1118" i="20"/>
  <c r="F1117" i="20"/>
  <c r="F1116" i="20"/>
  <c r="F1115" i="20"/>
  <c r="F1114" i="20"/>
  <c r="F1113" i="20"/>
  <c r="F1112" i="20"/>
  <c r="F1111" i="20"/>
  <c r="F1110" i="20"/>
  <c r="F1109" i="20"/>
  <c r="F1108" i="20"/>
  <c r="F1107" i="20"/>
  <c r="F1106" i="20"/>
  <c r="F1105" i="20"/>
  <c r="F1104" i="20"/>
  <c r="F1103" i="20"/>
  <c r="F1102" i="20"/>
  <c r="F1101" i="20"/>
  <c r="F1100" i="20"/>
  <c r="F1099" i="20"/>
  <c r="F1098" i="20"/>
  <c r="F1097" i="20"/>
  <c r="F1096" i="20"/>
  <c r="F1095" i="20"/>
  <c r="F1094" i="20"/>
  <c r="F1093" i="20"/>
  <c r="F1092" i="20"/>
  <c r="F1091" i="20"/>
  <c r="F1090" i="20"/>
  <c r="F1089" i="20"/>
  <c r="F1088" i="20"/>
  <c r="F1087" i="20"/>
  <c r="F1086" i="20"/>
  <c r="F1085" i="20"/>
  <c r="F1084" i="20"/>
  <c r="F1083" i="20"/>
  <c r="F1082" i="20"/>
  <c r="F1081" i="20"/>
  <c r="F1080" i="20"/>
  <c r="F1079" i="20"/>
  <c r="F1078" i="20"/>
  <c r="F1077" i="20"/>
  <c r="F1076" i="20"/>
  <c r="F1075" i="20"/>
  <c r="F1074" i="20"/>
  <c r="F1073" i="20"/>
  <c r="F1072" i="20"/>
  <c r="F1071" i="20"/>
  <c r="F1070" i="20"/>
  <c r="F1069" i="20"/>
  <c r="F1068" i="20"/>
  <c r="F1067" i="20"/>
  <c r="F1066" i="20"/>
  <c r="F1065" i="20"/>
  <c r="F1064" i="20"/>
  <c r="F1063" i="20"/>
  <c r="F1062" i="20"/>
  <c r="F1061" i="20"/>
  <c r="F1060" i="20"/>
  <c r="F1059" i="20"/>
  <c r="F1058" i="20"/>
  <c r="F1057" i="20"/>
  <c r="F1056" i="20"/>
  <c r="F1055" i="20"/>
  <c r="F1054" i="20"/>
  <c r="F1053" i="20"/>
  <c r="F1052" i="20"/>
  <c r="F1051" i="20"/>
  <c r="F1050" i="20"/>
  <c r="F1049" i="20"/>
  <c r="F1048" i="20"/>
  <c r="F1047" i="20"/>
  <c r="F1046" i="20"/>
  <c r="F1045" i="20"/>
  <c r="F1044" i="20"/>
  <c r="F1043" i="20"/>
  <c r="F1042" i="20"/>
  <c r="F1041" i="20"/>
  <c r="F1040" i="20"/>
  <c r="F1039" i="20"/>
  <c r="F1038" i="20"/>
  <c r="F1037" i="20"/>
  <c r="F1036" i="20"/>
  <c r="F1035" i="20"/>
  <c r="F1034" i="20"/>
  <c r="F1033" i="20"/>
  <c r="F1032" i="20"/>
  <c r="F1031" i="20"/>
  <c r="F1030" i="20"/>
  <c r="F1029" i="20"/>
  <c r="F1028" i="20"/>
  <c r="F1027" i="20"/>
  <c r="F1026" i="20"/>
  <c r="F1025" i="20"/>
  <c r="F1024" i="20"/>
  <c r="F1023" i="20"/>
  <c r="F1022" i="20"/>
  <c r="F1021" i="20"/>
  <c r="F1020" i="20"/>
  <c r="F1019" i="20"/>
  <c r="F1018" i="20"/>
  <c r="F1017" i="20"/>
  <c r="F1016" i="20"/>
  <c r="F1015" i="20"/>
  <c r="F1014" i="20"/>
  <c r="F1013" i="20"/>
  <c r="F1012" i="20"/>
  <c r="F1011" i="20"/>
  <c r="F1010" i="20"/>
  <c r="F1009" i="20"/>
  <c r="F1008" i="20"/>
  <c r="F1007" i="20"/>
  <c r="F1006" i="20"/>
  <c r="F1005" i="20"/>
  <c r="F1004" i="20"/>
  <c r="F1003" i="20"/>
  <c r="F1002" i="20"/>
  <c r="F1001" i="20"/>
  <c r="F1000" i="20"/>
  <c r="F999" i="20"/>
  <c r="F998" i="20"/>
  <c r="F997" i="20"/>
  <c r="F996" i="20"/>
  <c r="F995" i="20"/>
  <c r="F994" i="20"/>
  <c r="F993" i="20"/>
  <c r="F992" i="20"/>
  <c r="F991" i="20"/>
  <c r="F990" i="20"/>
  <c r="F989" i="20"/>
  <c r="F988" i="20"/>
  <c r="F987" i="20"/>
  <c r="F986" i="20"/>
  <c r="F985" i="20"/>
  <c r="F984" i="20"/>
  <c r="F983" i="20"/>
  <c r="F982" i="20"/>
  <c r="F981" i="20"/>
  <c r="F980" i="20"/>
  <c r="F979" i="20"/>
  <c r="F978" i="20"/>
  <c r="F977" i="20"/>
  <c r="F976" i="20"/>
  <c r="F975" i="20"/>
  <c r="F974" i="20"/>
  <c r="F973" i="20"/>
  <c r="F972" i="20"/>
  <c r="F971" i="20"/>
  <c r="F970" i="20"/>
  <c r="F969" i="20"/>
  <c r="F968" i="20"/>
  <c r="F967" i="20"/>
  <c r="F966" i="20"/>
  <c r="F965" i="20"/>
  <c r="F964" i="20"/>
  <c r="F963" i="20"/>
  <c r="F962" i="20"/>
  <c r="F961" i="20"/>
  <c r="F960" i="20"/>
  <c r="F959" i="20"/>
  <c r="F958" i="20"/>
  <c r="F957" i="20"/>
  <c r="F956" i="20"/>
  <c r="F955" i="20"/>
  <c r="F954" i="20"/>
  <c r="F953" i="20"/>
  <c r="F952" i="20"/>
  <c r="F951" i="20"/>
  <c r="F950" i="20"/>
  <c r="F949" i="20"/>
  <c r="F948" i="20"/>
  <c r="F947" i="20"/>
  <c r="F946" i="20"/>
  <c r="F945" i="20"/>
  <c r="F944" i="20"/>
  <c r="F943" i="20"/>
  <c r="F942" i="20"/>
  <c r="F941" i="20"/>
  <c r="F940" i="20"/>
  <c r="F939" i="20"/>
  <c r="F938" i="20"/>
  <c r="F937" i="20"/>
  <c r="F936" i="20"/>
  <c r="F935" i="20"/>
  <c r="F934" i="20"/>
  <c r="F933" i="20"/>
  <c r="F932" i="20"/>
  <c r="F931" i="20"/>
  <c r="F930" i="20"/>
  <c r="F929" i="20"/>
  <c r="F928" i="20"/>
  <c r="F927" i="20"/>
  <c r="F926" i="20"/>
  <c r="F925" i="20"/>
  <c r="F924" i="20"/>
  <c r="F923" i="20"/>
  <c r="F922" i="20"/>
  <c r="F921" i="20"/>
  <c r="F920" i="20"/>
  <c r="F919" i="20"/>
  <c r="F918" i="20"/>
  <c r="F917" i="20"/>
  <c r="F916" i="20"/>
  <c r="F915" i="20"/>
  <c r="F914" i="20"/>
  <c r="F913" i="20"/>
  <c r="F912" i="20"/>
  <c r="F911" i="20"/>
  <c r="F910" i="20"/>
  <c r="F909" i="20"/>
  <c r="F908" i="20"/>
  <c r="F907" i="20"/>
  <c r="F906" i="20"/>
  <c r="F905" i="20"/>
  <c r="F904" i="20"/>
  <c r="F903" i="20"/>
  <c r="F902" i="20"/>
  <c r="F901" i="20"/>
  <c r="F900" i="20"/>
  <c r="F899" i="20"/>
  <c r="F898" i="20"/>
  <c r="F897" i="20"/>
  <c r="F896" i="20"/>
  <c r="F895" i="20"/>
  <c r="F894" i="20"/>
  <c r="F893" i="20"/>
  <c r="F892" i="20"/>
  <c r="F891" i="20"/>
  <c r="F890" i="20"/>
  <c r="F889" i="20"/>
  <c r="F888" i="20"/>
  <c r="F887" i="20"/>
  <c r="F886" i="20"/>
  <c r="F885" i="20"/>
  <c r="F884" i="20"/>
  <c r="F883" i="20"/>
  <c r="F882" i="20"/>
  <c r="F881" i="20"/>
  <c r="F880" i="20"/>
  <c r="F879" i="20"/>
  <c r="F878" i="20"/>
  <c r="F877" i="20"/>
  <c r="F876" i="20"/>
  <c r="F875" i="20"/>
  <c r="F874" i="20"/>
  <c r="F873" i="20"/>
  <c r="F872" i="20"/>
  <c r="F871" i="20"/>
  <c r="F870" i="20"/>
  <c r="F869" i="20"/>
  <c r="F868" i="20"/>
  <c r="F867" i="20"/>
  <c r="F866" i="20"/>
  <c r="F865" i="20"/>
  <c r="F864" i="20"/>
  <c r="F863" i="20"/>
  <c r="F862" i="20"/>
  <c r="F861" i="20"/>
  <c r="F860" i="20"/>
  <c r="F859" i="20"/>
  <c r="F858" i="20"/>
  <c r="F857" i="20"/>
  <c r="F856" i="20"/>
  <c r="F855" i="20"/>
  <c r="F854" i="20"/>
  <c r="F853" i="20"/>
  <c r="F852" i="20"/>
  <c r="F851" i="20"/>
  <c r="F850" i="20"/>
  <c r="F849" i="20"/>
  <c r="F848" i="20"/>
  <c r="F847" i="20"/>
  <c r="F846" i="20"/>
  <c r="F845" i="20"/>
  <c r="F844" i="20"/>
  <c r="F843" i="20"/>
  <c r="F842" i="20"/>
  <c r="F841" i="20"/>
  <c r="F840" i="20"/>
  <c r="F839" i="20"/>
  <c r="F838" i="20"/>
  <c r="F837" i="20"/>
  <c r="F836" i="20"/>
  <c r="F835" i="20"/>
  <c r="F834" i="20"/>
  <c r="F833" i="20"/>
  <c r="F832" i="20"/>
  <c r="F831" i="20"/>
  <c r="F830" i="20"/>
  <c r="F829" i="20"/>
  <c r="F828" i="20"/>
  <c r="F827" i="20"/>
  <c r="F826" i="20"/>
  <c r="F825" i="20"/>
  <c r="F824" i="20"/>
  <c r="F823" i="20"/>
  <c r="F822" i="20"/>
  <c r="F821" i="20"/>
  <c r="F820" i="20"/>
  <c r="F819" i="20"/>
  <c r="F818" i="20"/>
  <c r="F817" i="20"/>
  <c r="F816" i="20"/>
  <c r="F815" i="20"/>
  <c r="F814" i="20"/>
  <c r="F813" i="20"/>
  <c r="F812" i="20"/>
  <c r="F811" i="20"/>
  <c r="F810" i="20"/>
  <c r="F809" i="20"/>
  <c r="F808" i="20"/>
  <c r="F807" i="20"/>
  <c r="F806" i="20"/>
  <c r="F805" i="20"/>
  <c r="F804" i="20"/>
  <c r="F803" i="20"/>
  <c r="F802" i="20"/>
  <c r="F801" i="20"/>
  <c r="F800" i="20"/>
  <c r="F799" i="20"/>
  <c r="F798" i="20"/>
  <c r="F797" i="20"/>
  <c r="F796" i="20"/>
  <c r="F795" i="20"/>
  <c r="F794" i="20"/>
  <c r="F793" i="20"/>
  <c r="F792" i="20"/>
  <c r="F791" i="20"/>
  <c r="F790" i="20"/>
  <c r="F789" i="20"/>
  <c r="F788" i="20"/>
  <c r="F787" i="20"/>
  <c r="F786" i="20"/>
  <c r="F785" i="20"/>
  <c r="F784" i="20"/>
  <c r="F783" i="20"/>
  <c r="F782" i="20"/>
  <c r="F781" i="20"/>
  <c r="F780" i="20"/>
  <c r="F779" i="20"/>
  <c r="F778" i="20"/>
  <c r="F777" i="20"/>
  <c r="F776" i="20"/>
  <c r="F775" i="20"/>
  <c r="F774" i="20"/>
  <c r="F773" i="20"/>
  <c r="F772" i="20"/>
  <c r="F771" i="20"/>
  <c r="F770" i="20"/>
  <c r="F769" i="20"/>
  <c r="F768" i="20"/>
  <c r="F767" i="20"/>
  <c r="F766" i="20"/>
  <c r="F765" i="20"/>
  <c r="F764" i="20"/>
  <c r="F763" i="20"/>
  <c r="F762" i="20"/>
  <c r="F761" i="20"/>
  <c r="F760" i="20"/>
  <c r="F759" i="20"/>
  <c r="F758" i="20"/>
  <c r="F757" i="20"/>
  <c r="F756" i="20"/>
  <c r="F755" i="20"/>
  <c r="F754" i="20"/>
  <c r="F753" i="20"/>
  <c r="F752" i="20"/>
  <c r="F751" i="20"/>
  <c r="F750" i="20"/>
  <c r="F749" i="20"/>
  <c r="F748" i="20"/>
  <c r="F747" i="20"/>
  <c r="F746" i="20"/>
  <c r="F745" i="20"/>
  <c r="F744" i="20"/>
  <c r="F743" i="20"/>
  <c r="F742" i="20"/>
  <c r="F741" i="20"/>
  <c r="F740" i="20"/>
  <c r="F739" i="20"/>
  <c r="F738" i="20"/>
  <c r="F737" i="20"/>
  <c r="F736" i="20"/>
  <c r="F735" i="20"/>
  <c r="F734" i="20"/>
  <c r="F733" i="20"/>
  <c r="F732" i="20"/>
  <c r="F731" i="20"/>
  <c r="F730" i="20"/>
  <c r="F729" i="20"/>
  <c r="F728" i="20"/>
  <c r="F727" i="20"/>
  <c r="F726" i="20"/>
  <c r="F725" i="20"/>
  <c r="F724" i="20"/>
  <c r="F723" i="20"/>
  <c r="F722" i="20"/>
  <c r="F721" i="20"/>
  <c r="F720" i="20"/>
  <c r="F719" i="20"/>
  <c r="F718" i="20"/>
  <c r="F717" i="20"/>
  <c r="F716" i="20"/>
  <c r="F715" i="20"/>
  <c r="F714" i="20"/>
  <c r="F713" i="20"/>
  <c r="F712" i="20"/>
  <c r="F711" i="20"/>
  <c r="F710" i="20"/>
  <c r="F709" i="20"/>
  <c r="F708" i="20"/>
  <c r="F707" i="20"/>
  <c r="F706" i="20"/>
  <c r="F705" i="20"/>
  <c r="F704" i="20"/>
  <c r="F703" i="20"/>
  <c r="F702" i="20"/>
  <c r="F701" i="20"/>
  <c r="F700" i="20"/>
  <c r="F699" i="20"/>
  <c r="F698" i="20"/>
  <c r="F697" i="20"/>
  <c r="F696" i="20"/>
  <c r="F695" i="20"/>
  <c r="F694" i="20"/>
  <c r="F693" i="20"/>
  <c r="F692" i="20"/>
  <c r="F691" i="20"/>
  <c r="F690" i="20"/>
  <c r="F689" i="20"/>
  <c r="F688" i="20"/>
  <c r="F687" i="20"/>
  <c r="F686" i="20"/>
  <c r="F685" i="20"/>
  <c r="F684" i="20"/>
  <c r="F683" i="20"/>
  <c r="F682" i="20"/>
  <c r="F681" i="20"/>
  <c r="F680" i="20"/>
  <c r="F679" i="20"/>
  <c r="F678" i="20"/>
  <c r="F677" i="20"/>
  <c r="F676" i="20"/>
  <c r="F675" i="20"/>
  <c r="F674" i="20"/>
  <c r="F673" i="20"/>
  <c r="F672" i="20"/>
  <c r="F671" i="20"/>
  <c r="F670" i="20"/>
  <c r="F669" i="20"/>
  <c r="F668" i="20"/>
  <c r="F667" i="20"/>
  <c r="F666" i="20"/>
  <c r="F665" i="20"/>
  <c r="F664" i="20"/>
  <c r="F663" i="20"/>
  <c r="F662" i="20"/>
  <c r="F661" i="20"/>
  <c r="F660" i="20"/>
  <c r="F659" i="20"/>
  <c r="F658" i="20"/>
  <c r="F657" i="20"/>
  <c r="F656" i="20"/>
  <c r="F655" i="20"/>
  <c r="F654" i="20"/>
  <c r="F653" i="20"/>
  <c r="F652" i="20"/>
  <c r="F651" i="20"/>
  <c r="F650" i="20"/>
  <c r="F649" i="20"/>
  <c r="F648" i="20"/>
  <c r="F647" i="20"/>
  <c r="F646" i="20"/>
  <c r="F645" i="20"/>
  <c r="F644" i="20"/>
  <c r="F643" i="20"/>
  <c r="F642" i="20"/>
  <c r="F641" i="20"/>
  <c r="F640" i="20"/>
  <c r="F639" i="20"/>
  <c r="F638" i="20"/>
  <c r="F637" i="20"/>
  <c r="F636" i="20"/>
  <c r="F635" i="20"/>
  <c r="F634" i="20"/>
  <c r="F633" i="20"/>
  <c r="F632" i="20"/>
  <c r="F631" i="20"/>
  <c r="F630" i="20"/>
  <c r="F629" i="20"/>
  <c r="F628" i="20"/>
  <c r="F627" i="20"/>
  <c r="F626" i="20"/>
  <c r="F625" i="20"/>
  <c r="F624" i="20"/>
  <c r="F623" i="20"/>
  <c r="F622" i="20"/>
  <c r="F621" i="20"/>
  <c r="F620" i="20"/>
  <c r="F619" i="20"/>
  <c r="F618" i="20"/>
  <c r="F617" i="20"/>
  <c r="F616" i="20"/>
  <c r="F615" i="20"/>
  <c r="F614" i="20"/>
  <c r="F613" i="20"/>
  <c r="F612" i="20"/>
  <c r="F611" i="20"/>
  <c r="F610" i="20"/>
  <c r="F609" i="20"/>
  <c r="F608" i="20"/>
  <c r="F607" i="20"/>
  <c r="F606" i="20"/>
  <c r="F605" i="20"/>
  <c r="F604" i="20"/>
  <c r="F603" i="20"/>
  <c r="F602" i="20"/>
  <c r="F601" i="20"/>
  <c r="F600" i="20"/>
  <c r="F599" i="20"/>
  <c r="F598" i="20"/>
  <c r="F597" i="20"/>
  <c r="F596" i="20"/>
  <c r="F595" i="20"/>
  <c r="F594" i="20"/>
  <c r="F593" i="20"/>
  <c r="F592" i="20"/>
  <c r="F591" i="20"/>
  <c r="F590" i="20"/>
  <c r="F589" i="20"/>
  <c r="F588" i="20"/>
  <c r="F587" i="20"/>
  <c r="F586" i="20"/>
  <c r="F585" i="20"/>
  <c r="F584" i="20"/>
  <c r="F583" i="20"/>
  <c r="F582" i="20"/>
  <c r="F581" i="20"/>
  <c r="F580" i="20"/>
  <c r="F579" i="20"/>
  <c r="F578" i="20"/>
  <c r="F577" i="20"/>
  <c r="F576" i="20"/>
  <c r="F575" i="20"/>
  <c r="F574" i="20"/>
  <c r="F573" i="20"/>
  <c r="F572" i="20"/>
  <c r="F571" i="20"/>
  <c r="F570" i="20"/>
  <c r="F569" i="20"/>
  <c r="F568" i="20"/>
  <c r="F567" i="20"/>
  <c r="F566" i="20"/>
  <c r="F565" i="20"/>
  <c r="F564" i="20"/>
  <c r="F563" i="20"/>
  <c r="F562" i="20"/>
  <c r="F561" i="20"/>
  <c r="F560" i="20"/>
  <c r="F559" i="20"/>
  <c r="F558" i="20"/>
  <c r="F557" i="20"/>
  <c r="F556" i="20"/>
  <c r="F555" i="20"/>
  <c r="F554" i="20"/>
  <c r="F553" i="20"/>
  <c r="F552" i="20"/>
  <c r="F551" i="20"/>
  <c r="F550" i="20"/>
  <c r="F549" i="20"/>
  <c r="F548" i="20"/>
  <c r="F547" i="20"/>
  <c r="F546" i="20"/>
  <c r="F545" i="20"/>
  <c r="F544" i="20"/>
  <c r="F543" i="20"/>
  <c r="F542" i="20"/>
  <c r="F541" i="20"/>
  <c r="F540" i="20"/>
  <c r="F539" i="20"/>
  <c r="F538" i="20"/>
  <c r="F537" i="20"/>
  <c r="F536" i="20"/>
  <c r="F535" i="20"/>
  <c r="F534" i="20"/>
  <c r="F533" i="20"/>
  <c r="F532" i="20"/>
  <c r="F531" i="20"/>
  <c r="F530" i="20"/>
  <c r="F529" i="20"/>
  <c r="F528" i="20"/>
  <c r="F527" i="20"/>
  <c r="F526" i="20"/>
  <c r="F525" i="20"/>
  <c r="F524" i="20"/>
  <c r="F523" i="20"/>
  <c r="F522" i="20"/>
  <c r="F521" i="20"/>
  <c r="F520" i="20"/>
  <c r="F519" i="20"/>
  <c r="F518" i="20"/>
  <c r="F517" i="20"/>
  <c r="F516" i="20"/>
  <c r="F515" i="20"/>
  <c r="F514" i="20"/>
  <c r="F513" i="20"/>
  <c r="F512" i="20"/>
  <c r="F511" i="20"/>
  <c r="F510" i="20"/>
  <c r="F509" i="20"/>
  <c r="F508" i="20"/>
  <c r="F507" i="20"/>
  <c r="F506" i="20"/>
  <c r="F505" i="20"/>
  <c r="F504" i="20"/>
  <c r="F503" i="20"/>
  <c r="F502" i="20"/>
  <c r="F501" i="20"/>
  <c r="F500" i="20"/>
  <c r="F499" i="20"/>
  <c r="F498" i="20"/>
  <c r="F497" i="20"/>
  <c r="F496" i="20"/>
  <c r="F495" i="20"/>
  <c r="F494" i="20"/>
  <c r="F493" i="20"/>
  <c r="F492" i="20"/>
  <c r="F491" i="20"/>
  <c r="F490" i="20"/>
  <c r="F489" i="20"/>
  <c r="F488" i="20"/>
  <c r="F487" i="20"/>
  <c r="F486" i="20"/>
  <c r="F485" i="20"/>
  <c r="F484" i="20"/>
  <c r="F483" i="20"/>
  <c r="F482" i="20"/>
  <c r="F481" i="20"/>
  <c r="F480" i="20"/>
  <c r="F479" i="20"/>
  <c r="F478" i="20"/>
  <c r="F477" i="20"/>
  <c r="F476" i="20"/>
  <c r="F475" i="20"/>
  <c r="F474" i="20"/>
  <c r="F473" i="20"/>
  <c r="F472" i="20"/>
  <c r="F471" i="20"/>
  <c r="F470" i="20"/>
  <c r="F469" i="20"/>
  <c r="F468" i="20"/>
  <c r="F467" i="20"/>
  <c r="F466" i="20"/>
  <c r="F465" i="20"/>
  <c r="F464" i="20"/>
  <c r="F463" i="20"/>
  <c r="F462" i="20"/>
  <c r="F461" i="20"/>
  <c r="F460" i="20"/>
  <c r="F459" i="20"/>
  <c r="F458" i="20"/>
  <c r="F457" i="20"/>
  <c r="F456" i="20"/>
  <c r="F455" i="20"/>
  <c r="F454" i="20"/>
  <c r="F453" i="20"/>
  <c r="F452" i="20"/>
  <c r="F451" i="20"/>
  <c r="F450" i="20"/>
  <c r="F449" i="20"/>
  <c r="F448" i="20"/>
  <c r="F447" i="20"/>
  <c r="F446" i="20"/>
  <c r="F445" i="20"/>
  <c r="F444" i="20"/>
  <c r="F443" i="20"/>
  <c r="F442" i="20"/>
  <c r="F441" i="20"/>
  <c r="F440" i="20"/>
  <c r="F439" i="20"/>
  <c r="F438" i="20"/>
  <c r="F437" i="20"/>
  <c r="F436" i="20"/>
  <c r="F435" i="20"/>
  <c r="F434" i="20"/>
  <c r="F433" i="20"/>
  <c r="F432" i="20"/>
  <c r="F431" i="20"/>
  <c r="F430" i="20"/>
  <c r="F429" i="20"/>
  <c r="F428" i="20"/>
  <c r="F427" i="20"/>
  <c r="F426" i="20"/>
  <c r="F425" i="20"/>
  <c r="F424" i="20"/>
  <c r="F423" i="20"/>
  <c r="F422" i="20"/>
  <c r="F421" i="20"/>
  <c r="F420" i="20"/>
  <c r="F419" i="20"/>
  <c r="F418" i="20"/>
  <c r="F417" i="20"/>
  <c r="F416" i="20"/>
  <c r="F415" i="20"/>
  <c r="F414" i="20"/>
  <c r="F413" i="20"/>
  <c r="F412" i="20"/>
  <c r="F411" i="20"/>
  <c r="F410" i="20"/>
  <c r="F409" i="20"/>
  <c r="F408" i="20"/>
  <c r="F407" i="20"/>
  <c r="F406" i="20"/>
  <c r="F405" i="20"/>
  <c r="F404" i="20"/>
  <c r="F403" i="20"/>
  <c r="F402" i="20"/>
  <c r="F401" i="20"/>
  <c r="F400" i="20"/>
  <c r="F399" i="20"/>
  <c r="F398" i="20"/>
  <c r="F397" i="20"/>
  <c r="F396" i="20"/>
  <c r="F395" i="20"/>
  <c r="F394" i="20"/>
  <c r="F393" i="20"/>
  <c r="F392" i="20"/>
  <c r="F391" i="20"/>
  <c r="F390" i="20"/>
  <c r="F389" i="20"/>
  <c r="F388" i="20"/>
  <c r="F387" i="20"/>
  <c r="F386" i="20"/>
  <c r="F385" i="20"/>
  <c r="F384" i="20"/>
  <c r="F383" i="20"/>
  <c r="F382" i="20"/>
  <c r="F381" i="20"/>
  <c r="F380" i="20"/>
  <c r="F379" i="20"/>
  <c r="F378" i="20"/>
  <c r="F377" i="20"/>
  <c r="F376" i="20"/>
  <c r="F375" i="20"/>
  <c r="F374" i="20"/>
  <c r="F373" i="20"/>
  <c r="F372" i="20"/>
  <c r="F371" i="20"/>
  <c r="F370" i="20"/>
  <c r="F369" i="20"/>
  <c r="F368" i="20"/>
  <c r="F367" i="20"/>
  <c r="F366" i="20"/>
  <c r="F365" i="20"/>
  <c r="F364" i="20"/>
  <c r="F363" i="20"/>
  <c r="F362" i="20"/>
  <c r="F361" i="20"/>
  <c r="F360" i="20"/>
  <c r="F359" i="20"/>
  <c r="F358" i="20"/>
  <c r="F357" i="20"/>
  <c r="F356" i="20"/>
  <c r="F355" i="20"/>
  <c r="F354" i="20"/>
  <c r="F353" i="20"/>
  <c r="F352" i="20"/>
  <c r="F351" i="20"/>
  <c r="F350" i="20"/>
  <c r="F349" i="20"/>
  <c r="F348" i="20"/>
  <c r="F347" i="20"/>
  <c r="F346" i="20"/>
  <c r="F345" i="20"/>
  <c r="F344" i="20"/>
  <c r="F343" i="20"/>
  <c r="F342" i="20"/>
  <c r="F341" i="20"/>
  <c r="F340" i="20"/>
  <c r="F339" i="20"/>
  <c r="F338" i="20"/>
  <c r="F337" i="20"/>
  <c r="F336" i="20"/>
  <c r="F335" i="20"/>
  <c r="F334" i="20"/>
  <c r="F333" i="20"/>
  <c r="F332" i="20"/>
  <c r="F331" i="20"/>
  <c r="F330" i="20"/>
  <c r="F329" i="20"/>
  <c r="F328" i="20"/>
  <c r="F327" i="20"/>
  <c r="F326" i="20"/>
  <c r="F325" i="20"/>
  <c r="F324" i="20"/>
  <c r="F323" i="20"/>
  <c r="F322" i="20"/>
  <c r="F321" i="20"/>
  <c r="F320" i="20"/>
  <c r="F319" i="20"/>
  <c r="F318" i="20"/>
  <c r="F317" i="20"/>
  <c r="F316" i="20"/>
  <c r="F315" i="20"/>
  <c r="F314" i="20"/>
  <c r="F313" i="20"/>
  <c r="F312" i="20"/>
  <c r="F311" i="20"/>
  <c r="F310" i="20"/>
  <c r="F309" i="20"/>
  <c r="F308" i="20"/>
  <c r="F307" i="20"/>
  <c r="F306" i="20"/>
  <c r="F305" i="20"/>
  <c r="F304" i="20"/>
  <c r="F303" i="20"/>
  <c r="F302" i="20"/>
  <c r="F301" i="20"/>
  <c r="F300" i="20"/>
  <c r="F299" i="20"/>
  <c r="F298" i="20"/>
  <c r="F297" i="20"/>
  <c r="F296" i="20"/>
  <c r="F295" i="20"/>
  <c r="F294" i="20"/>
  <c r="F293" i="20"/>
  <c r="F292" i="20"/>
  <c r="F291" i="20"/>
  <c r="F290" i="20"/>
  <c r="F289" i="20"/>
  <c r="F288" i="20"/>
  <c r="F287" i="20"/>
  <c r="F286" i="20"/>
  <c r="F285" i="20"/>
  <c r="F284" i="20"/>
  <c r="F283" i="20"/>
  <c r="F282" i="20"/>
  <c r="F281" i="20"/>
  <c r="F280" i="20"/>
  <c r="F279" i="20"/>
  <c r="F278" i="20"/>
  <c r="F277" i="20"/>
  <c r="F276" i="20"/>
  <c r="F275" i="20"/>
  <c r="F274" i="20"/>
  <c r="F273" i="20"/>
  <c r="F272" i="20"/>
  <c r="F271" i="20"/>
  <c r="F270" i="20"/>
  <c r="F269" i="20"/>
  <c r="F268" i="20"/>
  <c r="F267" i="20"/>
  <c r="F266" i="20"/>
  <c r="F265" i="20"/>
  <c r="F264" i="20"/>
  <c r="F263" i="20"/>
  <c r="F262" i="20"/>
  <c r="F261" i="20"/>
  <c r="F260" i="20"/>
  <c r="F259" i="20"/>
  <c r="F258" i="20"/>
  <c r="F257" i="20"/>
  <c r="F256" i="20"/>
  <c r="F255" i="20"/>
  <c r="F254" i="20"/>
  <c r="F253" i="20"/>
  <c r="F252" i="20"/>
  <c r="F251" i="20"/>
  <c r="F250" i="20"/>
  <c r="F249" i="20"/>
  <c r="F248" i="20"/>
  <c r="F247" i="20"/>
  <c r="F246" i="20"/>
  <c r="F245" i="20"/>
  <c r="F244" i="20"/>
  <c r="F243" i="20"/>
  <c r="F242" i="20"/>
  <c r="F241" i="20"/>
  <c r="F240" i="20"/>
  <c r="F239" i="20"/>
  <c r="F238" i="20"/>
  <c r="F237" i="20"/>
  <c r="F236" i="20"/>
  <c r="F235" i="20"/>
  <c r="F234" i="20"/>
  <c r="F233" i="20"/>
  <c r="F232" i="20"/>
  <c r="F231" i="20"/>
  <c r="F230" i="20"/>
  <c r="F229" i="20"/>
  <c r="F228" i="20"/>
  <c r="F227" i="20"/>
  <c r="F226" i="20"/>
  <c r="F225" i="20"/>
  <c r="F224" i="20"/>
  <c r="F223" i="20"/>
  <c r="F222" i="20"/>
  <c r="F221" i="20"/>
  <c r="F220" i="20"/>
  <c r="F219" i="20"/>
  <c r="F218" i="20"/>
  <c r="F217" i="20"/>
  <c r="F216" i="20"/>
  <c r="F215" i="20"/>
  <c r="F214" i="20"/>
  <c r="F213" i="20"/>
  <c r="F212" i="20"/>
  <c r="F211" i="20"/>
  <c r="F210" i="20"/>
  <c r="F209" i="20"/>
  <c r="F208" i="20"/>
  <c r="F207" i="20"/>
  <c r="F206" i="20"/>
  <c r="F205" i="20"/>
  <c r="F204" i="20"/>
  <c r="F203" i="20"/>
  <c r="F202" i="20"/>
  <c r="F201" i="20"/>
  <c r="F200" i="20"/>
  <c r="F199" i="20"/>
  <c r="F198" i="20"/>
  <c r="F197" i="20"/>
  <c r="F196" i="20"/>
  <c r="F195" i="20"/>
  <c r="F194" i="20"/>
  <c r="F193" i="20"/>
  <c r="F192" i="20"/>
  <c r="F191" i="20"/>
  <c r="F190" i="20"/>
  <c r="F189" i="20"/>
  <c r="F188" i="20"/>
  <c r="F187" i="20"/>
  <c r="F186" i="20"/>
  <c r="F185" i="20"/>
  <c r="F184" i="20"/>
  <c r="F183" i="20"/>
  <c r="F182" i="20"/>
  <c r="F181" i="20"/>
  <c r="F180" i="20"/>
  <c r="F179" i="20"/>
  <c r="F178" i="20"/>
  <c r="F177" i="20"/>
  <c r="F176" i="20"/>
  <c r="F175" i="20"/>
  <c r="F174" i="20"/>
  <c r="F173" i="20"/>
  <c r="F172" i="20"/>
  <c r="F171" i="20"/>
  <c r="F170" i="20"/>
  <c r="F169" i="20"/>
  <c r="F168" i="20"/>
  <c r="F167" i="20"/>
  <c r="F166" i="20"/>
  <c r="F165" i="20"/>
  <c r="F164" i="20"/>
  <c r="F163" i="20"/>
  <c r="F162" i="20"/>
  <c r="F161" i="20"/>
  <c r="F160" i="20"/>
  <c r="F159" i="20"/>
  <c r="F158" i="20"/>
  <c r="F157" i="20"/>
  <c r="F156" i="20"/>
  <c r="F155" i="20"/>
  <c r="F154" i="20"/>
  <c r="F153" i="20"/>
  <c r="F152" i="20"/>
  <c r="F151" i="20"/>
  <c r="F150" i="20"/>
  <c r="F149" i="20"/>
  <c r="F148" i="20"/>
  <c r="F147" i="20"/>
  <c r="F146" i="20"/>
  <c r="F145" i="20"/>
  <c r="F144" i="20"/>
  <c r="F143" i="20"/>
  <c r="F142" i="20"/>
  <c r="F141" i="20"/>
  <c r="F140" i="20"/>
  <c r="F139" i="20"/>
  <c r="F138" i="20"/>
  <c r="F137" i="20"/>
  <c r="F136" i="20"/>
  <c r="F135" i="20"/>
  <c r="F134" i="20"/>
  <c r="F133" i="20"/>
  <c r="F132" i="20"/>
  <c r="F131" i="20"/>
  <c r="F130" i="20"/>
  <c r="F129" i="20"/>
  <c r="F128" i="20"/>
  <c r="F127" i="20"/>
  <c r="F126" i="20"/>
  <c r="F125" i="20"/>
  <c r="F124" i="20"/>
  <c r="F123" i="20"/>
  <c r="F122" i="20"/>
  <c r="F121" i="20"/>
  <c r="F120" i="20"/>
  <c r="F119" i="20"/>
  <c r="F118" i="20"/>
  <c r="F117" i="20"/>
  <c r="F116" i="20"/>
  <c r="F115" i="20"/>
  <c r="F114" i="20"/>
  <c r="F113" i="20"/>
  <c r="F112" i="20"/>
  <c r="F111" i="20"/>
  <c r="F110" i="20"/>
  <c r="F109" i="20"/>
  <c r="F108" i="20"/>
  <c r="F107" i="20"/>
  <c r="F106" i="20"/>
  <c r="F105" i="20"/>
  <c r="F104" i="20"/>
  <c r="F103" i="20"/>
  <c r="F102" i="20"/>
  <c r="F101" i="20"/>
  <c r="F100" i="20"/>
  <c r="F99" i="20"/>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I4" i="20"/>
  <c r="J222" i="22" l="1"/>
  <c r="K15" i="3" l="1"/>
  <c r="K20" i="19" l="1"/>
  <c r="D27" i="12" l="1"/>
  <c r="D28" i="12"/>
  <c r="D29" i="12"/>
  <c r="D25" i="12"/>
  <c r="D26" i="12"/>
  <c r="G20" i="12"/>
  <c r="D20" i="12"/>
  <c r="D45" i="15"/>
  <c r="G19" i="12" s="1"/>
  <c r="G45" i="15" l="1"/>
  <c r="F45" i="15"/>
  <c r="E45" i="15"/>
  <c r="C45" i="15"/>
  <c r="H43" i="15"/>
  <c r="G29" i="12" s="1"/>
  <c r="H42" i="15"/>
  <c r="H41" i="15"/>
  <c r="H40" i="15"/>
  <c r="G26" i="12" s="1"/>
  <c r="H36" i="15"/>
  <c r="G25" i="12" s="1"/>
  <c r="G24" i="15"/>
  <c r="G13" i="12" s="1"/>
  <c r="F24" i="15"/>
  <c r="G12" i="12" s="1"/>
  <c r="E24" i="15"/>
  <c r="G11" i="12" s="1"/>
  <c r="D24" i="15"/>
  <c r="G10" i="12" s="1"/>
  <c r="C23" i="15"/>
  <c r="H46" i="15" s="1"/>
  <c r="G22" i="12" s="1"/>
  <c r="C20" i="15"/>
  <c r="C12" i="15"/>
  <c r="G16" i="12" l="1"/>
  <c r="G28" i="12"/>
  <c r="G27" i="12"/>
  <c r="G18" i="12"/>
  <c r="G17" i="12"/>
  <c r="H45" i="15"/>
  <c r="G21" i="12" s="1"/>
  <c r="C22" i="15"/>
  <c r="C24" i="15" s="1"/>
  <c r="H24" i="15"/>
  <c r="E25" i="15"/>
  <c r="H47" i="15"/>
  <c r="G9" i="12" s="1"/>
  <c r="G28" i="13" l="1"/>
  <c r="D31" i="12" s="1"/>
  <c r="I21" i="13"/>
  <c r="H20" i="13"/>
  <c r="H22" i="13" s="1"/>
  <c r="D21" i="12" s="1"/>
  <c r="D20" i="13"/>
  <c r="G19" i="13"/>
  <c r="G18" i="13"/>
  <c r="G17" i="13"/>
  <c r="G16" i="13"/>
  <c r="G12" i="13"/>
  <c r="J26" i="13" l="1"/>
  <c r="D12" i="11"/>
  <c r="I18" i="12" s="1"/>
  <c r="F13" i="10"/>
  <c r="I17" i="9"/>
  <c r="H16" i="12" s="1"/>
  <c r="H17" i="9"/>
  <c r="G17" i="9"/>
  <c r="B19" i="6" l="1"/>
  <c r="C19" i="6"/>
  <c r="D80" i="6" l="1"/>
  <c r="E80" i="6" l="1"/>
  <c r="E78" i="6"/>
  <c r="E76" i="6"/>
  <c r="E74" i="6"/>
  <c r="E72" i="6"/>
  <c r="E70" i="6"/>
  <c r="E67" i="6"/>
  <c r="E68" i="6"/>
  <c r="E66" i="6"/>
  <c r="E65" i="6"/>
  <c r="E63" i="6"/>
  <c r="E62" i="6"/>
  <c r="E60" i="6"/>
  <c r="E59" i="6"/>
  <c r="E58" i="6"/>
  <c r="E56" i="6"/>
  <c r="E55" i="6"/>
  <c r="E54" i="6"/>
  <c r="E52" i="6"/>
  <c r="E50" i="6"/>
  <c r="E49" i="6"/>
  <c r="E48" i="6"/>
  <c r="E47" i="6"/>
  <c r="E44" i="6"/>
  <c r="E45" i="6"/>
  <c r="E43" i="6"/>
  <c r="E42" i="6"/>
  <c r="E41" i="6"/>
  <c r="E38" i="6"/>
  <c r="E39" i="6"/>
  <c r="E37" i="6"/>
  <c r="E36" i="6"/>
  <c r="E35" i="6"/>
  <c r="E34" i="6"/>
  <c r="E33" i="6"/>
  <c r="E32" i="6"/>
  <c r="E31" i="6"/>
  <c r="E29" i="6"/>
  <c r="E27" i="6"/>
  <c r="E26" i="6"/>
  <c r="E24" i="6"/>
  <c r="E22" i="6"/>
  <c r="E21" i="6"/>
  <c r="E20" i="6"/>
  <c r="E12" i="6"/>
  <c r="E13" i="6"/>
  <c r="E14" i="6"/>
  <c r="E15" i="6"/>
  <c r="E16" i="6"/>
  <c r="E17" i="6"/>
  <c r="E18" i="6"/>
  <c r="E11" i="6"/>
  <c r="D78" i="6"/>
  <c r="D76" i="6"/>
  <c r="D74" i="6"/>
  <c r="D72" i="6"/>
  <c r="D70" i="6"/>
  <c r="D67" i="6"/>
  <c r="D68" i="6"/>
  <c r="D66" i="6"/>
  <c r="D65" i="6"/>
  <c r="D63" i="6"/>
  <c r="D62" i="6"/>
  <c r="D59" i="6"/>
  <c r="D60" i="6"/>
  <c r="D58" i="6"/>
  <c r="D55" i="6"/>
  <c r="D56" i="6"/>
  <c r="D54" i="6"/>
  <c r="D52" i="6"/>
  <c r="D48" i="6"/>
  <c r="D49" i="6"/>
  <c r="D50" i="6"/>
  <c r="D47" i="6"/>
  <c r="D42" i="6"/>
  <c r="D43" i="6"/>
  <c r="D44" i="6"/>
  <c r="D45" i="6"/>
  <c r="D41" i="6"/>
  <c r="D32" i="6"/>
  <c r="D33" i="6"/>
  <c r="D34" i="6"/>
  <c r="D35" i="6"/>
  <c r="D36" i="6"/>
  <c r="D37" i="6"/>
  <c r="D38" i="6"/>
  <c r="D39" i="6"/>
  <c r="D31" i="6"/>
  <c r="D29" i="6"/>
  <c r="D27" i="6"/>
  <c r="D26" i="6"/>
  <c r="D24" i="6"/>
  <c r="D21" i="6"/>
  <c r="D22" i="6"/>
  <c r="D20" i="6"/>
  <c r="D12" i="6"/>
  <c r="D13" i="6"/>
  <c r="D14" i="6"/>
  <c r="D15" i="6"/>
  <c r="D16" i="6"/>
  <c r="D17" i="6"/>
  <c r="D18" i="6"/>
  <c r="D11" i="6"/>
  <c r="G79" i="6" l="1"/>
  <c r="F79" i="6"/>
  <c r="C79" i="6"/>
  <c r="B79" i="6"/>
  <c r="G77" i="6"/>
  <c r="F77" i="6"/>
  <c r="C77" i="6"/>
  <c r="B77" i="6"/>
  <c r="G75" i="6"/>
  <c r="F75" i="6"/>
  <c r="C75" i="6"/>
  <c r="B75" i="6"/>
  <c r="G73" i="6"/>
  <c r="F73" i="6"/>
  <c r="C73" i="6"/>
  <c r="B73" i="6"/>
  <c r="G71" i="6"/>
  <c r="F71" i="6"/>
  <c r="C71" i="6"/>
  <c r="B71" i="6"/>
  <c r="G69" i="6"/>
  <c r="F69" i="6"/>
  <c r="C69" i="6"/>
  <c r="B69" i="6"/>
  <c r="G64" i="6"/>
  <c r="F64" i="6"/>
  <c r="C64" i="6"/>
  <c r="B64" i="6"/>
  <c r="G61" i="6"/>
  <c r="F61" i="6"/>
  <c r="C61" i="6"/>
  <c r="B61" i="6"/>
  <c r="G57" i="6"/>
  <c r="F57" i="6"/>
  <c r="C57" i="6"/>
  <c r="B57" i="6"/>
  <c r="G53" i="6"/>
  <c r="F53" i="6"/>
  <c r="C53" i="6"/>
  <c r="B53" i="6"/>
  <c r="G51" i="6"/>
  <c r="F51" i="6"/>
  <c r="C51" i="6"/>
  <c r="B51" i="6"/>
  <c r="G46" i="6"/>
  <c r="F46" i="6"/>
  <c r="C46" i="6"/>
  <c r="B46" i="6"/>
  <c r="G40" i="6"/>
  <c r="F40" i="6"/>
  <c r="C40" i="6"/>
  <c r="B40" i="6"/>
  <c r="G30" i="6"/>
  <c r="F30" i="6"/>
  <c r="C30" i="6"/>
  <c r="B30" i="6"/>
  <c r="G28" i="6"/>
  <c r="F28" i="6"/>
  <c r="C28" i="6"/>
  <c r="B28" i="6"/>
  <c r="G25" i="6"/>
  <c r="F25" i="6"/>
  <c r="C25" i="6"/>
  <c r="B25" i="6"/>
  <c r="G23" i="6"/>
  <c r="F23" i="6"/>
  <c r="C23" i="6"/>
  <c r="B23" i="6"/>
  <c r="G19" i="6"/>
  <c r="F19" i="6"/>
  <c r="D19" i="6"/>
  <c r="G10" i="6"/>
  <c r="F10" i="6"/>
  <c r="C10" i="6"/>
  <c r="B10" i="6"/>
  <c r="N15" i="3"/>
  <c r="M15" i="3"/>
  <c r="L15" i="3"/>
  <c r="D79" i="6" l="1"/>
  <c r="D25" i="6"/>
  <c r="D30" i="6"/>
  <c r="D46" i="6"/>
  <c r="D53" i="6"/>
  <c r="D61" i="6"/>
  <c r="G81" i="6"/>
  <c r="F31" i="12" s="1"/>
  <c r="D77" i="6"/>
  <c r="D75" i="6"/>
  <c r="D69" i="6"/>
  <c r="C81" i="6"/>
  <c r="F9" i="12" s="1"/>
  <c r="D73" i="6"/>
  <c r="E19" i="6"/>
  <c r="E23" i="6"/>
  <c r="E25" i="6"/>
  <c r="E28" i="6"/>
  <c r="E30" i="6"/>
  <c r="E40" i="6"/>
  <c r="E46" i="6"/>
  <c r="E51" i="6"/>
  <c r="E53" i="6"/>
  <c r="E57" i="6"/>
  <c r="E61" i="6"/>
  <c r="E69" i="6"/>
  <c r="E71" i="6"/>
  <c r="E73" i="6"/>
  <c r="E77" i="6"/>
  <c r="B81" i="6"/>
  <c r="F8" i="12" s="1"/>
  <c r="F81" i="6"/>
  <c r="F10" i="12" s="1"/>
  <c r="D23" i="6"/>
  <c r="D28" i="6"/>
  <c r="D40" i="6"/>
  <c r="D51" i="6"/>
  <c r="D57" i="6"/>
  <c r="D71" i="6"/>
  <c r="E75" i="6"/>
  <c r="E79" i="6"/>
  <c r="D64" i="6"/>
  <c r="E64" i="6"/>
  <c r="D10" i="6"/>
  <c r="E10" i="6"/>
  <c r="E81" i="6" l="1"/>
  <c r="D81" i="6"/>
</calcChain>
</file>

<file path=xl/sharedStrings.xml><?xml version="1.0" encoding="utf-8"?>
<sst xmlns="http://schemas.openxmlformats.org/spreadsheetml/2006/main" count="888" uniqueCount="540">
  <si>
    <t>TOTAL</t>
  </si>
  <si>
    <t>Nº</t>
  </si>
  <si>
    <t>ACTUACIONES</t>
  </si>
  <si>
    <t>Nº PARTICIPANTES POR ACTUACIÓN (1)</t>
  </si>
  <si>
    <r>
      <t>COSTE DIRECTO</t>
    </r>
    <r>
      <rPr>
        <b/>
        <strike/>
        <sz val="10"/>
        <rFont val="Arial"/>
        <family val="2"/>
      </rPr>
      <t/>
    </r>
  </si>
  <si>
    <t>CALENDARIO PREVISTO</t>
  </si>
  <si>
    <t>H</t>
  </si>
  <si>
    <t>M</t>
  </si>
  <si>
    <t>Fase previa
EVALUACIÓN Y DERIVACIÓN</t>
  </si>
  <si>
    <t>PRIMERA ACOGIDA EN TERRITORIO NACIONAL Y PUESTOS FRONTERIZOS</t>
  </si>
  <si>
    <t>ACOGIDA TEMPORAL</t>
  </si>
  <si>
    <t>INTERVENCIÓN SOCIAL</t>
  </si>
  <si>
    <t>APRENDIZAJE DEL IDIOMA</t>
  </si>
  <si>
    <t>ATENCIÓN PSICOLÓGICA</t>
  </si>
  <si>
    <t>ASISTENCIA JURÍDICA</t>
  </si>
  <si>
    <t>TRADUCCIÓN E INTERPRETACIÓN</t>
  </si>
  <si>
    <t>ESTADÍSTICAS, INFORMES Y APLICACIONES INFORMÁTICAS</t>
  </si>
  <si>
    <t>Periodo de ejecución del proyecto (en días):</t>
  </si>
  <si>
    <t>LOCALIZACIÓN DE ACTUACIONES POR DISPOSITIVO</t>
  </si>
  <si>
    <t>Nº orden</t>
  </si>
  <si>
    <t>Comunidad Autónoma</t>
  </si>
  <si>
    <t>Provincia</t>
  </si>
  <si>
    <t>Localidad</t>
  </si>
  <si>
    <t>Dispositivo de Acogida Temporal (pisos, centros...):</t>
  </si>
  <si>
    <t>Tipo dispositivo (1)</t>
  </si>
  <si>
    <t>Relación pertenencia (2)</t>
  </si>
  <si>
    <t>Participantes (nº de personas alojadas)</t>
  </si>
  <si>
    <t>TIPOLOGÍA DE LAS PLAZAS (3)</t>
  </si>
  <si>
    <t>Abierto en convocatorias anteriores (marcar con X)</t>
  </si>
  <si>
    <t>NUEVO (marcar con X)</t>
  </si>
  <si>
    <t>NORMAL</t>
  </si>
  <si>
    <t>MOVILIDAD REDUCIDA</t>
  </si>
  <si>
    <t>TOTALES:</t>
  </si>
  <si>
    <t>(1) Piso, centro, oficina...</t>
  </si>
  <si>
    <t>(2) Propiedad, alquiler, cesión uso…</t>
  </si>
  <si>
    <t>(3) Indicar el nº de plazas que corresponda.</t>
  </si>
  <si>
    <t>ANDALUCÍA</t>
  </si>
  <si>
    <t>ARAGÓN</t>
  </si>
  <si>
    <t>BALEARES</t>
  </si>
  <si>
    <t>CANARIAS</t>
  </si>
  <si>
    <t>CANTABRIA</t>
  </si>
  <si>
    <t>CASTILLA Y LEÓN</t>
  </si>
  <si>
    <t>CASTILLA-LA MANCHA</t>
  </si>
  <si>
    <t>CATALUÑA</t>
  </si>
  <si>
    <t>CEUTA</t>
  </si>
  <si>
    <t>COMUNIDAD DE MADRID</t>
  </si>
  <si>
    <t>COMUNIDAD VALENCIANA</t>
  </si>
  <si>
    <t>EXTREMADURA</t>
  </si>
  <si>
    <t>GALICIA</t>
  </si>
  <si>
    <t>LA RIOJA</t>
  </si>
  <si>
    <t>MELILLA</t>
  </si>
  <si>
    <t>NAVARRA</t>
  </si>
  <si>
    <t>PAÍS VASCO</t>
  </si>
  <si>
    <t>PRINCIPADO DE ASTURIAS</t>
  </si>
  <si>
    <t>REGIÓN DE MURCIA</t>
  </si>
  <si>
    <t>PERSONAL</t>
  </si>
  <si>
    <t>GASTOS DE VIAJE Y ESTANCIA</t>
  </si>
  <si>
    <t>ACTIVIDADES</t>
  </si>
  <si>
    <t>GASTO TOTAL</t>
  </si>
  <si>
    <t>Personal</t>
  </si>
  <si>
    <t>Subcontratación</t>
  </si>
  <si>
    <t>Gastos específicos relacionados con el grupo de destinatarios</t>
  </si>
  <si>
    <t>COSTES DIRECTOS</t>
  </si>
  <si>
    <t>PROVINCIAS</t>
  </si>
  <si>
    <t>PRESUPUESTO TOTAL DEL PROYECTO</t>
  </si>
  <si>
    <t>GASTO TOTAL EJECUTADO HASTA LA FECHA</t>
  </si>
  <si>
    <t>REMANENTE</t>
  </si>
  <si>
    <t>% EJECUTADO</t>
  </si>
  <si>
    <t>GASTO EJECUTADO CON CARGO A SUBVENCIÓN CONCEDIDA</t>
  </si>
  <si>
    <t xml:space="preserve">PARTICIPANTES </t>
  </si>
  <si>
    <t>ENTIDAD EJECUTANTE Y CIF (1)</t>
  </si>
  <si>
    <t xml:space="preserve">    04. Almería</t>
  </si>
  <si>
    <t xml:space="preserve">    11. Cadiz</t>
  </si>
  <si>
    <t xml:space="preserve">    14. Córdoba</t>
  </si>
  <si>
    <t xml:space="preserve">    18. Granada</t>
  </si>
  <si>
    <t xml:space="preserve">    21. Huelva</t>
  </si>
  <si>
    <t xml:space="preserve">    23. Jaén</t>
  </si>
  <si>
    <t xml:space="preserve">    29. Málaga</t>
  </si>
  <si>
    <t xml:space="preserve">    41. Sevilla</t>
  </si>
  <si>
    <t xml:space="preserve">     22. Huesca</t>
  </si>
  <si>
    <t xml:space="preserve">     44. Teruel</t>
  </si>
  <si>
    <t xml:space="preserve">     50. Zaragoza</t>
  </si>
  <si>
    <t xml:space="preserve">     07. Illes Balears</t>
  </si>
  <si>
    <t xml:space="preserve">     35. Las Palmas</t>
  </si>
  <si>
    <t xml:space="preserve">     38. S.C. Tenerife</t>
  </si>
  <si>
    <t xml:space="preserve">    39. Cantabria</t>
  </si>
  <si>
    <t xml:space="preserve">     05. Avila</t>
  </si>
  <si>
    <t xml:space="preserve">     09. Burgos</t>
  </si>
  <si>
    <t xml:space="preserve">     24. León</t>
  </si>
  <si>
    <t xml:space="preserve">     34. Palencia</t>
  </si>
  <si>
    <t xml:space="preserve">     37. Salamanca</t>
  </si>
  <si>
    <t xml:space="preserve">     40. Segovia</t>
  </si>
  <si>
    <t xml:space="preserve">     42. Soria</t>
  </si>
  <si>
    <t xml:space="preserve">     47. Valladolid</t>
  </si>
  <si>
    <t xml:space="preserve">     49. Zamora</t>
  </si>
  <si>
    <t xml:space="preserve">     02. Albacete</t>
  </si>
  <si>
    <t xml:space="preserve">     13. Ciudad Real</t>
  </si>
  <si>
    <t xml:space="preserve">     16. Cuenca</t>
  </si>
  <si>
    <t xml:space="preserve">     19. Guadalajara</t>
  </si>
  <si>
    <t xml:space="preserve">     45. Toledo</t>
  </si>
  <si>
    <t xml:space="preserve">    08. Barcelona</t>
  </si>
  <si>
    <t xml:space="preserve">    17. Girona</t>
  </si>
  <si>
    <t xml:space="preserve">    25. Lleida</t>
  </si>
  <si>
    <t xml:space="preserve">    43. Tarragona</t>
  </si>
  <si>
    <t xml:space="preserve">     28. Madrid</t>
  </si>
  <si>
    <t xml:space="preserve">    03. Alicante</t>
  </si>
  <si>
    <t xml:space="preserve">    12. Castellón</t>
  </si>
  <si>
    <t xml:space="preserve">    46. Valencia</t>
  </si>
  <si>
    <t xml:space="preserve">    01. Araba</t>
  </si>
  <si>
    <t xml:space="preserve">    20. Gipuzkoa</t>
  </si>
  <si>
    <t xml:space="preserve">    48. Bizkaia</t>
  </si>
  <si>
    <t xml:space="preserve">     06. Badajoz</t>
  </si>
  <si>
    <t xml:space="preserve">     10. Cáceres</t>
  </si>
  <si>
    <t xml:space="preserve">    15. Coruña</t>
  </si>
  <si>
    <t xml:space="preserve">    27. Lugo</t>
  </si>
  <si>
    <t xml:space="preserve">    32. Ourense</t>
  </si>
  <si>
    <t xml:space="preserve">    36. Pontevedra</t>
  </si>
  <si>
    <t xml:space="preserve">    26. La Rioja</t>
  </si>
  <si>
    <t xml:space="preserve">     31. Navarra</t>
  </si>
  <si>
    <t xml:space="preserve">     33. Asturias</t>
  </si>
  <si>
    <t xml:space="preserve">    30. Murcia</t>
  </si>
  <si>
    <t xml:space="preserve">    51. Ceuta</t>
  </si>
  <si>
    <t xml:space="preserve">    52. Melilla</t>
  </si>
  <si>
    <t>(1) A cumplimentar únicamente en caso de federaciones, confederaciones, uniones o estructuras similares que integren en su seno a varias entidades.</t>
  </si>
  <si>
    <t>Dirección dispositivo</t>
  </si>
  <si>
    <t>Número de plazas (sólo para dispositivos de acogida. Para oficinas o similar, indicar 0)</t>
  </si>
  <si>
    <t>NOTA IMPORTANTE</t>
  </si>
  <si>
    <t>Esta utilidad hace que la cantidad con la que se opera sea la que se ve en pantalla sin tener en cuenta el resto de decimales que, aunque se configure su formato para que sólo se vean dos, el resto de decimales sigue operando "en la sombra”.  Así se evitarán los pequeños descuadres por redondeos.</t>
  </si>
  <si>
    <t>Se han detectado descuadres en los redondeos que se pueden evitar de forma sencilla.</t>
  </si>
  <si>
    <t>Para resolverlo, vaya a Archivo/Opciones/Avanzadas y en el apartado “Al calcular este libro” marque la opción “Establecer precisión de pantalla”.</t>
  </si>
  <si>
    <t>GASTOS Y PARTICIPANTES DEL PROYECTO POR PROVINCIAS
A fin de evitar descuadres debidos a decimales invisibles, las cantidades deberán introducirse con dos decimales exactos.</t>
  </si>
  <si>
    <t>INDICAR DIRECCIÓN/DIRECCIONES DONDE SE CUSTODIA LA DOCUMENTACIÓN RELATIVA A ESTE PROYECTO,
TANTO TÉCNICA COMO ECONÓMICA.</t>
  </si>
  <si>
    <t>Dirección postal</t>
  </si>
  <si>
    <t>Teléfono</t>
  </si>
  <si>
    <t>Entidad ejecutante (en su caso)</t>
  </si>
  <si>
    <t>SÓLO DISPOSITIVOS NUEVOS: 
Fecha de apertura
(xx/xx/xxxx)</t>
  </si>
  <si>
    <t>GASTOS INFORME AUDITOR (1)</t>
  </si>
  <si>
    <t>Artículos de consumo, suministros, servicios generales, alquileres y otros</t>
  </si>
  <si>
    <t>LOCALIZACIÓN TERRITORIAL</t>
  </si>
  <si>
    <t>CATEGORÍA PROFESIONAL SEGÚN CONTRATO</t>
  </si>
  <si>
    <t>FUNCIÓN EN EL PROYECTO</t>
  </si>
  <si>
    <t>Porcentaje de jornada dedicada al proyecto</t>
  </si>
  <si>
    <t>TOTAL HORAS DEDICADAS A LA ACTUACIÓN / PROYECTO</t>
  </si>
  <si>
    <t>ACTUACIÓN</t>
  </si>
  <si>
    <t>RETRIBUCIÓN BRUTA IMPUTADA AL PROYECTO</t>
  </si>
  <si>
    <t>SEG.SOCIAL A CARGO DE LA EMPRESA IMPUTADA AL PROYECTO</t>
  </si>
  <si>
    <t>(1) El coste estimado incluirá las retribuciones brutas y, en su caso, Seguridad Social a cargo de la entidad teniendo en cuenta las limitaciones establecidas en el Art.20 de la Orden ESS/1423/2012, de 29 de junio.</t>
  </si>
  <si>
    <t>Ejemplo. Trabajador de un proyecto de prioridad I que dedica su tiempo a 3 actuaciones a partes iguales:</t>
  </si>
  <si>
    <t>1. PRIMERA ACOGIDA EN TERRITORIO NACIONAL Y PUESTOS FRONTERIZOS</t>
  </si>
  <si>
    <t>2. ACOGIDA TEMPORAL</t>
  </si>
  <si>
    <t>3. INTERVENCIÓN SOCIAL</t>
  </si>
  <si>
    <t>4. APRENDIZAJE DEL IDIOMA</t>
  </si>
  <si>
    <t>5. ATENCIÓN PSICOLÓGICA</t>
  </si>
  <si>
    <t>6. ASISTENCIA JURÍDICA</t>
  </si>
  <si>
    <t>7. TRADUCCIÓN E INTERPRETACIÓN</t>
  </si>
  <si>
    <t>8. ESTADÍSTICAS, INFORMES Y APLICACIONES INFORMÁTICAS</t>
  </si>
  <si>
    <t>LOCALIZACIÓN</t>
  </si>
  <si>
    <t>CUALIFICACIÓN / EXPERIENCIA</t>
  </si>
  <si>
    <t>FUNCIONES</t>
  </si>
  <si>
    <t>Nº PERSONAS</t>
  </si>
  <si>
    <t>TOTAL HORAS DEDICADAS AL PROYECTO</t>
  </si>
  <si>
    <t xml:space="preserve">ACTIVIDAD A SUBCONTRATAR </t>
  </si>
  <si>
    <t>CAUSA QUE LA MOTIVA</t>
  </si>
  <si>
    <t>SUBCONTRATISTA 
(nombre y CIF)</t>
  </si>
  <si>
    <t>Esta hoja está pensada para que la entidad pueda verificar si las cantidades introducidas en las diferentes hojas de este libro guardan coherencia. Las celdas están configuradas para mostrar color rojo donde, para el mismo concepto, se hayan introducido cantidades distintas en las diferentes hojas de este libro.</t>
  </si>
  <si>
    <t>HOJA</t>
  </si>
  <si>
    <t>Dispositivos</t>
  </si>
  <si>
    <t>Subcontrataciones</t>
  </si>
  <si>
    <t>IMPORTES:</t>
  </si>
  <si>
    <t>TOTAL PROYECTO</t>
  </si>
  <si>
    <t>PARTIDAS:</t>
  </si>
  <si>
    <t>Actividades</t>
  </si>
  <si>
    <t>Actividades - Subcontratación</t>
  </si>
  <si>
    <t>Gastos de Viaje y Estancia</t>
  </si>
  <si>
    <t>Gastos informe auditor</t>
  </si>
  <si>
    <t>Total Costes Directos</t>
  </si>
  <si>
    <t>Total Costes Indirectos</t>
  </si>
  <si>
    <t>ACTUACIONES:</t>
  </si>
  <si>
    <t>nº participantes:</t>
  </si>
  <si>
    <t>GASTO TOTAL EJECUTADO</t>
  </si>
  <si>
    <t>GASTO TOTAL EJECUTADO CON CARGO A OTRAS  SUBVENCIONES</t>
  </si>
  <si>
    <t>GASTO TOTAL EJECUTADO CON CARGO A LA SUBVENCIÓN CONCEDIDA</t>
  </si>
  <si>
    <t>Resumen financiero</t>
  </si>
  <si>
    <t>GASTO TOTAL EJECUTADO CON CARGO FINANCIACIÓN PROPIA</t>
  </si>
  <si>
    <t>INGRESOS GENERADOS POR EL PROYECTO</t>
  </si>
  <si>
    <t>IMPORTE IMPUTADO HASTA LA FECHA</t>
  </si>
  <si>
    <t>Gasto por provincias</t>
  </si>
  <si>
    <t>ACTUACIONES PRIORIDAD I.1</t>
  </si>
  <si>
    <t>Nº Personas alojadas</t>
  </si>
  <si>
    <t>FECHA INICIO</t>
  </si>
  <si>
    <t>FECHA TÉRMINO</t>
  </si>
  <si>
    <t>NO APLICA</t>
  </si>
  <si>
    <t>GASTOS INFORME AUDITOR (2)</t>
  </si>
  <si>
    <t>TOTAL COSTES DIRECTOS</t>
  </si>
  <si>
    <t>(1) Si una persona ha sido atendida en 2 actuaciones (p.ej. Primera acogida y atención psicológica) se contabilizará 2 veces, una en cada una de ellas (en las filas correspondientes a esas actuaciones, 1 y 5). Si una persona es atendida distintas veces en una misma actuación, contabilizará una sola vez en esa actuación</t>
  </si>
  <si>
    <t>(2) Los gastos derivados del Informe auditor no deberán superar los límites establecidos en el artículo 18.6 de la Orden de Bases.</t>
  </si>
  <si>
    <t>Coste/persona alojada/día:</t>
  </si>
  <si>
    <t>Nº PARTICIPANTES P. I.1 (3)</t>
  </si>
  <si>
    <t>(3) Nº participantes del proyecto (personas distintas). Si una persona ha participado en dos actuaciones no debe computar dos veces, sino una.</t>
  </si>
  <si>
    <t>PARTIDAS</t>
  </si>
  <si>
    <t>TOTAL ACTIVIDADES</t>
  </si>
  <si>
    <t>Total Costes Indirectos (2)</t>
  </si>
  <si>
    <t>COSTES INDIRECTOS</t>
  </si>
  <si>
    <r>
      <t>A</t>
    </r>
    <r>
      <rPr>
        <b/>
        <sz val="12"/>
        <rFont val="Arial"/>
        <family val="2"/>
      </rPr>
      <t xml:space="preserve">
GASTO TOTAL
A= B+C+D+E</t>
    </r>
  </si>
  <si>
    <r>
      <t>B</t>
    </r>
    <r>
      <rPr>
        <b/>
        <sz val="12"/>
        <rFont val="Arial"/>
        <family val="2"/>
      </rPr>
      <t xml:space="preserve">
GASTO EJECUTADO CON CARGO A SUBVENCIÓN CONCEDIDA</t>
    </r>
    <r>
      <rPr>
        <b/>
        <strike/>
        <sz val="12"/>
        <rFont val="Arial"/>
        <family val="2"/>
      </rPr>
      <t xml:space="preserve">
</t>
    </r>
    <r>
      <rPr>
        <b/>
        <sz val="12"/>
        <rFont val="Arial"/>
        <family val="2"/>
      </rPr>
      <t>DG</t>
    </r>
  </si>
  <si>
    <r>
      <t>C</t>
    </r>
    <r>
      <rPr>
        <b/>
        <sz val="12"/>
        <rFont val="Arial"/>
        <family val="2"/>
      </rPr>
      <t xml:space="preserve">
GASTO EJECUTADO CON CARGO A FINANCIACIÓN PROPIA 
(En memoria final, este %  deberá ser, al menos, el recogido en la Memoria adaptada aprobada)</t>
    </r>
  </si>
  <si>
    <r>
      <t>D</t>
    </r>
    <r>
      <rPr>
        <b/>
        <sz val="12"/>
        <rFont val="Arial"/>
        <family val="2"/>
      </rPr>
      <t xml:space="preserve">
GASTO EJECUTADO CON CARGO A OTRAS FUENTES DE FINANCIACIÓN CONCEDIDAS PARA EL MISMO PROYECTO</t>
    </r>
  </si>
  <si>
    <r>
      <t>E</t>
    </r>
    <r>
      <rPr>
        <b/>
        <sz val="12"/>
        <rFont val="Arial"/>
        <family val="2"/>
      </rPr>
      <t xml:space="preserve">
INGRESOS GENERADOS POR EL PROYECTO  / INTERESES BANCARIOS</t>
    </r>
  </si>
  <si>
    <t>ACTIVIDADES:</t>
  </si>
  <si>
    <t xml:space="preserve">Articulos de consumo, suministros, servicios generales, alquileres y otros </t>
  </si>
  <si>
    <t>Casilla de verificación: 
debe coincidir con la casilla GASTO TOTAL</t>
  </si>
  <si>
    <t xml:space="preserve"> (1) Los gastos del Informe auditor no deberán superar el límite establecido en el art 18.6 de la Orden de Bases</t>
  </si>
  <si>
    <t xml:space="preserve">(2) Los Costes Indirectos se calcularán a un tipo fijo de un 15% de los Costes Directos de Personal subvencionables (art. 18.6.b. del Reglamento (UE) Nº 514 del Parlamento Europeo y del Consejo, de 16 de abril de 2014). </t>
  </si>
  <si>
    <t>El porcentaje de cofinanciación del FAMI podrá alcanzar un máximo del 75%., como norma general, pudiendo llegar al 90% en circunstancias excepcionales debidamente justificadas.</t>
  </si>
  <si>
    <r>
      <t xml:space="preserve">TOTAL </t>
    </r>
    <r>
      <rPr>
        <sz val="13"/>
        <rFont val="Arial"/>
        <family val="2"/>
      </rPr>
      <t>(Debe coincidir con el total indicado en la tabla de la parte superior Resumen Financiero - Columna A gasto total)</t>
    </r>
  </si>
  <si>
    <r>
      <t xml:space="preserve">RESUMEN FINANCIERO PRIORIDAD I.1
</t>
    </r>
    <r>
      <rPr>
        <b/>
        <sz val="14"/>
        <color theme="0"/>
        <rFont val="Arial"/>
        <family val="2"/>
      </rPr>
      <t>A fin de evitar descuadres debidos a decimales invisibles, las cantidades deberán introducirse con dos decimales exactos.</t>
    </r>
  </si>
  <si>
    <r>
      <t xml:space="preserve">RESUMEN FINANCIERO PRIORIDAD I.1 - DESGLOSE ACTUACIONES
</t>
    </r>
    <r>
      <rPr>
        <b/>
        <sz val="14"/>
        <color theme="0"/>
        <rFont val="Arial"/>
        <family val="2"/>
      </rPr>
      <t>A fin de evitar descuadres debidos a decimales invisibles, las cantidades deberán introducirse con dos decimales exactos.</t>
    </r>
  </si>
  <si>
    <t>PRIORIDAD I.1</t>
  </si>
  <si>
    <t>COSTE DIRECTO IMPUTADO A LA ACTUACIÓN (1)</t>
  </si>
  <si>
    <t>Actuaciones y Participantes</t>
  </si>
  <si>
    <t>Resumen Indicadores para convocatorias de Protección internacional</t>
  </si>
  <si>
    <r>
      <t xml:space="preserve">                                                                                                                          </t>
    </r>
    <r>
      <rPr>
        <b/>
        <u/>
        <sz val="9"/>
        <color theme="1"/>
        <rFont val="Arial"/>
        <family val="2"/>
      </rPr>
      <t xml:space="preserve"> Instrucciones</t>
    </r>
    <r>
      <rPr>
        <sz val="9"/>
        <color theme="1"/>
        <rFont val="Arial"/>
        <family val="2"/>
      </rPr>
      <t xml:space="preserve"> 
- El objetivo de la siguiente tabla es poder contar con un documento que recoja los indicadores comunes FAMI para cada proyecto de las convocatorias de protección internacional.
- El valor de cada indicador (en amarillo) será recogido automáticamente de las tablas técnicas a rellenar por la entidad, incluidas en este mismo archivo.
- Los datos recogidos deberán ser trasladados a la aplicación FAMI, en el apartado de "Indicadores". Para el acceso a la aplicación FAMI, cada entidad recibirá, en su momento, los datos de acceso (nombre de usuario y contraseña) por parte de la Subdirección General de Integración de los Inmigrantes.
- Cada entidad rellenará el cuadro correspondiente a la prioridad establecida en la convocatoria de subvenciones por la que se haya financiado el proyecto. (Para la prioridad III.1 no hay indicadores FAMI a recoger)</t>
    </r>
  </si>
  <si>
    <t>OE1</t>
  </si>
  <si>
    <t>Sistema Europeo Común de Asilo</t>
  </si>
  <si>
    <t>CONVOCATORIA</t>
  </si>
  <si>
    <t>ENTIDAD</t>
  </si>
  <si>
    <t>PROYECTO</t>
  </si>
  <si>
    <r>
      <t xml:space="preserve">Nº REF DEL PROYECTO FAMI </t>
    </r>
    <r>
      <rPr>
        <b/>
        <sz val="7"/>
        <color theme="1"/>
        <rFont val="Arial"/>
        <family val="2"/>
      </rPr>
      <t>(2)</t>
    </r>
  </si>
  <si>
    <r>
      <t>(2) En este apartado se deberá proporcionar la referencia de proyecto FAMI recogida en el apartado 3 del Acuerdo de subvención:</t>
    </r>
    <r>
      <rPr>
        <sz val="8"/>
        <color rgb="FFFF0000"/>
        <rFont val="Calibri"/>
        <family val="2"/>
        <scheme val="minor"/>
      </rPr>
      <t xml:space="preserve"> </t>
    </r>
    <r>
      <rPr>
        <sz val="8"/>
        <rFont val="Calibri"/>
        <family val="2"/>
        <scheme val="minor"/>
      </rPr>
      <t xml:space="preserve">Referencia proyecto/s FAMI,  que responde al siguiente esquema: </t>
    </r>
    <r>
      <rPr>
        <b/>
        <sz val="8"/>
        <rFont val="Calibri"/>
        <family val="2"/>
        <scheme val="minor"/>
      </rPr>
      <t xml:space="preserve"> ES/20xx/PR/xxxx Ej: ES/2020/PR/1547</t>
    </r>
    <r>
      <rPr>
        <sz val="8"/>
        <rFont val="Calibri"/>
        <family val="2"/>
        <scheme val="minor"/>
      </rPr>
      <t>. Este número de referencia es únicamente para este proyecto. Este número no es el nº de expediente de la convocatoria, que es el número que deberá utilizarse para las comunicaciones con la Subdirección General de Integración de los Inmigrantes.</t>
    </r>
  </si>
  <si>
    <t>ID DEL IND.</t>
  </si>
  <si>
    <t>DESCRIPCIÓN DEL INDICADOR</t>
  </si>
  <si>
    <t>valor</t>
  </si>
  <si>
    <t>1C1</t>
  </si>
  <si>
    <t xml:space="preserve">Nº de personas a las que se ha prestado asistencia a través de proyectos de asilo </t>
  </si>
  <si>
    <t>1C1.a</t>
  </si>
  <si>
    <t>Nº de personas de grupos destinatarios que reciben información y asistencia a través de proyectos asilo</t>
  </si>
  <si>
    <t>1C1.b</t>
  </si>
  <si>
    <t>Nº de personas de grupos destinatarios que reciben asistencia y representación jurídicas</t>
  </si>
  <si>
    <t>Convocatoria PI 26/12/2019</t>
  </si>
  <si>
    <t>Prioridad I.1</t>
  </si>
  <si>
    <t>LISTADO DE PARTICIPANTES</t>
  </si>
  <si>
    <t>INTRODUCIR FECHA DE MEMORIA INTERMEDIA (30/11/2020) O DE FIN DE PROYECTO, SEGÚN CORRESPONDA, EN FORMATO XX/XX/XXXX</t>
  </si>
  <si>
    <t>TOTAL PARTICIPANTES:</t>
  </si>
  <si>
    <t>DATOS PERSONALES</t>
  </si>
  <si>
    <t>ACTUACIONES RECIBIDAS
(MARCAR CON UNA X)</t>
  </si>
  <si>
    <t>GRUPO O GRUPOS DE VULNERABILIDAD (GV) AL/ A LOS QUE PERTENECE LA PERSONA 
(MARCAR CON UNA X)</t>
  </si>
  <si>
    <t>GV PRINCIPAL</t>
  </si>
  <si>
    <t>MARCAR X SI LA PERSONA HA RECIBIDO ATENCIÓN ESPECÍFICA EN RAZÓN DEL GRUPO DE VULNERABILIDAD AL QUE PERTENECE</t>
  </si>
  <si>
    <t>NOMBRE</t>
  </si>
  <si>
    <t>1º APELLIDO</t>
  </si>
  <si>
    <t>2º APELLIDO</t>
  </si>
  <si>
    <t>SEXO</t>
  </si>
  <si>
    <t>FECHA DE NACIMIENTO</t>
  </si>
  <si>
    <t>EDAD
(NO CUMPLIMENTAR - LA FÓRMULA LA CALCULA AUTOMÁTICAMENTE)</t>
  </si>
  <si>
    <t xml:space="preserve">Nº EXPEDIENTE ASILO/APÁTRIDA </t>
  </si>
  <si>
    <t xml:space="preserve">NIE </t>
  </si>
  <si>
    <t>NACIONALIDAD</t>
  </si>
  <si>
    <t>SITUACION LEGAL</t>
  </si>
  <si>
    <t>Nº SIRIA</t>
  </si>
  <si>
    <t>1
Primera Acogida en territorio nacional y puestos fronterizos</t>
  </si>
  <si>
    <t>2
Acogida Temporal</t>
  </si>
  <si>
    <t>3
Intervención Social</t>
  </si>
  <si>
    <t>4
Aprendizaje del idioma</t>
  </si>
  <si>
    <t>5
Atención psicológica</t>
  </si>
  <si>
    <t>6
Asistencia jurídica</t>
  </si>
  <si>
    <t>7
Traducción e interpretación</t>
  </si>
  <si>
    <t>8
Estadísticas, Informes y Aplicaciones informáticas</t>
  </si>
  <si>
    <t>GV1
Menores</t>
  </si>
  <si>
    <t>GV2
Menores no acompañados</t>
  </si>
  <si>
    <t>GV3
Personas con discapacidades</t>
  </si>
  <si>
    <t>GV4
Personas de edad avanzada</t>
  </si>
  <si>
    <t>GV5
Mujeres embarazadas</t>
  </si>
  <si>
    <t>GV6
Familias monoparentales con hijos menores</t>
  </si>
  <si>
    <t>GV7
Víctimas de la trata de seres humanos</t>
  </si>
  <si>
    <t>GV8
Personas con enfermedades graves</t>
  </si>
  <si>
    <t>GV9
Personas con trastornos psíquicos</t>
  </si>
  <si>
    <t>GV10
Personas que hayan padecido torturas, violaciones u otras formas graves de violencia psicológica, física o sexual (distintas de la violencia de género)</t>
  </si>
  <si>
    <t>GV11
Personas víctimas de violencia de género</t>
  </si>
  <si>
    <t>GV12
Personas sin hogar</t>
  </si>
  <si>
    <t xml:space="preserve">GV13
Otras personas vulnerables </t>
  </si>
  <si>
    <t>NACIONALIDADES SIRIA</t>
  </si>
  <si>
    <t>grupo vulnerabilidad</t>
  </si>
  <si>
    <t>FECHA MEMORIA INTERMEDIA</t>
  </si>
  <si>
    <t>FECHA FIN DE PROYECTO</t>
  </si>
  <si>
    <t>AFGANISTÁN</t>
  </si>
  <si>
    <t>APÁTRIDA</t>
  </si>
  <si>
    <t>MENORES</t>
  </si>
  <si>
    <t>Hombre</t>
  </si>
  <si>
    <t>ALBANIA</t>
  </si>
  <si>
    <t>BENEFICIARIO DE PROTECCIÓN SUBSIDIARIA</t>
  </si>
  <si>
    <t>MENORES NO ACOMPAÑADOS</t>
  </si>
  <si>
    <t>Mujer</t>
  </si>
  <si>
    <t>ALEMANIA</t>
  </si>
  <si>
    <t>BENEFICIARIO DE PROTECCIÓN TEMPORAL</t>
  </si>
  <si>
    <t>PERSONAS CON DISCAPACIDADES</t>
  </si>
  <si>
    <t>ANDORRA</t>
  </si>
  <si>
    <t>INMIGRANTE VULNERABLE INADMITIDO O DENEGADO</t>
  </si>
  <si>
    <t>PERSONAS DE EDAD AVANZADA</t>
  </si>
  <si>
    <t>ANGOLA</t>
  </si>
  <si>
    <t>REFUGIADO</t>
  </si>
  <si>
    <t>MUJERES EMBARAZADAS</t>
  </si>
  <si>
    <t>ANTIGUA Y BARBUDA</t>
  </si>
  <si>
    <t>SOLICITANTE DE PROTECCIÓN INTERNACIONAL</t>
  </si>
  <si>
    <t>FAMILIAS MONOPARENTALES CON HIJOS MENORES</t>
  </si>
  <si>
    <t>SOLICITANTE DEL ESTATUTO DE APÁTRIDA</t>
  </si>
  <si>
    <t>VÍCTIMAS DE LA TRATA DE SERES HUMANOS</t>
  </si>
  <si>
    <t>ARABIA SAUDÍ</t>
  </si>
  <si>
    <t>125 RELOEX</t>
  </si>
  <si>
    <t>PERSONAS CON ENFERMEDADES GRAVES</t>
  </si>
  <si>
    <t>ARGELIA</t>
  </si>
  <si>
    <t>MENOR NO SOLICITANTE DE PI</t>
  </si>
  <si>
    <t>PERSONAS CON TRASTORNOS PSÍQUICOS</t>
  </si>
  <si>
    <t>ARGENTINA</t>
  </si>
  <si>
    <t>PERSONAS QUE HAYAN PADECIDO TORTURAS, VIOLACIONES U OTRAS FORMAS GRAVES DE VIOLENCIA PSICOLÓGICA, FÍSICA O SEXUAL (DISTINTAS DE LA VIOLENCIA DE GÉNERO)</t>
  </si>
  <si>
    <t>ARMENIA</t>
  </si>
  <si>
    <t>PERSONAS VÍCTIMAS DE VIOLENCIA DE GÉNERO</t>
  </si>
  <si>
    <t>AUSTRALIA</t>
  </si>
  <si>
    <t>PERSONAS SIN HOGAR</t>
  </si>
  <si>
    <t>AUSTRIA</t>
  </si>
  <si>
    <t xml:space="preserve">OTRAS PERSONAS VULNERABLES </t>
  </si>
  <si>
    <t>AZERBAIYÁN</t>
  </si>
  <si>
    <t>BAHAMAS</t>
  </si>
  <si>
    <t>BAHRÉIN</t>
  </si>
  <si>
    <t>BANGLADESH</t>
  </si>
  <si>
    <t>BARBADOS</t>
  </si>
  <si>
    <t>BÉLGICA</t>
  </si>
  <si>
    <t>BELICE</t>
  </si>
  <si>
    <t>BENIN</t>
  </si>
  <si>
    <t>BHUTÁN</t>
  </si>
  <si>
    <t>BIELORRUSIA</t>
  </si>
  <si>
    <t>BOLIVIA</t>
  </si>
  <si>
    <t>BOSNIA Y HERZEGOVINA</t>
  </si>
  <si>
    <t>BOTSUANA</t>
  </si>
  <si>
    <t>BRASIL</t>
  </si>
  <si>
    <t>BRUNÉI</t>
  </si>
  <si>
    <t>BULGARIA</t>
  </si>
  <si>
    <t>BURKINA FASO</t>
  </si>
  <si>
    <t>BURUNDI</t>
  </si>
  <si>
    <t>CABO VERDE</t>
  </si>
  <si>
    <t>CAMBOYA</t>
  </si>
  <si>
    <t>CAMERÚN</t>
  </si>
  <si>
    <t>CANADÁ</t>
  </si>
  <si>
    <t>CENTROAFRICANA, REPÚBLICA</t>
  </si>
  <si>
    <t>CHAD</t>
  </si>
  <si>
    <t>CHECA, REPÚBLICA</t>
  </si>
  <si>
    <t>CHILE</t>
  </si>
  <si>
    <t>CHINA</t>
  </si>
  <si>
    <t>CHIPRE</t>
  </si>
  <si>
    <t>COLOMBIA</t>
  </si>
  <si>
    <t>COMORAS</t>
  </si>
  <si>
    <t>CONGO</t>
  </si>
  <si>
    <t>CONGO, REPÚBLICA DEMOCRÁTICA DEL</t>
  </si>
  <si>
    <t>COOK, ISLAS</t>
  </si>
  <si>
    <t>COREA (DEL SUR)</t>
  </si>
  <si>
    <t>COREA DEL NORTE</t>
  </si>
  <si>
    <t>COSTA DE MARFIL</t>
  </si>
  <si>
    <t>COSTA RICA</t>
  </si>
  <si>
    <t>CROACIA</t>
  </si>
  <si>
    <t>CUBA</t>
  </si>
  <si>
    <t>DAGESTÁN</t>
  </si>
  <si>
    <t>DESCONOCIDO</t>
  </si>
  <si>
    <t>DINAMARCA</t>
  </si>
  <si>
    <t>DOMINICA</t>
  </si>
  <si>
    <t>DOMINICANA, REPÚBLICA</t>
  </si>
  <si>
    <t>ECUADOR</t>
  </si>
  <si>
    <t>EGIPTO</t>
  </si>
  <si>
    <t>EL SALVADOR</t>
  </si>
  <si>
    <t>EMIRATOS ÁRABES UNIDOS</t>
  </si>
  <si>
    <t>ERITREA</t>
  </si>
  <si>
    <t>ESLOVACA, REPÚBLICA</t>
  </si>
  <si>
    <t>ESLOVENIA</t>
  </si>
  <si>
    <t>ESPAÑA</t>
  </si>
  <si>
    <t>ESTADOS UNIDOS DE AMÉRICA</t>
  </si>
  <si>
    <t>ESTONIA</t>
  </si>
  <si>
    <t>ETIOPÍA</t>
  </si>
  <si>
    <t>FILIPINAS</t>
  </si>
  <si>
    <t>FINLANDIA</t>
  </si>
  <si>
    <t>FIYI</t>
  </si>
  <si>
    <t>FRANCIA</t>
  </si>
  <si>
    <t>GABÓN</t>
  </si>
  <si>
    <t>GAMBIA</t>
  </si>
  <si>
    <t>GEORGIA</t>
  </si>
  <si>
    <t>GHANA</t>
  </si>
  <si>
    <t>GRANADA</t>
  </si>
  <si>
    <t>GRECIA</t>
  </si>
  <si>
    <t>GUATEMALA</t>
  </si>
  <si>
    <t>GUINEA (CONAKRY)</t>
  </si>
  <si>
    <t>GUINEA ECUATORIAL</t>
  </si>
  <si>
    <t>GUINEA-BISSAU</t>
  </si>
  <si>
    <t>GUYANA</t>
  </si>
  <si>
    <t>HAITÍ</t>
  </si>
  <si>
    <t>HONDURAS</t>
  </si>
  <si>
    <t>HUNGRÍA</t>
  </si>
  <si>
    <t>INDIA</t>
  </si>
  <si>
    <t>INDONESIA</t>
  </si>
  <si>
    <t>IRÁN</t>
  </si>
  <si>
    <t>IRAQ</t>
  </si>
  <si>
    <t>IRLANDA</t>
  </si>
  <si>
    <t>ISLANDIA</t>
  </si>
  <si>
    <t>ISRAEL</t>
  </si>
  <si>
    <t>ITALIA</t>
  </si>
  <si>
    <t>JAMAICA</t>
  </si>
  <si>
    <t>JAPÓN</t>
  </si>
  <si>
    <t>JORDANIA</t>
  </si>
  <si>
    <t>KAZAJSTÁN</t>
  </si>
  <si>
    <t>KENIA</t>
  </si>
  <si>
    <t>KIRGUISTÁN</t>
  </si>
  <si>
    <t>KIRIBATI</t>
  </si>
  <si>
    <t>KUWAIT</t>
  </si>
  <si>
    <t>LAOS</t>
  </si>
  <si>
    <t>LESOTHO</t>
  </si>
  <si>
    <t>LETONIA</t>
  </si>
  <si>
    <t>LÍBANO</t>
  </si>
  <si>
    <t>LIBERIA</t>
  </si>
  <si>
    <t>LIBIA</t>
  </si>
  <si>
    <t>LIECHTENSTEIN</t>
  </si>
  <si>
    <t>LITUANIA</t>
  </si>
  <si>
    <t>LUXEMBURGO</t>
  </si>
  <si>
    <t>MACEDONIA</t>
  </si>
  <si>
    <t>MADAGASCAR</t>
  </si>
  <si>
    <t>MALASIA</t>
  </si>
  <si>
    <t>MALAWI</t>
  </si>
  <si>
    <t>MALDIVAS</t>
  </si>
  <si>
    <t>MALI</t>
  </si>
  <si>
    <t>MALTA</t>
  </si>
  <si>
    <t>MARIANAS DEL NORTE, ISLAS</t>
  </si>
  <si>
    <t>MARRUECOS</t>
  </si>
  <si>
    <t>MARSHALL, ISLAS</t>
  </si>
  <si>
    <t>MAURICIO</t>
  </si>
  <si>
    <t>MAURITANIA</t>
  </si>
  <si>
    <t>MÉXICO</t>
  </si>
  <si>
    <t>MICRONESIA</t>
  </si>
  <si>
    <t>MOLDAVIA</t>
  </si>
  <si>
    <t>MÓNACO</t>
  </si>
  <si>
    <t>MONGOLIA</t>
  </si>
  <si>
    <t>MONTENEGRO</t>
  </si>
  <si>
    <t>MOZAMBIQUE</t>
  </si>
  <si>
    <t>MYANMAR</t>
  </si>
  <si>
    <t>NAMIBIA</t>
  </si>
  <si>
    <t>NAURU</t>
  </si>
  <si>
    <t>NEPAL</t>
  </si>
  <si>
    <t>NICARAGUA</t>
  </si>
  <si>
    <t>NÍGER</t>
  </si>
  <si>
    <t>NIGERIA</t>
  </si>
  <si>
    <t>NIUE</t>
  </si>
  <si>
    <t>NO RECON. (ABJAZIA)</t>
  </si>
  <si>
    <t>NO RECON. (BIHARI)</t>
  </si>
  <si>
    <t>NO RECON. (KOSOVO)</t>
  </si>
  <si>
    <t>NO RECON. (KURDO)</t>
  </si>
  <si>
    <t>NO RECON. (PALESTINA)</t>
  </si>
  <si>
    <t>NO RECON. (ROHINGYA)</t>
  </si>
  <si>
    <t>NO RECON. (SAHARA)</t>
  </si>
  <si>
    <t>NO RECON. (TIBET)</t>
  </si>
  <si>
    <t>NORUEGA</t>
  </si>
  <si>
    <t>NUEVA ZELANDA</t>
  </si>
  <si>
    <t>OMÁN</t>
  </si>
  <si>
    <t>PAÍSES BAJOS</t>
  </si>
  <si>
    <t>PAKISTÁN</t>
  </si>
  <si>
    <t>PALAOS</t>
  </si>
  <si>
    <t>PANAMÁ</t>
  </si>
  <si>
    <t>PAPÚA NUEVA GUINEA</t>
  </si>
  <si>
    <t>PARAGUAY</t>
  </si>
  <si>
    <t>PERÚ</t>
  </si>
  <si>
    <t>POLONIA</t>
  </si>
  <si>
    <t>PORTUGAL</t>
  </si>
  <si>
    <t>PUERTO RICO</t>
  </si>
  <si>
    <t>QATAR</t>
  </si>
  <si>
    <t>REINO UNIDO</t>
  </si>
  <si>
    <t>RUANDA</t>
  </si>
  <si>
    <t>RUMANÍA</t>
  </si>
  <si>
    <t>RUSIA</t>
  </si>
  <si>
    <t>SALOMÓN, ISLAS</t>
  </si>
  <si>
    <t>SAMOA</t>
  </si>
  <si>
    <t>SAN CRISTÓBAL Y NIEVES</t>
  </si>
  <si>
    <t>SAN MARINO</t>
  </si>
  <si>
    <t>SAN VICENTE Y LAS GRANADINAS</t>
  </si>
  <si>
    <t>SANTA LUCÍA</t>
  </si>
  <si>
    <t>SANTO TOMÉ Y PRÍNCIPE</t>
  </si>
  <si>
    <t>SENEGAL</t>
  </si>
  <si>
    <t>SERBIA</t>
  </si>
  <si>
    <t>SEYCHELLES</t>
  </si>
  <si>
    <t>SIERRA LEONA</t>
  </si>
  <si>
    <t>SINGAPUR</t>
  </si>
  <si>
    <t>SIRIA</t>
  </si>
  <si>
    <t>SOMALIA</t>
  </si>
  <si>
    <t>SRI LANKA</t>
  </si>
  <si>
    <t>SUAZILANDIA</t>
  </si>
  <si>
    <t>SUDÁFRICA</t>
  </si>
  <si>
    <t>SUDÁN</t>
  </si>
  <si>
    <t>SUDÁN DEL SUR</t>
  </si>
  <si>
    <t>SUECIA</t>
  </si>
  <si>
    <t>SUIZA</t>
  </si>
  <si>
    <t>SURINAM</t>
  </si>
  <si>
    <t>TAILANDIA</t>
  </si>
  <si>
    <t>TAIWÁN</t>
  </si>
  <si>
    <t>TANZANIA</t>
  </si>
  <si>
    <t>TAYIKISTÁN</t>
  </si>
  <si>
    <t>TIMOR ORIENTAL</t>
  </si>
  <si>
    <t>TOGO</t>
  </si>
  <si>
    <t>TONGA</t>
  </si>
  <si>
    <t>TRINIDAD Y TOBAGO</t>
  </si>
  <si>
    <t>TÚNEZ</t>
  </si>
  <si>
    <t>TURKMENISTÁN</t>
  </si>
  <si>
    <t>TURQUÍA</t>
  </si>
  <si>
    <t>TUVALU</t>
  </si>
  <si>
    <t>UCRANIA</t>
  </si>
  <si>
    <t>UGANDA</t>
  </si>
  <si>
    <t>URUGUAY</t>
  </si>
  <si>
    <t>UZBEKISTÁN</t>
  </si>
  <si>
    <t>VANUATU</t>
  </si>
  <si>
    <t>VATICANO, CIUDAD DEL</t>
  </si>
  <si>
    <t>VENEZUELA</t>
  </si>
  <si>
    <t>VIETNAM</t>
  </si>
  <si>
    <t>YEMEN</t>
  </si>
  <si>
    <t>YIBUTI</t>
  </si>
  <si>
    <t>ZAMBIA</t>
  </si>
  <si>
    <t>ZIMBABUE</t>
  </si>
  <si>
    <t>INDICADORES COMUNES FAMI - DESGLOSE DE PARTICIPANTES</t>
  </si>
  <si>
    <t>OBJETIVO ESPECÍFICO</t>
  </si>
  <si>
    <t>Sistema  Europeo Común de Asilo</t>
  </si>
  <si>
    <t>OBJETIVO NACIONAL</t>
  </si>
  <si>
    <t>Acogida y Asilo</t>
  </si>
  <si>
    <t>Resolución de 26 de diciembre de 2019 de la Dirección General de Integración y Atención Humanitaria por la que se convocan subvenciones en el área de protección internacional</t>
  </si>
  <si>
    <t>ENTIDAD:</t>
  </si>
  <si>
    <t>PROYECTO:</t>
  </si>
  <si>
    <t>Nº EXPTE:</t>
  </si>
  <si>
    <t>TRAMOS EDAD</t>
  </si>
  <si>
    <t>PERSONAS</t>
  </si>
  <si>
    <t>NACIONALIDAD PERSONAS PARTICIPANTES</t>
  </si>
  <si>
    <t>Hombres</t>
  </si>
  <si>
    <t>Mujeres</t>
  </si>
  <si>
    <t>País</t>
  </si>
  <si>
    <t xml:space="preserve">Total </t>
  </si>
  <si>
    <t>&lt; 18 años</t>
  </si>
  <si>
    <t>18 a 34 años</t>
  </si>
  <si>
    <t>35 a 49 años</t>
  </si>
  <si>
    <t>50 a 64 años</t>
  </si>
  <si>
    <t>65 o más años</t>
  </si>
  <si>
    <t>TOTALES</t>
  </si>
  <si>
    <t xml:space="preserve"> TOTALES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</si>
</sst>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0.00\ &quot;€&quot;_-;\-* #,##0.00\ &quot;€&quot;_-;_-* &quot;-&quot;??\ &quot;€&quot;_-;_-@_-"/>
    <numFmt numFmtId="43" formatCode="_-* #,##0.00\ _€_-;\-* #,##0.00\ _€_-;_-* &quot;-&quot;??\ _€_-;_-@_-"/>
    <numFmt numFmtId="164" formatCode="#,##0.00_ ;\-#,##0.00\ "/>
    <numFmt numFmtId="165" formatCode="#,##0;[Red]\(#,##0\);\-"/>
    <numFmt numFmtId="166" formatCode="#,##0.00\ &quot;€&quot;"/>
    <numFmt numFmtId="167" formatCode="#,##0.00;[Red]\(#,##0.00\);\-"/>
    <numFmt numFmtId="168" formatCode="#,##0\ \ "/>
    <numFmt numFmtId="169" formatCode="_-* #,##0\ _€_-;\-* #,##0\ _€_-;_-* &quot;-&quot;??\ _€_-;_-@_-"/>
    <numFmt numFmtId="170" formatCode="#,##0.00;[Red]#,##0.00"/>
    <numFmt numFmtId="171" formatCode="000000000000"/>
  </numFmts>
  <fonts count="70" x14ac:knownFonts="1">
    <font>
      <sz val="11"/>
      <color theme="1"/>
      <name val="Calibri"/>
      <family val="2"/>
      <scheme val="minor"/>
    </font>
    <font>
      <b/>
      <sz val="16"/>
      <color theme="0"/>
      <name val="Arial"/>
      <family val="2"/>
    </font>
    <font>
      <b/>
      <sz val="14"/>
      <color indexed="9"/>
      <name val="Arial"/>
      <family val="2"/>
    </font>
    <font>
      <b/>
      <sz val="10"/>
      <name val="Arial"/>
      <family val="2"/>
    </font>
    <font>
      <sz val="10"/>
      <name val="Arial"/>
      <family val="2"/>
    </font>
    <font>
      <b/>
      <sz val="16"/>
      <color indexed="9"/>
      <name val="Arial"/>
      <family val="2"/>
    </font>
    <font>
      <b/>
      <strike/>
      <sz val="10"/>
      <name val="Arial"/>
      <family val="2"/>
    </font>
    <font>
      <b/>
      <sz val="12"/>
      <name val="Arial"/>
      <family val="2"/>
    </font>
    <font>
      <b/>
      <sz val="11"/>
      <name val="Arial"/>
      <family val="2"/>
    </font>
    <font>
      <sz val="9"/>
      <name val="Arial"/>
      <family val="2"/>
    </font>
    <font>
      <b/>
      <sz val="9"/>
      <name val="Arial"/>
      <family val="2"/>
    </font>
    <font>
      <b/>
      <sz val="12"/>
      <color indexed="8"/>
      <name val="Arial"/>
      <family val="2"/>
    </font>
    <font>
      <b/>
      <sz val="13"/>
      <name val="Arial"/>
      <family val="2"/>
    </font>
    <font>
      <b/>
      <sz val="14"/>
      <name val="Arial"/>
      <family val="2"/>
    </font>
    <font>
      <sz val="12"/>
      <name val="Arial"/>
      <family val="2"/>
    </font>
    <font>
      <sz val="14"/>
      <color indexed="9"/>
      <name val="Arial"/>
      <family val="2"/>
    </font>
    <font>
      <sz val="10"/>
      <color theme="1"/>
      <name val="Arial"/>
      <family val="2"/>
    </font>
    <font>
      <sz val="11"/>
      <color theme="0"/>
      <name val="Calibri"/>
      <family val="2"/>
      <scheme val="minor"/>
    </font>
    <font>
      <sz val="11"/>
      <name val="Arial"/>
      <family val="2"/>
    </font>
    <font>
      <b/>
      <sz val="14"/>
      <color theme="0"/>
      <name val="Arial"/>
      <family val="2"/>
    </font>
    <font>
      <sz val="8"/>
      <name val="Arial"/>
      <family val="2"/>
    </font>
    <font>
      <b/>
      <sz val="25"/>
      <color rgb="FFFF0000"/>
      <name val="Arial"/>
      <family val="2"/>
    </font>
    <font>
      <sz val="11"/>
      <color theme="1"/>
      <name val="Calibri"/>
      <family val="2"/>
      <scheme val="minor"/>
    </font>
    <font>
      <b/>
      <sz val="11"/>
      <color theme="1"/>
      <name val="Calibri"/>
      <family val="2"/>
      <scheme val="minor"/>
    </font>
    <font>
      <sz val="12"/>
      <color indexed="10"/>
      <name val="Arial"/>
      <family val="2"/>
    </font>
    <font>
      <b/>
      <sz val="15"/>
      <color rgb="FFFF0000"/>
      <name val="Calibri"/>
      <family val="2"/>
      <scheme val="minor"/>
    </font>
    <font>
      <b/>
      <sz val="10"/>
      <color theme="1"/>
      <name val="Calibri"/>
      <family val="2"/>
      <scheme val="minor"/>
    </font>
    <font>
      <strike/>
      <sz val="11"/>
      <color theme="1"/>
      <name val="Calibri"/>
      <family val="2"/>
      <scheme val="minor"/>
    </font>
    <font>
      <b/>
      <sz val="12"/>
      <color theme="0"/>
      <name val="Arial"/>
      <family val="2"/>
    </font>
    <font>
      <b/>
      <sz val="12"/>
      <color theme="0" tint="-0.34998626667073579"/>
      <name val="Arial"/>
      <family val="2"/>
    </font>
    <font>
      <sz val="9"/>
      <name val="Calibri"/>
      <family val="2"/>
    </font>
    <font>
      <sz val="10"/>
      <color rgb="FFFF0000"/>
      <name val="Arial"/>
      <family val="2"/>
    </font>
    <font>
      <sz val="11"/>
      <name val="Calibri"/>
      <family val="2"/>
      <scheme val="minor"/>
    </font>
    <font>
      <sz val="13"/>
      <color indexed="8"/>
      <name val="Arial"/>
      <family val="2"/>
    </font>
    <font>
      <sz val="16"/>
      <color indexed="8"/>
      <name val="Arial"/>
      <family val="2"/>
    </font>
    <font>
      <sz val="13"/>
      <name val="Arial"/>
      <family val="2"/>
    </font>
    <font>
      <b/>
      <sz val="13"/>
      <color indexed="8"/>
      <name val="Arial"/>
      <family val="2"/>
    </font>
    <font>
      <b/>
      <sz val="16"/>
      <color indexed="8"/>
      <name val="Arial"/>
      <family val="2"/>
    </font>
    <font>
      <b/>
      <strike/>
      <sz val="12"/>
      <name val="Arial"/>
      <family val="2"/>
    </font>
    <font>
      <sz val="11"/>
      <color indexed="8"/>
      <name val="Arial"/>
      <family val="2"/>
    </font>
    <font>
      <strike/>
      <sz val="10"/>
      <name val="Calibri"/>
      <family val="2"/>
      <scheme val="minor"/>
    </font>
    <font>
      <sz val="7"/>
      <color indexed="8"/>
      <name val="Arial"/>
      <family val="2"/>
    </font>
    <font>
      <b/>
      <sz val="9"/>
      <color theme="1"/>
      <name val="Arial"/>
      <family val="2"/>
    </font>
    <font>
      <sz val="9"/>
      <color theme="1"/>
      <name val="Arial"/>
      <family val="2"/>
    </font>
    <font>
      <b/>
      <u/>
      <sz val="9"/>
      <color theme="1"/>
      <name val="Arial"/>
      <family val="2"/>
    </font>
    <font>
      <b/>
      <sz val="7"/>
      <color theme="1"/>
      <name val="Arial"/>
      <family val="2"/>
    </font>
    <font>
      <sz val="8"/>
      <name val="Calibri"/>
      <family val="2"/>
      <scheme val="minor"/>
    </font>
    <font>
      <sz val="8"/>
      <color rgb="FFFF0000"/>
      <name val="Calibri"/>
      <family val="2"/>
      <scheme val="minor"/>
    </font>
    <font>
      <b/>
      <sz val="8"/>
      <name val="Calibri"/>
      <family val="2"/>
      <scheme val="minor"/>
    </font>
    <font>
      <b/>
      <sz val="9"/>
      <color rgb="FF222222"/>
      <name val="Calibri"/>
      <family val="2"/>
      <scheme val="minor"/>
    </font>
    <font>
      <b/>
      <sz val="9"/>
      <color theme="1"/>
      <name val="Calibri"/>
      <family val="2"/>
      <scheme val="minor"/>
    </font>
    <font>
      <sz val="9"/>
      <color rgb="FF222222"/>
      <name val="Calibri"/>
      <family val="2"/>
      <scheme val="minor"/>
    </font>
    <font>
      <sz val="9"/>
      <color theme="1"/>
      <name val="Calibri"/>
      <family val="2"/>
      <scheme val="minor"/>
    </font>
    <font>
      <sz val="10"/>
      <color indexed="8"/>
      <name val="Arial"/>
      <family val="2"/>
    </font>
    <font>
      <b/>
      <sz val="18"/>
      <name val="Arial"/>
      <family val="2"/>
    </font>
    <font>
      <sz val="18"/>
      <color theme="1"/>
      <name val="Calibri"/>
      <family val="2"/>
      <scheme val="minor"/>
    </font>
    <font>
      <b/>
      <sz val="18"/>
      <color theme="1"/>
      <name val="Arial"/>
      <family val="2"/>
    </font>
    <font>
      <b/>
      <sz val="15"/>
      <name val="Arial"/>
      <family val="2"/>
    </font>
    <font>
      <b/>
      <sz val="10"/>
      <color indexed="9"/>
      <name val="Arial"/>
      <family val="2"/>
    </font>
    <font>
      <b/>
      <sz val="10"/>
      <color indexed="8"/>
      <name val="Arial"/>
      <family val="2"/>
    </font>
    <font>
      <strike/>
      <sz val="10"/>
      <name val="Arial"/>
      <family val="2"/>
    </font>
    <font>
      <sz val="9"/>
      <color indexed="63"/>
      <name val="Consolas"/>
      <family val="3"/>
    </font>
    <font>
      <sz val="10"/>
      <name val="Calibri"/>
      <family val="2"/>
    </font>
    <font>
      <sz val="11"/>
      <color theme="1"/>
      <name val="Arial"/>
      <family val="2"/>
    </font>
    <font>
      <b/>
      <sz val="14"/>
      <color indexed="8"/>
      <name val="Arial"/>
      <family val="2"/>
    </font>
    <font>
      <b/>
      <sz val="9"/>
      <color indexed="8"/>
      <name val="Arial"/>
      <family val="2"/>
    </font>
    <font>
      <b/>
      <sz val="11"/>
      <color indexed="8"/>
      <name val="Arial"/>
      <family val="2"/>
    </font>
    <font>
      <b/>
      <sz val="11"/>
      <color indexed="9"/>
      <name val="Arial"/>
      <family val="2"/>
    </font>
    <font>
      <sz val="9"/>
      <color indexed="8"/>
      <name val="Arial"/>
      <family val="2"/>
    </font>
    <font>
      <sz val="11"/>
      <color indexed="10"/>
      <name val="Arial"/>
      <family val="2"/>
    </font>
  </fonts>
  <fills count="23">
    <fill>
      <patternFill patternType="none"/>
    </fill>
    <fill>
      <patternFill patternType="gray125"/>
    </fill>
    <fill>
      <patternFill patternType="solid">
        <fgColor indexed="46"/>
        <bgColor indexed="64"/>
      </patternFill>
    </fill>
    <fill>
      <patternFill patternType="solid">
        <fgColor indexed="12"/>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theme="0"/>
        <bgColor indexed="64"/>
      </patternFill>
    </fill>
    <fill>
      <patternFill patternType="solid">
        <fgColor rgb="FFCC99FF"/>
        <bgColor indexed="64"/>
      </patternFill>
    </fill>
    <fill>
      <patternFill patternType="solid">
        <fgColor indexed="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indexed="49"/>
        <bgColor indexed="64"/>
      </patternFill>
    </fill>
    <fill>
      <patternFill patternType="solid">
        <fgColor indexed="17"/>
        <bgColor indexed="64"/>
      </patternFill>
    </fill>
    <fill>
      <patternFill patternType="solid">
        <fgColor indexed="13"/>
        <bgColor indexed="64"/>
      </patternFill>
    </fill>
    <fill>
      <patternFill patternType="solid">
        <fgColor indexed="44"/>
        <bgColor indexed="64"/>
      </patternFill>
    </fill>
    <fill>
      <patternFill patternType="solid">
        <fgColor rgb="FFC0C0C0"/>
        <bgColor indexed="64"/>
      </patternFill>
    </fill>
    <fill>
      <patternFill patternType="solid">
        <fgColor indexed="43"/>
        <bgColor indexed="64"/>
      </patternFill>
    </fill>
    <fill>
      <patternFill patternType="solid">
        <fgColor indexed="30"/>
        <bgColor indexed="64"/>
      </patternFill>
    </fill>
  </fills>
  <borders count="10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9"/>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9"/>
      </left>
      <right style="thin">
        <color indexed="9"/>
      </right>
      <top/>
      <bottom style="thin">
        <color indexed="9"/>
      </bottom>
      <diagonal/>
    </border>
    <border>
      <left style="double">
        <color indexed="64"/>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style="double">
        <color indexed="64"/>
      </right>
      <top style="double">
        <color indexed="64"/>
      </top>
      <bottom style="double">
        <color indexed="64"/>
      </bottom>
      <diagonal/>
    </border>
    <border>
      <left style="double">
        <color indexed="64"/>
      </left>
      <right style="hair">
        <color indexed="8"/>
      </right>
      <top style="double">
        <color indexed="8"/>
      </top>
      <bottom style="thin">
        <color indexed="8"/>
      </bottom>
      <diagonal/>
    </border>
    <border>
      <left/>
      <right style="hair">
        <color indexed="8"/>
      </right>
      <top style="double">
        <color indexed="8"/>
      </top>
      <bottom style="thin">
        <color indexed="8"/>
      </bottom>
      <diagonal/>
    </border>
    <border>
      <left style="hair">
        <color indexed="8"/>
      </left>
      <right style="double">
        <color indexed="64"/>
      </right>
      <top style="double">
        <color indexed="64"/>
      </top>
      <bottom style="thin">
        <color indexed="8"/>
      </bottom>
      <diagonal/>
    </border>
    <border>
      <left style="double">
        <color indexed="8"/>
      </left>
      <right style="hair">
        <color indexed="8"/>
      </right>
      <top style="hair">
        <color indexed="8"/>
      </top>
      <bottom style="hair">
        <color indexed="8"/>
      </bottom>
      <diagonal/>
    </border>
    <border>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style="double">
        <color indexed="8"/>
      </right>
      <top style="hair">
        <color indexed="8"/>
      </top>
      <bottom style="hair">
        <color indexed="8"/>
      </bottom>
      <diagonal/>
    </border>
    <border>
      <left style="double">
        <color indexed="8"/>
      </left>
      <right style="hair">
        <color indexed="8"/>
      </right>
      <top style="double">
        <color indexed="8"/>
      </top>
      <bottom style="thin">
        <color indexed="8"/>
      </bottom>
      <diagonal/>
    </border>
    <border>
      <left style="hair">
        <color indexed="8"/>
      </left>
      <right style="double">
        <color indexed="8"/>
      </right>
      <top style="double">
        <color indexed="8"/>
      </top>
      <bottom style="thin">
        <color indexed="8"/>
      </bottom>
      <diagonal/>
    </border>
    <border>
      <left style="double">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right/>
      <top style="thin">
        <color indexed="8"/>
      </top>
      <bottom style="hair">
        <color indexed="8"/>
      </bottom>
      <diagonal/>
    </border>
    <border>
      <left style="hair">
        <color indexed="8"/>
      </left>
      <right style="double">
        <color indexed="8"/>
      </right>
      <top style="thin">
        <color indexed="8"/>
      </top>
      <bottom style="hair">
        <color indexed="8"/>
      </bottom>
      <diagonal/>
    </border>
    <border>
      <left style="double">
        <color indexed="8"/>
      </left>
      <right style="hair">
        <color indexed="8"/>
      </right>
      <top style="hair">
        <color indexed="8"/>
      </top>
      <bottom style="double">
        <color indexed="8"/>
      </bottom>
      <diagonal/>
    </border>
    <border>
      <left/>
      <right style="hair">
        <color indexed="8"/>
      </right>
      <top style="hair">
        <color indexed="8"/>
      </top>
      <bottom style="double">
        <color indexed="8"/>
      </bottom>
      <diagonal/>
    </border>
    <border>
      <left/>
      <right/>
      <top style="hair">
        <color indexed="8"/>
      </top>
      <bottom style="double">
        <color indexed="8"/>
      </bottom>
      <diagonal/>
    </border>
    <border>
      <left style="hair">
        <color indexed="8"/>
      </left>
      <right style="double">
        <color indexed="8"/>
      </right>
      <top style="hair">
        <color indexed="8"/>
      </top>
      <bottom style="double">
        <color indexed="8"/>
      </bottom>
      <diagonal/>
    </border>
    <border>
      <left style="double">
        <color indexed="8"/>
      </left>
      <right style="hair">
        <color indexed="8"/>
      </right>
      <top style="double">
        <color indexed="8"/>
      </top>
      <bottom style="double">
        <color indexed="8"/>
      </bottom>
      <diagonal/>
    </border>
    <border>
      <left style="hair">
        <color indexed="8"/>
      </left>
      <right style="hair">
        <color indexed="8"/>
      </right>
      <top style="double">
        <color indexed="8"/>
      </top>
      <bottom style="double">
        <color indexed="8"/>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double">
        <color indexed="64"/>
      </left>
      <right style="thin">
        <color indexed="64"/>
      </right>
      <top style="double">
        <color indexed="8"/>
      </top>
      <bottom style="thin">
        <color indexed="8"/>
      </bottom>
      <diagonal/>
    </border>
    <border>
      <left/>
      <right style="thin">
        <color indexed="64"/>
      </right>
      <top style="double">
        <color indexed="8"/>
      </top>
      <bottom style="thin">
        <color indexed="8"/>
      </bottom>
      <diagonal/>
    </border>
    <border>
      <left style="thin">
        <color indexed="64"/>
      </left>
      <right style="thin">
        <color indexed="64"/>
      </right>
      <top style="double">
        <color indexed="8"/>
      </top>
      <bottom style="thin">
        <color indexed="8"/>
      </bottom>
      <diagonal/>
    </border>
    <border>
      <left style="thin">
        <color indexed="64"/>
      </left>
      <right style="medium">
        <color indexed="64"/>
      </right>
      <top style="double">
        <color indexed="8"/>
      </top>
      <bottom style="thin">
        <color indexed="8"/>
      </bottom>
      <diagonal/>
    </border>
    <border>
      <left style="double">
        <color indexed="8"/>
      </left>
      <right style="thin">
        <color indexed="64"/>
      </right>
      <top style="hair">
        <color indexed="8"/>
      </top>
      <bottom style="hair">
        <color indexed="8"/>
      </bottom>
      <diagonal/>
    </border>
    <border>
      <left/>
      <right style="thin">
        <color indexed="64"/>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thin">
        <color indexed="64"/>
      </left>
      <right style="medium">
        <color indexed="64"/>
      </right>
      <top style="hair">
        <color indexed="8"/>
      </top>
      <bottom style="hair">
        <color indexed="8"/>
      </bottom>
      <diagonal/>
    </border>
    <border>
      <left style="double">
        <color indexed="8"/>
      </left>
      <right style="thin">
        <color indexed="64"/>
      </right>
      <top style="double">
        <color indexed="8"/>
      </top>
      <bottom style="thin">
        <color indexed="8"/>
      </bottom>
      <diagonal/>
    </border>
    <border>
      <left style="double">
        <color indexed="8"/>
      </left>
      <right style="thin">
        <color indexed="64"/>
      </right>
      <top style="thin">
        <color indexed="8"/>
      </top>
      <bottom style="hair">
        <color indexed="8"/>
      </bottom>
      <diagonal/>
    </border>
    <border>
      <left style="double">
        <color indexed="8"/>
      </left>
      <right style="thin">
        <color indexed="64"/>
      </right>
      <top style="thin">
        <color indexed="8"/>
      </top>
      <bottom style="medium">
        <color indexed="64"/>
      </bottom>
      <diagonal/>
    </border>
    <border>
      <left/>
      <right style="thin">
        <color indexed="64"/>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43" fontId="22" fillId="0" borderId="0" applyFont="0" applyFill="0" applyBorder="0" applyAlignment="0" applyProtection="0"/>
    <xf numFmtId="0" fontId="4" fillId="0" borderId="0"/>
    <xf numFmtId="44" fontId="22" fillId="0" borderId="0" applyFont="0" applyFill="0" applyBorder="0" applyAlignment="0" applyProtection="0"/>
    <xf numFmtId="0" fontId="41" fillId="0" borderId="24">
      <alignment vertical="center" wrapText="1"/>
    </xf>
  </cellStyleXfs>
  <cellXfs count="543">
    <xf numFmtId="0" fontId="0" fillId="0" borderId="0" xfId="0"/>
    <xf numFmtId="3" fontId="9" fillId="0" borderId="25" xfId="0" applyNumberFormat="1" applyFont="1" applyBorder="1" applyAlignment="1" applyProtection="1">
      <alignment horizontal="center" vertical="top" wrapText="1"/>
      <protection locked="0"/>
    </xf>
    <xf numFmtId="49" fontId="9" fillId="0" borderId="26" xfId="0" applyNumberFormat="1" applyFont="1" applyBorder="1" applyAlignment="1" applyProtection="1">
      <alignment horizontal="left" vertical="top" wrapText="1"/>
      <protection locked="0"/>
    </xf>
    <xf numFmtId="49" fontId="9" fillId="0" borderId="4" xfId="0" applyNumberFormat="1" applyFont="1" applyBorder="1" applyAlignment="1" applyProtection="1">
      <alignment horizontal="left" vertical="top" wrapText="1"/>
      <protection locked="0"/>
    </xf>
    <xf numFmtId="49" fontId="9" fillId="0" borderId="26" xfId="0" applyNumberFormat="1" applyFont="1" applyBorder="1" applyAlignment="1" applyProtection="1">
      <alignment horizontal="center" vertical="top" wrapText="1"/>
      <protection locked="0"/>
    </xf>
    <xf numFmtId="165" fontId="9" fillId="0" borderId="26" xfId="0" applyNumberFormat="1" applyFont="1" applyBorder="1" applyAlignment="1" applyProtection="1">
      <alignment horizontal="center" vertical="top" wrapText="1"/>
      <protection locked="0"/>
    </xf>
    <xf numFmtId="3" fontId="9" fillId="0" borderId="26" xfId="0" applyNumberFormat="1" applyFont="1" applyBorder="1" applyAlignment="1" applyProtection="1">
      <alignment horizontal="center" vertical="top" wrapText="1"/>
      <protection locked="0"/>
    </xf>
    <xf numFmtId="3" fontId="9" fillId="0" borderId="27" xfId="0" applyNumberFormat="1" applyFont="1" applyBorder="1" applyAlignment="1" applyProtection="1">
      <alignment horizontal="center" vertical="top" wrapText="1"/>
      <protection locked="0"/>
    </xf>
    <xf numFmtId="49" fontId="9" fillId="0" borderId="4" xfId="0" applyNumberFormat="1" applyFont="1" applyBorder="1" applyAlignment="1" applyProtection="1">
      <alignment horizontal="center" vertical="top" wrapText="1"/>
      <protection locked="0"/>
    </xf>
    <xf numFmtId="165" fontId="9" fillId="0" borderId="4" xfId="0" applyNumberFormat="1" applyFont="1" applyBorder="1" applyAlignment="1" applyProtection="1">
      <alignment horizontal="center" vertical="top" wrapText="1"/>
      <protection locked="0"/>
    </xf>
    <xf numFmtId="3" fontId="9" fillId="0" borderId="4" xfId="0" applyNumberFormat="1" applyFont="1" applyBorder="1" applyAlignment="1" applyProtection="1">
      <alignment horizontal="center" vertical="top" wrapText="1"/>
      <protection locked="0"/>
    </xf>
    <xf numFmtId="49" fontId="9" fillId="0" borderId="7" xfId="0" applyNumberFormat="1" applyFont="1" applyBorder="1" applyAlignment="1" applyProtection="1">
      <alignment horizontal="left" vertical="top" wrapText="1"/>
      <protection locked="0"/>
    </xf>
    <xf numFmtId="49" fontId="9" fillId="0" borderId="7" xfId="0" applyNumberFormat="1" applyFont="1" applyBorder="1" applyAlignment="1" applyProtection="1">
      <alignment horizontal="center" vertical="top" wrapText="1"/>
      <protection locked="0"/>
    </xf>
    <xf numFmtId="49" fontId="9" fillId="0" borderId="8" xfId="0" applyNumberFormat="1" applyFont="1" applyBorder="1" applyAlignment="1" applyProtection="1">
      <alignment horizontal="center" vertical="top" wrapText="1"/>
      <protection locked="0"/>
    </xf>
    <xf numFmtId="165" fontId="9" fillId="0" borderId="8" xfId="0" applyNumberFormat="1" applyFont="1" applyBorder="1" applyAlignment="1" applyProtection="1">
      <alignment horizontal="center" vertical="top" wrapText="1"/>
      <protection locked="0"/>
    </xf>
    <xf numFmtId="167" fontId="3" fillId="2" borderId="37" xfId="0" applyNumberFormat="1" applyFont="1" applyFill="1" applyBorder="1" applyAlignment="1" applyProtection="1">
      <alignment horizontal="center" vertical="center"/>
    </xf>
    <xf numFmtId="10" fontId="4" fillId="2" borderId="37" xfId="0" applyNumberFormat="1" applyFont="1" applyFill="1" applyBorder="1" applyAlignment="1" applyProtection="1">
      <alignment horizontal="center" vertical="center"/>
    </xf>
    <xf numFmtId="167" fontId="4" fillId="0" borderId="40" xfId="0" applyNumberFormat="1" applyFont="1" applyBorder="1" applyAlignment="1" applyProtection="1">
      <alignment horizontal="center" vertical="center"/>
      <protection locked="0"/>
    </xf>
    <xf numFmtId="167" fontId="4" fillId="4" borderId="40" xfId="0" applyNumberFormat="1" applyFont="1" applyFill="1" applyBorder="1" applyAlignment="1" applyProtection="1">
      <alignment horizontal="center" vertical="center"/>
    </xf>
    <xf numFmtId="10" fontId="4" fillId="4" borderId="40" xfId="0" applyNumberFormat="1" applyFont="1" applyFill="1" applyBorder="1" applyAlignment="1" applyProtection="1">
      <alignment horizontal="center" vertical="center"/>
    </xf>
    <xf numFmtId="3" fontId="4" fillId="0" borderId="41" xfId="0" applyNumberFormat="1" applyFont="1" applyBorder="1" applyAlignment="1" applyProtection="1">
      <alignment horizontal="center" vertical="center"/>
      <protection locked="0"/>
    </xf>
    <xf numFmtId="165" fontId="4" fillId="0" borderId="42" xfId="0" applyNumberFormat="1" applyFont="1" applyBorder="1" applyAlignment="1" applyProtection="1">
      <alignment horizontal="center" vertical="center"/>
      <protection locked="0"/>
    </xf>
    <xf numFmtId="167" fontId="4" fillId="0" borderId="40" xfId="0" applyNumberFormat="1" applyFont="1" applyFill="1" applyBorder="1" applyAlignment="1" applyProtection="1">
      <alignment horizontal="center" vertical="center"/>
      <protection locked="0"/>
    </xf>
    <xf numFmtId="3" fontId="4" fillId="0" borderId="41" xfId="0" applyNumberFormat="1" applyFont="1" applyFill="1" applyBorder="1" applyAlignment="1" applyProtection="1">
      <alignment horizontal="center" vertical="center"/>
      <protection locked="0"/>
    </xf>
    <xf numFmtId="165" fontId="4" fillId="0" borderId="42" xfId="0" applyNumberFormat="1" applyFont="1" applyFill="1" applyBorder="1" applyAlignment="1" applyProtection="1">
      <alignment horizontal="center" vertical="center"/>
      <protection locked="0"/>
    </xf>
    <xf numFmtId="167" fontId="4" fillId="0" borderId="46" xfId="0" applyNumberFormat="1" applyFont="1" applyFill="1" applyBorder="1" applyAlignment="1" applyProtection="1">
      <alignment horizontal="center" vertical="center"/>
      <protection locked="0"/>
    </xf>
    <xf numFmtId="3" fontId="4" fillId="0" borderId="47" xfId="0" applyNumberFormat="1" applyFont="1" applyFill="1" applyBorder="1" applyAlignment="1" applyProtection="1">
      <alignment horizontal="center" vertical="center"/>
      <protection locked="0"/>
    </xf>
    <xf numFmtId="165" fontId="4" fillId="0" borderId="48" xfId="0" applyNumberFormat="1" applyFont="1" applyFill="1" applyBorder="1" applyAlignment="1" applyProtection="1">
      <alignment horizontal="center" vertical="center"/>
      <protection locked="0"/>
    </xf>
    <xf numFmtId="167" fontId="4" fillId="0" borderId="50" xfId="0" applyNumberFormat="1" applyFont="1" applyFill="1" applyBorder="1" applyAlignment="1" applyProtection="1">
      <alignment horizontal="center" vertical="center"/>
      <protection locked="0"/>
    </xf>
    <xf numFmtId="3" fontId="4" fillId="0" borderId="51" xfId="0" applyNumberFormat="1" applyFont="1" applyFill="1" applyBorder="1" applyAlignment="1" applyProtection="1">
      <alignment horizontal="center" vertical="center"/>
      <protection locked="0"/>
    </xf>
    <xf numFmtId="165" fontId="4" fillId="0" borderId="52" xfId="0" applyNumberFormat="1" applyFont="1" applyFill="1" applyBorder="1" applyAlignment="1" applyProtection="1">
      <alignment horizontal="center" vertical="center"/>
      <protection locked="0"/>
    </xf>
    <xf numFmtId="0" fontId="0" fillId="7" borderId="0" xfId="0" applyFill="1" applyAlignment="1">
      <alignment vertical="center"/>
    </xf>
    <xf numFmtId="0" fontId="0" fillId="7" borderId="0" xfId="0" applyFill="1"/>
    <xf numFmtId="4" fontId="8" fillId="0" borderId="7" xfId="0" applyNumberFormat="1" applyFont="1" applyFill="1" applyBorder="1" applyAlignment="1" applyProtection="1">
      <alignment horizontal="center" vertical="center"/>
      <protection locked="0"/>
    </xf>
    <xf numFmtId="0" fontId="21" fillId="7" borderId="0" xfId="0" applyFont="1" applyFill="1"/>
    <xf numFmtId="0" fontId="0" fillId="7" borderId="0" xfId="0" applyFill="1" applyBorder="1"/>
    <xf numFmtId="49" fontId="4" fillId="0" borderId="72" xfId="0" applyNumberFormat="1" applyFont="1" applyBorder="1" applyAlignment="1" applyProtection="1">
      <alignment horizontal="left" vertical="center"/>
      <protection locked="0"/>
    </xf>
    <xf numFmtId="49" fontId="4" fillId="0" borderId="73" xfId="0" applyNumberFormat="1" applyFont="1" applyBorder="1" applyAlignment="1" applyProtection="1">
      <alignment horizontal="center" vertical="center"/>
      <protection locked="0"/>
    </xf>
    <xf numFmtId="49" fontId="4" fillId="0" borderId="74" xfId="0" applyNumberFormat="1" applyFont="1" applyBorder="1" applyAlignment="1" applyProtection="1">
      <alignment horizontal="left" vertical="center"/>
      <protection locked="0"/>
    </xf>
    <xf numFmtId="49" fontId="4" fillId="0" borderId="72" xfId="0" applyNumberFormat="1" applyFont="1" applyFill="1" applyBorder="1" applyAlignment="1" applyProtection="1">
      <alignment horizontal="left" vertical="center"/>
      <protection locked="0"/>
    </xf>
    <xf numFmtId="49" fontId="4" fillId="0" borderId="73" xfId="0" applyNumberFormat="1" applyFont="1" applyFill="1" applyBorder="1" applyAlignment="1" applyProtection="1">
      <alignment horizontal="center" vertical="center"/>
      <protection locked="0"/>
    </xf>
    <xf numFmtId="49" fontId="4" fillId="0" borderId="74" xfId="0" applyNumberFormat="1" applyFont="1" applyFill="1" applyBorder="1" applyAlignment="1" applyProtection="1">
      <alignment horizontal="left" vertical="center"/>
      <protection locked="0"/>
    </xf>
    <xf numFmtId="49" fontId="4" fillId="0" borderId="78" xfId="0" applyNumberFormat="1" applyFont="1" applyFill="1" applyBorder="1" applyAlignment="1" applyProtection="1">
      <alignment horizontal="left" vertical="center"/>
      <protection locked="0"/>
    </xf>
    <xf numFmtId="49" fontId="4" fillId="0" borderId="79" xfId="0" applyNumberFormat="1" applyFont="1" applyFill="1" applyBorder="1" applyAlignment="1" applyProtection="1">
      <alignment horizontal="center" vertical="center"/>
      <protection locked="0"/>
    </xf>
    <xf numFmtId="49" fontId="4" fillId="0" borderId="80" xfId="0" applyNumberFormat="1" applyFont="1" applyFill="1" applyBorder="1" applyAlignment="1" applyProtection="1">
      <alignment horizontal="left" vertical="center"/>
      <protection locked="0"/>
    </xf>
    <xf numFmtId="0" fontId="0" fillId="0" borderId="0" xfId="0" applyAlignment="1" applyProtection="1">
      <alignment vertical="center"/>
    </xf>
    <xf numFmtId="49" fontId="3" fillId="2" borderId="4" xfId="0" applyNumberFormat="1" applyFont="1" applyFill="1" applyBorder="1" applyAlignment="1" applyProtection="1">
      <alignment horizontal="center" vertical="center" wrapText="1"/>
    </xf>
    <xf numFmtId="49" fontId="3" fillId="2" borderId="7" xfId="0" applyNumberFormat="1" applyFont="1" applyFill="1" applyBorder="1" applyAlignment="1" applyProtection="1">
      <alignment horizontal="center" vertical="center" wrapText="1"/>
    </xf>
    <xf numFmtId="164" fontId="8" fillId="4" borderId="7" xfId="0" applyNumberFormat="1" applyFont="1" applyFill="1" applyBorder="1" applyAlignment="1" applyProtection="1">
      <alignment horizontal="center" vertical="center"/>
    </xf>
    <xf numFmtId="0" fontId="3" fillId="2" borderId="10" xfId="0" applyFont="1" applyFill="1" applyBorder="1" applyAlignment="1" applyProtection="1">
      <alignment horizontal="center" vertical="center" wrapText="1"/>
    </xf>
    <xf numFmtId="3" fontId="3" fillId="4" borderId="6" xfId="0" applyNumberFormat="1" applyFont="1" applyFill="1" applyBorder="1" applyAlignment="1" applyProtection="1">
      <alignment horizontal="center" vertical="center"/>
    </xf>
    <xf numFmtId="0" fontId="0" fillId="7" borderId="0" xfId="0" applyFill="1" applyProtection="1"/>
    <xf numFmtId="0" fontId="0" fillId="0" borderId="0" xfId="0" applyProtection="1"/>
    <xf numFmtId="0" fontId="4" fillId="8" borderId="23" xfId="0" applyFont="1" applyFill="1" applyBorder="1" applyAlignment="1" applyProtection="1">
      <alignment horizontal="center" vertical="center" textRotation="90" wrapText="1"/>
    </xf>
    <xf numFmtId="0" fontId="3" fillId="2" borderId="24" xfId="0" applyFont="1" applyFill="1" applyBorder="1" applyAlignment="1" applyProtection="1">
      <alignment horizontal="center" vertical="center" textRotation="90" wrapText="1"/>
    </xf>
    <xf numFmtId="0" fontId="9" fillId="7" borderId="0" xfId="0" applyFont="1" applyFill="1" applyAlignment="1" applyProtection="1">
      <alignment vertical="top" wrapText="1"/>
    </xf>
    <xf numFmtId="0" fontId="9" fillId="7" borderId="20" xfId="0" applyFont="1" applyFill="1" applyBorder="1" applyAlignment="1" applyProtection="1">
      <alignment vertical="top" wrapText="1"/>
    </xf>
    <xf numFmtId="0" fontId="16" fillId="7" borderId="0" xfId="0" applyFont="1" applyFill="1" applyAlignment="1" applyProtection="1">
      <alignment horizontal="left" vertical="center"/>
    </xf>
    <xf numFmtId="0" fontId="0" fillId="7" borderId="0" xfId="0" applyFill="1" applyAlignment="1" applyProtection="1">
      <alignment horizontal="left" vertical="center"/>
    </xf>
    <xf numFmtId="0" fontId="4" fillId="7" borderId="0" xfId="0" applyFont="1" applyFill="1" applyAlignment="1" applyProtection="1">
      <alignment vertical="center"/>
    </xf>
    <xf numFmtId="0" fontId="4" fillId="0" borderId="0" xfId="0" applyFont="1" applyAlignment="1" applyProtection="1">
      <alignment vertical="center"/>
    </xf>
    <xf numFmtId="0" fontId="10" fillId="2" borderId="7" xfId="0" applyFont="1" applyFill="1" applyBorder="1" applyAlignment="1" applyProtection="1">
      <alignment horizontal="center" vertical="center" wrapText="1"/>
    </xf>
    <xf numFmtId="0" fontId="9" fillId="0" borderId="7" xfId="0" applyFont="1" applyBorder="1" applyAlignment="1" applyProtection="1">
      <alignment horizontal="center" vertical="center" wrapText="1"/>
    </xf>
    <xf numFmtId="167" fontId="4" fillId="8" borderId="7" xfId="0" applyNumberFormat="1" applyFont="1" applyFill="1" applyBorder="1" applyAlignment="1" applyProtection="1">
      <alignment horizontal="center" vertical="center"/>
    </xf>
    <xf numFmtId="0" fontId="4" fillId="0" borderId="0" xfId="0" applyFont="1" applyFill="1" applyAlignment="1" applyProtection="1">
      <alignment vertical="center"/>
    </xf>
    <xf numFmtId="0" fontId="4" fillId="0" borderId="0" xfId="0" applyFont="1" applyAlignment="1" applyProtection="1">
      <alignment horizontal="center" vertical="center"/>
    </xf>
    <xf numFmtId="0" fontId="4" fillId="5" borderId="0" xfId="0" applyFont="1" applyFill="1" applyProtection="1"/>
    <xf numFmtId="0" fontId="4" fillId="0" borderId="0" xfId="0" applyFont="1" applyProtection="1"/>
    <xf numFmtId="0" fontId="3" fillId="2" borderId="63" xfId="0" applyFont="1" applyFill="1" applyBorder="1" applyAlignment="1" applyProtection="1">
      <alignment horizontal="center" vertical="center" wrapText="1"/>
    </xf>
    <xf numFmtId="0" fontId="3" fillId="2" borderId="64" xfId="0" applyFont="1" applyFill="1" applyBorder="1" applyAlignment="1" applyProtection="1">
      <alignment horizontal="center" vertical="center" wrapText="1"/>
    </xf>
    <xf numFmtId="0" fontId="3" fillId="2" borderId="65" xfId="0" applyFont="1" applyFill="1" applyBorder="1" applyAlignment="1" applyProtection="1">
      <alignment horizontal="center" vertical="center" wrapText="1"/>
    </xf>
    <xf numFmtId="0" fontId="3" fillId="2" borderId="66" xfId="0" applyFont="1" applyFill="1" applyBorder="1" applyAlignment="1" applyProtection="1">
      <alignment horizontal="center" vertical="center" wrapText="1"/>
    </xf>
    <xf numFmtId="168" fontId="3" fillId="2" borderId="67" xfId="0" applyNumberFormat="1" applyFont="1" applyFill="1" applyBorder="1" applyAlignment="1" applyProtection="1">
      <alignment vertical="center"/>
    </xf>
    <xf numFmtId="168" fontId="3" fillId="2" borderId="68" xfId="0" applyNumberFormat="1" applyFont="1" applyFill="1" applyBorder="1" applyAlignment="1" applyProtection="1">
      <alignment horizontal="left" vertical="center"/>
    </xf>
    <xf numFmtId="168" fontId="3" fillId="2" borderId="69" xfId="0" applyNumberFormat="1" applyFont="1" applyFill="1" applyBorder="1" applyAlignment="1" applyProtection="1">
      <alignment horizontal="center" vertical="center"/>
    </xf>
    <xf numFmtId="168" fontId="3" fillId="2" borderId="70" xfId="0" applyNumberFormat="1" applyFont="1" applyFill="1" applyBorder="1" applyAlignment="1" applyProtection="1">
      <alignment horizontal="left" vertical="center"/>
    </xf>
    <xf numFmtId="168" fontId="4" fillId="0" borderId="71" xfId="0" applyNumberFormat="1" applyFont="1" applyBorder="1" applyAlignment="1" applyProtection="1">
      <alignment vertical="center"/>
    </xf>
    <xf numFmtId="168" fontId="3" fillId="2" borderId="75" xfId="0" applyNumberFormat="1" applyFont="1" applyFill="1" applyBorder="1" applyAlignment="1" applyProtection="1">
      <alignment vertical="center"/>
    </xf>
    <xf numFmtId="49" fontId="3" fillId="2" borderId="68" xfId="0" applyNumberFormat="1" applyFont="1" applyFill="1" applyBorder="1" applyAlignment="1" applyProtection="1">
      <alignment horizontal="left" vertical="center"/>
    </xf>
    <xf numFmtId="49" fontId="3" fillId="2" borderId="69" xfId="0" applyNumberFormat="1" applyFont="1" applyFill="1" applyBorder="1" applyAlignment="1" applyProtection="1">
      <alignment horizontal="center" vertical="center"/>
    </xf>
    <xf numFmtId="49" fontId="3" fillId="2" borderId="70" xfId="0" applyNumberFormat="1" applyFont="1" applyFill="1" applyBorder="1" applyAlignment="1" applyProtection="1">
      <alignment horizontal="left" vertical="center"/>
    </xf>
    <xf numFmtId="168" fontId="4" fillId="0" borderId="71" xfId="0" applyNumberFormat="1" applyFont="1" applyFill="1" applyBorder="1" applyAlignment="1" applyProtection="1">
      <alignment vertical="center"/>
    </xf>
    <xf numFmtId="168" fontId="4" fillId="0" borderId="76" xfId="0" applyNumberFormat="1" applyFont="1" applyFill="1" applyBorder="1" applyAlignment="1" applyProtection="1">
      <alignment vertical="center"/>
    </xf>
    <xf numFmtId="168" fontId="4" fillId="0" borderId="77" xfId="0" applyNumberFormat="1" applyFont="1" applyFill="1" applyBorder="1" applyAlignment="1" applyProtection="1">
      <alignment vertical="center"/>
    </xf>
    <xf numFmtId="0" fontId="0" fillId="0" borderId="32" xfId="0" applyBorder="1" applyProtection="1"/>
    <xf numFmtId="0" fontId="3" fillId="2" borderId="33" xfId="0" applyFont="1" applyFill="1" applyBorder="1" applyAlignment="1" applyProtection="1">
      <alignment horizontal="center" vertical="center" wrapText="1"/>
    </xf>
    <xf numFmtId="166" fontId="3" fillId="2" borderId="34" xfId="0" applyNumberFormat="1" applyFont="1" applyFill="1" applyBorder="1" applyAlignment="1" applyProtection="1">
      <alignment horizontal="center" vertical="center" wrapText="1"/>
    </xf>
    <xf numFmtId="3" fontId="3" fillId="2" borderId="35" xfId="0" applyNumberFormat="1" applyFont="1" applyFill="1" applyBorder="1" applyAlignment="1" applyProtection="1">
      <alignment horizontal="center" vertical="center" wrapText="1"/>
    </xf>
    <xf numFmtId="168" fontId="3" fillId="2" borderId="36" xfId="0" applyNumberFormat="1" applyFont="1" applyFill="1" applyBorder="1" applyAlignment="1" applyProtection="1">
      <alignment vertical="center"/>
    </xf>
    <xf numFmtId="3" fontId="4" fillId="2" borderId="37" xfId="0" applyNumberFormat="1" applyFont="1" applyFill="1" applyBorder="1" applyAlignment="1" applyProtection="1">
      <alignment horizontal="center" vertical="center"/>
    </xf>
    <xf numFmtId="165" fontId="3" fillId="2" borderId="38" xfId="0" applyNumberFormat="1" applyFont="1" applyFill="1" applyBorder="1" applyAlignment="1" applyProtection="1">
      <alignment horizontal="center" vertical="center"/>
    </xf>
    <xf numFmtId="168" fontId="4" fillId="0" borderId="39" xfId="0" applyNumberFormat="1" applyFont="1" applyBorder="1" applyAlignment="1" applyProtection="1">
      <alignment vertical="center"/>
    </xf>
    <xf numFmtId="168" fontId="3" fillId="2" borderId="43" xfId="0" applyNumberFormat="1" applyFont="1" applyFill="1" applyBorder="1" applyAlignment="1" applyProtection="1">
      <alignment vertical="center"/>
    </xf>
    <xf numFmtId="165" fontId="3" fillId="2" borderId="44" xfId="0" applyNumberFormat="1" applyFont="1" applyFill="1" applyBorder="1" applyAlignment="1" applyProtection="1">
      <alignment horizontal="center" vertical="center"/>
    </xf>
    <xf numFmtId="168" fontId="4" fillId="0" borderId="39" xfId="0" applyNumberFormat="1" applyFont="1" applyFill="1" applyBorder="1" applyAlignment="1" applyProtection="1">
      <alignment vertical="center"/>
    </xf>
    <xf numFmtId="168" fontId="4" fillId="0" borderId="45" xfId="0" applyNumberFormat="1" applyFont="1" applyFill="1" applyBorder="1" applyAlignment="1" applyProtection="1">
      <alignment vertical="center"/>
    </xf>
    <xf numFmtId="168" fontId="4" fillId="0" borderId="49" xfId="0" applyNumberFormat="1" applyFont="1" applyFill="1" applyBorder="1" applyAlignment="1" applyProtection="1">
      <alignment vertical="center"/>
    </xf>
    <xf numFmtId="0" fontId="13" fillId="2" borderId="53" xfId="0" applyFont="1" applyFill="1" applyBorder="1" applyAlignment="1" applyProtection="1">
      <alignment horizontal="center" vertical="center"/>
    </xf>
    <xf numFmtId="167" fontId="13" fillId="2" borderId="54" xfId="0" applyNumberFormat="1" applyFont="1" applyFill="1" applyBorder="1" applyAlignment="1" applyProtection="1">
      <alignment horizontal="center" vertical="center"/>
    </xf>
    <xf numFmtId="3" fontId="13" fillId="2" borderId="54" xfId="0" applyNumberFormat="1" applyFont="1" applyFill="1" applyBorder="1" applyAlignment="1" applyProtection="1">
      <alignment horizontal="center" vertical="center"/>
    </xf>
    <xf numFmtId="0" fontId="0" fillId="5" borderId="0" xfId="0" applyFill="1" applyBorder="1" applyProtection="1"/>
    <xf numFmtId="10" fontId="14" fillId="2" borderId="54" xfId="0" applyNumberFormat="1" applyFont="1" applyFill="1" applyBorder="1" applyAlignment="1" applyProtection="1">
      <alignment horizontal="center" vertical="center"/>
    </xf>
    <xf numFmtId="14" fontId="9" fillId="0" borderId="26" xfId="0" applyNumberFormat="1" applyFont="1" applyBorder="1" applyAlignment="1" applyProtection="1">
      <alignment horizontal="center" vertical="top" wrapText="1"/>
      <protection locked="0"/>
    </xf>
    <xf numFmtId="14" fontId="9" fillId="0" borderId="4" xfId="0" applyNumberFormat="1" applyFont="1" applyBorder="1" applyAlignment="1" applyProtection="1">
      <alignment horizontal="center" vertical="top" wrapText="1"/>
      <protection locked="0"/>
    </xf>
    <xf numFmtId="14" fontId="9" fillId="0" borderId="7" xfId="0" applyNumberFormat="1" applyFont="1" applyBorder="1" applyAlignment="1" applyProtection="1">
      <alignment horizontal="center" vertical="top" wrapText="1"/>
      <protection locked="0"/>
    </xf>
    <xf numFmtId="0" fontId="0" fillId="0" borderId="0" xfId="0" applyProtection="1">
      <protection locked="0"/>
    </xf>
    <xf numFmtId="49" fontId="16" fillId="0" borderId="7" xfId="0" applyNumberFormat="1" applyFont="1" applyBorder="1" applyAlignment="1" applyProtection="1">
      <alignment horizontal="left" vertical="center"/>
      <protection locked="0"/>
    </xf>
    <xf numFmtId="0" fontId="9" fillId="7" borderId="0" xfId="0" applyFont="1" applyFill="1" applyBorder="1" applyAlignment="1" applyProtection="1">
      <alignment vertical="top" wrapText="1"/>
    </xf>
    <xf numFmtId="0" fontId="0" fillId="7" borderId="0" xfId="0" applyFill="1" applyProtection="1">
      <protection locked="0"/>
    </xf>
    <xf numFmtId="0" fontId="0" fillId="7" borderId="0" xfId="0" applyFill="1" applyAlignment="1" applyProtection="1">
      <alignment horizontal="left" vertical="center"/>
      <protection locked="0"/>
    </xf>
    <xf numFmtId="0" fontId="3" fillId="0" borderId="24" xfId="0" applyFont="1" applyBorder="1" applyAlignment="1" applyProtection="1">
      <alignment vertical="top" wrapText="1"/>
    </xf>
    <xf numFmtId="3" fontId="9" fillId="0" borderId="82" xfId="0" applyNumberFormat="1" applyFont="1" applyBorder="1" applyAlignment="1" applyProtection="1">
      <alignment horizontal="center" vertical="top" wrapText="1"/>
      <protection locked="0"/>
    </xf>
    <xf numFmtId="0" fontId="0" fillId="0" borderId="0" xfId="0" applyFont="1" applyFill="1" applyAlignment="1" applyProtection="1">
      <alignment vertical="center" wrapText="1"/>
      <protection locked="0"/>
    </xf>
    <xf numFmtId="2" fontId="0" fillId="0" borderId="0" xfId="1" applyNumberFormat="1" applyFont="1" applyFill="1" applyAlignment="1" applyProtection="1">
      <alignment vertical="center" wrapText="1"/>
      <protection locked="0"/>
    </xf>
    <xf numFmtId="166" fontId="4" fillId="0" borderId="0" xfId="0" applyNumberFormat="1" applyFont="1" applyFill="1" applyBorder="1" applyAlignment="1" applyProtection="1">
      <alignment vertical="center" wrapText="1"/>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Fill="1" applyAlignment="1" applyProtection="1">
      <alignment vertical="center"/>
      <protection locked="0"/>
    </xf>
    <xf numFmtId="0" fontId="10" fillId="9" borderId="7" xfId="0" applyFont="1" applyFill="1" applyBorder="1" applyAlignment="1">
      <alignment horizontal="center" vertical="center" wrapText="1"/>
    </xf>
    <xf numFmtId="0" fontId="0" fillId="0" borderId="7" xfId="0"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10" fontId="0" fillId="0" borderId="7" xfId="0" applyNumberFormat="1" applyBorder="1" applyAlignment="1" applyProtection="1">
      <alignment horizontal="center" vertical="center" wrapText="1"/>
      <protection locked="0"/>
    </xf>
    <xf numFmtId="1" fontId="0" fillId="0" borderId="7" xfId="0" applyNumberFormat="1" applyBorder="1" applyAlignment="1" applyProtection="1">
      <alignment horizontal="center" vertical="center"/>
      <protection locked="0"/>
    </xf>
    <xf numFmtId="0" fontId="9" fillId="0" borderId="7" xfId="0" applyNumberFormat="1" applyFont="1" applyBorder="1" applyAlignment="1" applyProtection="1">
      <alignment horizontal="left" vertical="center" wrapText="1"/>
      <protection locked="0"/>
    </xf>
    <xf numFmtId="4" fontId="0" fillId="0" borderId="7" xfId="0" applyNumberFormat="1" applyBorder="1" applyAlignment="1" applyProtection="1">
      <alignment horizontal="left" vertical="center"/>
      <protection locked="0"/>
    </xf>
    <xf numFmtId="4" fontId="0" fillId="0" borderId="7" xfId="0" applyNumberFormat="1" applyBorder="1" applyAlignment="1" applyProtection="1">
      <alignment horizontal="right" vertical="center"/>
      <protection locked="0"/>
    </xf>
    <xf numFmtId="2" fontId="0" fillId="0" borderId="7" xfId="0" applyNumberFormat="1" applyBorder="1" applyAlignment="1" applyProtection="1">
      <alignment horizontal="center" vertical="center"/>
      <protection locked="0"/>
    </xf>
    <xf numFmtId="0" fontId="0" fillId="0" borderId="7" xfId="0" applyNumberFormat="1"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10" fontId="0" fillId="0" borderId="8" xfId="0" applyNumberFormat="1" applyBorder="1" applyAlignment="1" applyProtection="1">
      <alignment horizontal="center" vertical="center" wrapText="1"/>
      <protection locked="0"/>
    </xf>
    <xf numFmtId="2" fontId="0" fillId="0" borderId="8" xfId="0" applyNumberFormat="1" applyBorder="1" applyAlignment="1" applyProtection="1">
      <alignment horizontal="center" vertical="center"/>
      <protection locked="0"/>
    </xf>
    <xf numFmtId="0" fontId="0" fillId="0" borderId="8" xfId="0" applyNumberFormat="1" applyBorder="1" applyAlignment="1" applyProtection="1">
      <alignment horizontal="left" vertical="center" wrapText="1"/>
      <protection locked="0"/>
    </xf>
    <xf numFmtId="4" fontId="0" fillId="0" borderId="8" xfId="0" applyNumberFormat="1" applyBorder="1" applyAlignment="1" applyProtection="1">
      <alignment horizontal="left" vertical="center"/>
      <protection locked="0"/>
    </xf>
    <xf numFmtId="4" fontId="0" fillId="0" borderId="83" xfId="0" applyNumberFormat="1" applyBorder="1" applyAlignment="1" applyProtection="1">
      <alignment horizontal="right" vertical="center"/>
      <protection locked="0"/>
    </xf>
    <xf numFmtId="4" fontId="3" fillId="9" borderId="85" xfId="0" applyNumberFormat="1" applyFont="1" applyFill="1" applyBorder="1" applyAlignment="1">
      <alignment vertical="center"/>
    </xf>
    <xf numFmtId="0" fontId="20" fillId="7" borderId="0" xfId="0" quotePrefix="1" applyFont="1" applyFill="1"/>
    <xf numFmtId="0" fontId="20" fillId="7" borderId="0" xfId="0" applyFont="1" applyFill="1"/>
    <xf numFmtId="0" fontId="9" fillId="7" borderId="0" xfId="0" applyFont="1" applyFill="1" applyAlignment="1">
      <alignment vertical="center"/>
    </xf>
    <xf numFmtId="0" fontId="24" fillId="7" borderId="0" xfId="0" applyFont="1" applyFill="1"/>
    <xf numFmtId="0" fontId="9" fillId="0" borderId="7" xfId="0" applyFont="1" applyBorder="1" applyAlignment="1">
      <alignment horizontal="left" vertical="center" wrapText="1"/>
    </xf>
    <xf numFmtId="0" fontId="0" fillId="7" borderId="0" xfId="0" applyFill="1" applyAlignment="1">
      <alignment horizontal="center" vertical="center" wrapText="1"/>
    </xf>
    <xf numFmtId="0" fontId="0" fillId="0" borderId="0" xfId="0" applyAlignment="1">
      <alignment horizontal="center" vertical="center" wrapText="1"/>
    </xf>
    <xf numFmtId="0" fontId="0" fillId="7" borderId="0" xfId="0" applyFill="1" applyBorder="1" applyAlignment="1">
      <alignment horizontal="center" vertical="center" wrapText="1"/>
    </xf>
    <xf numFmtId="0" fontId="0" fillId="7" borderId="11" xfId="0" applyFill="1" applyBorder="1" applyAlignment="1">
      <alignment horizontal="center" vertical="center" wrapText="1"/>
    </xf>
    <xf numFmtId="0" fontId="3" fillId="9" borderId="7" xfId="0" applyFont="1" applyFill="1" applyBorder="1" applyAlignment="1">
      <alignment horizontal="center" vertical="center" wrapText="1"/>
    </xf>
    <xf numFmtId="0" fontId="3" fillId="9" borderId="10" xfId="0" applyFont="1" applyFill="1" applyBorder="1" applyAlignment="1">
      <alignment horizontal="center" vertical="center" wrapText="1"/>
    </xf>
    <xf numFmtId="49" fontId="0" fillId="0" borderId="4" xfId="0" applyNumberFormat="1" applyBorder="1" applyAlignment="1" applyProtection="1">
      <alignment vertical="center" wrapText="1"/>
      <protection locked="0"/>
    </xf>
    <xf numFmtId="0" fontId="0" fillId="0" borderId="4" xfId="0" applyBorder="1" applyAlignment="1" applyProtection="1">
      <alignment horizontal="center" vertical="center" wrapText="1"/>
      <protection locked="0"/>
    </xf>
    <xf numFmtId="167" fontId="0" fillId="0" borderId="6" xfId="0" applyNumberFormat="1" applyBorder="1" applyAlignment="1" applyProtection="1">
      <alignment horizontal="center" vertical="center" wrapText="1"/>
      <protection locked="0"/>
    </xf>
    <xf numFmtId="49" fontId="0" fillId="0" borderId="7" xfId="0" applyNumberFormat="1" applyBorder="1" applyAlignment="1" applyProtection="1">
      <alignment vertical="center" wrapText="1"/>
      <protection locked="0"/>
    </xf>
    <xf numFmtId="0" fontId="0" fillId="0" borderId="7" xfId="0" applyBorder="1" applyAlignment="1" applyProtection="1">
      <alignment horizontal="center" vertical="center" wrapText="1"/>
      <protection locked="0"/>
    </xf>
    <xf numFmtId="167" fontId="0" fillId="0" borderId="10" xfId="0" applyNumberFormat="1"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20" fillId="7" borderId="0" xfId="0" applyFont="1" applyFill="1" applyBorder="1" applyAlignment="1">
      <alignment horizontal="left" vertical="center"/>
    </xf>
    <xf numFmtId="0" fontId="3" fillId="7" borderId="0" xfId="0" applyFont="1" applyFill="1" applyBorder="1" applyAlignment="1">
      <alignment vertical="center" wrapText="1"/>
    </xf>
    <xf numFmtId="0" fontId="3" fillId="7" borderId="0" xfId="0" applyFont="1" applyFill="1" applyBorder="1" applyAlignment="1">
      <alignment horizontal="right" vertical="center" wrapText="1"/>
    </xf>
    <xf numFmtId="167" fontId="3" fillId="9" borderId="7" xfId="0" applyNumberFormat="1" applyFont="1" applyFill="1" applyBorder="1" applyAlignment="1">
      <alignment horizontal="center" vertical="center" wrapText="1"/>
    </xf>
    <xf numFmtId="0" fontId="0" fillId="7" borderId="0" xfId="0" applyFill="1" applyAlignment="1">
      <alignment horizontal="left" vertical="center"/>
    </xf>
    <xf numFmtId="0" fontId="0" fillId="7" borderId="14" xfId="0" applyFill="1" applyBorder="1" applyAlignment="1">
      <alignment horizontal="center" vertical="center" wrapText="1"/>
    </xf>
    <xf numFmtId="0" fontId="0" fillId="0" borderId="0" xfId="0" applyBorder="1" applyAlignment="1">
      <alignment horizontal="center" vertical="center" wrapText="1"/>
    </xf>
    <xf numFmtId="49" fontId="0" fillId="0" borderId="4" xfId="0" applyNumberFormat="1" applyBorder="1" applyAlignment="1" applyProtection="1">
      <alignment horizontal="left" vertical="center" wrapText="1"/>
      <protection locked="0"/>
    </xf>
    <xf numFmtId="49" fontId="0" fillId="0" borderId="4" xfId="0" applyNumberFormat="1" applyBorder="1" applyAlignment="1" applyProtection="1">
      <alignment horizontal="center" vertical="center" wrapText="1"/>
      <protection locked="0"/>
    </xf>
    <xf numFmtId="167" fontId="0" fillId="0" borderId="4" xfId="0" applyNumberFormat="1" applyBorder="1" applyAlignment="1" applyProtection="1">
      <alignment horizontal="right" vertical="center" wrapText="1"/>
      <protection locked="0"/>
    </xf>
    <xf numFmtId="49" fontId="0" fillId="0" borderId="7" xfId="0" applyNumberFormat="1" applyBorder="1" applyAlignment="1" applyProtection="1">
      <alignment horizontal="left" vertical="center" wrapText="1"/>
      <protection locked="0"/>
    </xf>
    <xf numFmtId="49" fontId="0" fillId="0" borderId="7" xfId="0" applyNumberFormat="1" applyBorder="1" applyAlignment="1" applyProtection="1">
      <alignment horizontal="center" vertical="center" wrapText="1"/>
      <protection locked="0"/>
    </xf>
    <xf numFmtId="167" fontId="0" fillId="0" borderId="7" xfId="0" applyNumberFormat="1" applyBorder="1" applyAlignment="1" applyProtection="1">
      <alignment horizontal="right" vertical="center" wrapText="1"/>
      <protection locked="0"/>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3" fillId="7" borderId="10" xfId="0" applyFont="1" applyFill="1" applyBorder="1" applyAlignment="1">
      <alignment horizontal="right" vertical="center" wrapText="1"/>
    </xf>
    <xf numFmtId="167" fontId="3" fillId="9" borderId="7" xfId="0" applyNumberFormat="1" applyFont="1" applyFill="1" applyBorder="1" applyAlignment="1">
      <alignment horizontal="right" vertical="center" wrapText="1"/>
    </xf>
    <xf numFmtId="0" fontId="0" fillId="0" borderId="0" xfId="0" applyFont="1"/>
    <xf numFmtId="0" fontId="26" fillId="10" borderId="7" xfId="0" applyFont="1" applyFill="1" applyBorder="1" applyAlignment="1">
      <alignment horizontal="center" vertical="center" wrapText="1"/>
    </xf>
    <xf numFmtId="0" fontId="23" fillId="10" borderId="0" xfId="0" applyFont="1" applyFill="1" applyAlignment="1">
      <alignment horizontal="center"/>
    </xf>
    <xf numFmtId="4" fontId="0" fillId="0" borderId="0" xfId="0" applyNumberFormat="1" applyFont="1"/>
    <xf numFmtId="4" fontId="0" fillId="0" borderId="0" xfId="0" applyNumberFormat="1" applyFont="1" applyAlignment="1">
      <alignment horizontal="center" vertical="center"/>
    </xf>
    <xf numFmtId="0" fontId="0" fillId="0" borderId="7" xfId="0" applyFont="1" applyBorder="1"/>
    <xf numFmtId="4" fontId="0" fillId="11" borderId="7" xfId="0" applyNumberFormat="1" applyFont="1" applyFill="1" applyBorder="1" applyAlignment="1">
      <alignment horizontal="center" vertical="center"/>
    </xf>
    <xf numFmtId="0" fontId="23" fillId="10" borderId="7" xfId="0" applyFont="1" applyFill="1" applyBorder="1" applyAlignment="1">
      <alignment horizontal="center"/>
    </xf>
    <xf numFmtId="0" fontId="0" fillId="0" borderId="7" xfId="0" applyFont="1" applyBorder="1" applyAlignment="1">
      <alignment horizontal="left" indent="1"/>
    </xf>
    <xf numFmtId="4" fontId="0" fillId="0" borderId="7" xfId="0" applyNumberFormat="1" applyFont="1" applyFill="1" applyBorder="1" applyAlignment="1">
      <alignment horizontal="center" vertical="center"/>
    </xf>
    <xf numFmtId="0" fontId="23" fillId="0" borderId="7" xfId="0" applyFont="1" applyFill="1" applyBorder="1"/>
    <xf numFmtId="0" fontId="0" fillId="0" borderId="7" xfId="0" applyFont="1" applyFill="1" applyBorder="1"/>
    <xf numFmtId="0" fontId="0" fillId="0" borderId="0" xfId="0" applyFont="1" applyAlignment="1">
      <alignment wrapText="1"/>
    </xf>
    <xf numFmtId="0" fontId="4" fillId="0" borderId="18" xfId="0" applyFont="1" applyFill="1" applyBorder="1" applyAlignment="1" applyProtection="1">
      <alignment horizontal="left" vertical="center" wrapText="1"/>
    </xf>
    <xf numFmtId="0" fontId="3" fillId="2" borderId="8"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3" fillId="2" borderId="18" xfId="0" applyFont="1" applyFill="1" applyBorder="1" applyAlignment="1" applyProtection="1">
      <alignment vertical="center" wrapText="1"/>
    </xf>
    <xf numFmtId="0" fontId="3" fillId="2" borderId="7" xfId="0" applyFont="1" applyFill="1" applyBorder="1" applyAlignment="1" applyProtection="1">
      <alignment horizontal="center" vertical="center" wrapText="1"/>
    </xf>
    <xf numFmtId="0" fontId="0" fillId="7" borderId="0" xfId="0" applyFill="1" applyAlignment="1">
      <alignment horizontal="center" vertical="center"/>
    </xf>
    <xf numFmtId="0" fontId="0" fillId="0" borderId="0" xfId="0" applyAlignment="1">
      <alignment vertical="center"/>
    </xf>
    <xf numFmtId="0" fontId="0" fillId="0" borderId="7" xfId="0" applyFill="1" applyBorder="1" applyAlignment="1" applyProtection="1">
      <alignment horizontal="center" vertical="center"/>
    </xf>
    <xf numFmtId="169" fontId="0" fillId="0" borderId="4" xfId="1" applyNumberFormat="1" applyFont="1" applyBorder="1" applyAlignment="1" applyProtection="1">
      <alignment horizontal="center" vertical="center"/>
      <protection locked="0"/>
    </xf>
    <xf numFmtId="169" fontId="0" fillId="0" borderId="11" xfId="1" applyNumberFormat="1" applyFont="1" applyBorder="1" applyAlignment="1" applyProtection="1">
      <alignment horizontal="center" vertical="center"/>
      <protection locked="0"/>
    </xf>
    <xf numFmtId="3" fontId="0" fillId="4" borderId="4" xfId="0" applyNumberFormat="1" applyFill="1" applyBorder="1" applyAlignment="1" applyProtection="1">
      <alignment horizontal="center" vertical="center"/>
    </xf>
    <xf numFmtId="14" fontId="0" fillId="0" borderId="4" xfId="1" applyNumberFormat="1" applyFont="1" applyBorder="1" applyAlignment="1" applyProtection="1">
      <alignment horizontal="center" vertical="center"/>
      <protection locked="0"/>
    </xf>
    <xf numFmtId="0" fontId="27" fillId="0" borderId="7" xfId="0" applyFont="1" applyFill="1" applyBorder="1" applyAlignment="1" applyProtection="1">
      <alignment horizontal="center" vertical="center"/>
    </xf>
    <xf numFmtId="0" fontId="27" fillId="0" borderId="7" xfId="0" applyFont="1" applyBorder="1" applyAlignment="1" applyProtection="1">
      <alignment horizontal="center" vertical="center"/>
    </xf>
    <xf numFmtId="0" fontId="0" fillId="4" borderId="7" xfId="0" applyFill="1" applyBorder="1" applyAlignment="1" applyProtection="1">
      <alignment vertical="center"/>
    </xf>
    <xf numFmtId="169" fontId="0" fillId="0" borderId="7" xfId="1" applyNumberFormat="1" applyFont="1" applyBorder="1" applyAlignment="1" applyProtection="1">
      <alignment horizontal="center" vertical="center"/>
      <protection locked="0"/>
    </xf>
    <xf numFmtId="169" fontId="0" fillId="0" borderId="19" xfId="1" applyNumberFormat="1" applyFont="1" applyBorder="1" applyAlignment="1" applyProtection="1">
      <alignment horizontal="center" vertical="center"/>
      <protection locked="0"/>
    </xf>
    <xf numFmtId="3" fontId="0" fillId="4" borderId="7" xfId="0" applyNumberFormat="1" applyFill="1" applyBorder="1" applyAlignment="1" applyProtection="1">
      <alignment horizontal="center" vertical="center"/>
    </xf>
    <xf numFmtId="43" fontId="0" fillId="0" borderId="7" xfId="1" applyFont="1" applyBorder="1" applyAlignment="1" applyProtection="1">
      <alignment horizontal="center" vertical="center"/>
      <protection locked="0"/>
    </xf>
    <xf numFmtId="0" fontId="0" fillId="0" borderId="7" xfId="0" applyBorder="1" applyAlignment="1" applyProtection="1">
      <alignment horizontal="center" vertical="center"/>
    </xf>
    <xf numFmtId="0" fontId="0" fillId="4" borderId="8" xfId="0" applyFill="1" applyBorder="1" applyAlignment="1" applyProtection="1">
      <alignment vertical="center"/>
    </xf>
    <xf numFmtId="169" fontId="0" fillId="0" borderId="8" xfId="1" applyNumberFormat="1" applyFont="1" applyBorder="1" applyAlignment="1" applyProtection="1">
      <alignment horizontal="center" vertical="center"/>
      <protection locked="0"/>
    </xf>
    <xf numFmtId="169" fontId="0" fillId="0" borderId="14" xfId="1" applyNumberFormat="1" applyFont="1" applyBorder="1" applyAlignment="1" applyProtection="1">
      <alignment horizontal="center" vertical="center"/>
      <protection locked="0"/>
    </xf>
    <xf numFmtId="3" fontId="8" fillId="4" borderId="7" xfId="0" applyNumberFormat="1" applyFont="1" applyFill="1" applyBorder="1" applyAlignment="1" applyProtection="1">
      <alignment horizontal="center" vertical="center"/>
    </xf>
    <xf numFmtId="0" fontId="7" fillId="7" borderId="14" xfId="0" applyFont="1" applyFill="1" applyBorder="1" applyAlignment="1">
      <alignment vertical="center"/>
    </xf>
    <xf numFmtId="0" fontId="7" fillId="7" borderId="0" xfId="0" applyFont="1" applyFill="1" applyAlignment="1">
      <alignment vertical="center"/>
    </xf>
    <xf numFmtId="0" fontId="7" fillId="0" borderId="0" xfId="0" applyFont="1" applyAlignment="1">
      <alignment vertical="center"/>
    </xf>
    <xf numFmtId="0" fontId="7" fillId="7" borderId="0" xfId="0" applyFont="1" applyFill="1" applyBorder="1" applyAlignment="1">
      <alignment horizontal="right" vertical="center"/>
    </xf>
    <xf numFmtId="43" fontId="8" fillId="7" borderId="7" xfId="1" applyFont="1" applyFill="1" applyBorder="1" applyAlignment="1" applyProtection="1">
      <alignment horizontal="center" vertical="center"/>
      <protection locked="0"/>
    </xf>
    <xf numFmtId="164" fontId="28" fillId="7" borderId="0" xfId="0" applyNumberFormat="1" applyFont="1" applyFill="1" applyBorder="1" applyAlignment="1">
      <alignment vertical="center"/>
    </xf>
    <xf numFmtId="164" fontId="29" fillId="0" borderId="0" xfId="0" applyNumberFormat="1" applyFont="1" applyAlignment="1">
      <alignment vertical="center"/>
    </xf>
    <xf numFmtId="164" fontId="7" fillId="4" borderId="7" xfId="0" applyNumberFormat="1" applyFont="1" applyFill="1" applyBorder="1" applyAlignment="1" applyProtection="1">
      <alignment horizontal="center" vertical="center"/>
    </xf>
    <xf numFmtId="0" fontId="7" fillId="7" borderId="0" xfId="0" applyFont="1" applyFill="1" applyBorder="1" applyAlignment="1">
      <alignment vertical="center"/>
    </xf>
    <xf numFmtId="3" fontId="0" fillId="0" borderId="7" xfId="0" applyNumberFormat="1" applyBorder="1" applyAlignment="1" applyProtection="1">
      <alignment vertical="center"/>
      <protection locked="0"/>
    </xf>
    <xf numFmtId="0" fontId="31" fillId="0" borderId="0" xfId="0" applyFont="1" applyFill="1" applyAlignment="1">
      <alignment vertical="center"/>
    </xf>
    <xf numFmtId="166" fontId="0" fillId="4" borderId="7" xfId="0" applyNumberFormat="1" applyFill="1" applyBorder="1" applyAlignment="1" applyProtection="1">
      <alignment vertical="center"/>
    </xf>
    <xf numFmtId="0" fontId="0" fillId="7" borderId="0" xfId="0" applyFill="1" applyAlignment="1">
      <alignment vertical="center" wrapText="1"/>
    </xf>
    <xf numFmtId="0" fontId="0" fillId="0" borderId="0" xfId="0" applyAlignment="1">
      <alignment horizontal="center" vertical="center"/>
    </xf>
    <xf numFmtId="0" fontId="33" fillId="0" borderId="7" xfId="0" applyFont="1" applyBorder="1" applyAlignment="1" applyProtection="1">
      <alignment vertical="center" wrapText="1"/>
    </xf>
    <xf numFmtId="43" fontId="34" fillId="0" borderId="7" xfId="3" applyNumberFormat="1" applyFont="1" applyFill="1" applyBorder="1" applyAlignment="1" applyProtection="1">
      <alignment vertical="center" wrapText="1"/>
      <protection locked="0"/>
    </xf>
    <xf numFmtId="0" fontId="35" fillId="0" borderId="7" xfId="0" applyFont="1" applyBorder="1" applyAlignment="1" applyProtection="1">
      <alignment vertical="center" wrapText="1"/>
    </xf>
    <xf numFmtId="0" fontId="4" fillId="0" borderId="0" xfId="0" applyFont="1" applyProtection="1">
      <protection locked="0"/>
    </xf>
    <xf numFmtId="0" fontId="4" fillId="5" borderId="0" xfId="0" applyFont="1" applyFill="1" applyAlignment="1" applyProtection="1">
      <alignment horizontal="center" vertical="center"/>
    </xf>
    <xf numFmtId="0" fontId="4" fillId="5" borderId="0" xfId="0" applyFont="1" applyFill="1" applyAlignment="1" applyProtection="1">
      <alignment vertical="center"/>
    </xf>
    <xf numFmtId="0" fontId="4" fillId="5" borderId="0" xfId="0" applyFont="1" applyFill="1" applyAlignment="1" applyProtection="1">
      <alignment vertical="center"/>
      <protection locked="0"/>
    </xf>
    <xf numFmtId="0" fontId="39" fillId="5" borderId="0" xfId="0" applyFont="1" applyFill="1" applyAlignment="1" applyProtection="1">
      <alignment vertical="top" wrapText="1"/>
    </xf>
    <xf numFmtId="0" fontId="4" fillId="0" borderId="0" xfId="0" applyFont="1" applyFill="1" applyProtection="1">
      <protection locked="0"/>
    </xf>
    <xf numFmtId="0" fontId="4" fillId="0" borderId="0" xfId="0" applyFont="1" applyFill="1" applyProtection="1"/>
    <xf numFmtId="43" fontId="34" fillId="2" borderId="7" xfId="3" applyNumberFormat="1" applyFont="1" applyFill="1" applyBorder="1" applyAlignment="1" applyProtection="1">
      <alignment vertical="center" wrapText="1"/>
    </xf>
    <xf numFmtId="4" fontId="34" fillId="0" borderId="7" xfId="3" applyNumberFormat="1" applyFont="1" applyFill="1" applyBorder="1" applyAlignment="1" applyProtection="1">
      <alignment horizontal="center" vertical="center" wrapText="1"/>
      <protection locked="0"/>
    </xf>
    <xf numFmtId="0" fontId="33" fillId="0" borderId="7" xfId="0" applyFont="1" applyBorder="1" applyAlignment="1" applyProtection="1">
      <alignment horizontal="left" vertical="center" wrapText="1" indent="1"/>
    </xf>
    <xf numFmtId="0" fontId="35" fillId="0" borderId="7" xfId="0" applyFont="1" applyBorder="1" applyAlignment="1" applyProtection="1">
      <alignment horizontal="left" vertical="center" wrapText="1" indent="1"/>
    </xf>
    <xf numFmtId="0" fontId="12" fillId="0" borderId="7" xfId="0" applyFont="1" applyBorder="1" applyAlignment="1" applyProtection="1">
      <alignment vertical="center" wrapText="1"/>
    </xf>
    <xf numFmtId="43" fontId="34" fillId="2" borderId="8" xfId="3" applyNumberFormat="1" applyFont="1" applyFill="1" applyBorder="1" applyAlignment="1" applyProtection="1">
      <alignment vertical="center" wrapText="1"/>
    </xf>
    <xf numFmtId="0" fontId="36" fillId="0" borderId="18" xfId="0" applyFont="1" applyBorder="1" applyAlignment="1" applyProtection="1">
      <alignment horizontal="right" vertical="center" wrapText="1"/>
    </xf>
    <xf numFmtId="43" fontId="37" fillId="2" borderId="24" xfId="3" applyNumberFormat="1" applyFont="1" applyFill="1" applyBorder="1" applyAlignment="1" applyProtection="1">
      <alignment vertical="center" wrapText="1"/>
    </xf>
    <xf numFmtId="43" fontId="37" fillId="2" borderId="10" xfId="3" applyNumberFormat="1" applyFont="1" applyFill="1" applyBorder="1" applyAlignment="1" applyProtection="1">
      <alignment vertical="center" wrapText="1"/>
    </xf>
    <xf numFmtId="43" fontId="37" fillId="2" borderId="7" xfId="3" applyNumberFormat="1" applyFont="1" applyFill="1" applyBorder="1" applyAlignment="1" applyProtection="1">
      <alignment vertical="center" wrapText="1"/>
    </xf>
    <xf numFmtId="43" fontId="13" fillId="2" borderId="24" xfId="0" applyNumberFormat="1" applyFont="1" applyFill="1" applyBorder="1" applyAlignment="1" applyProtection="1">
      <alignment horizontal="center" vertical="center"/>
    </xf>
    <xf numFmtId="0" fontId="4" fillId="5" borderId="0" xfId="0" applyFont="1" applyFill="1" applyBorder="1" applyProtection="1"/>
    <xf numFmtId="10" fontId="34" fillId="2" borderId="7" xfId="3" applyNumberFormat="1" applyFont="1" applyFill="1" applyBorder="1" applyAlignment="1" applyProtection="1">
      <alignment horizontal="center" vertical="center" wrapText="1"/>
    </xf>
    <xf numFmtId="0" fontId="4" fillId="5" borderId="0" xfId="0" applyFont="1" applyFill="1" applyProtection="1">
      <protection locked="0"/>
    </xf>
    <xf numFmtId="0" fontId="0" fillId="5" borderId="0" xfId="0" applyFill="1" applyAlignment="1" applyProtection="1">
      <alignment vertical="center" wrapText="1"/>
    </xf>
    <xf numFmtId="0" fontId="14" fillId="5" borderId="0" xfId="0" applyFont="1" applyFill="1" applyBorder="1" applyAlignment="1" applyProtection="1">
      <alignment vertical="center"/>
    </xf>
    <xf numFmtId="167" fontId="4" fillId="0" borderId="7" xfId="0" applyNumberFormat="1" applyFont="1" applyBorder="1" applyAlignment="1" applyProtection="1">
      <alignment horizontal="center" vertical="center"/>
      <protection locked="0"/>
    </xf>
    <xf numFmtId="167" fontId="7" fillId="2" borderId="7" xfId="0" applyNumberFormat="1" applyFont="1" applyFill="1" applyBorder="1" applyAlignment="1" applyProtection="1">
      <alignment horizontal="center" vertical="center"/>
    </xf>
    <xf numFmtId="167" fontId="3" fillId="2" borderId="7" xfId="0" applyNumberFormat="1" applyFont="1" applyFill="1" applyBorder="1" applyAlignment="1" applyProtection="1">
      <alignment horizontal="center" vertical="center" wrapText="1"/>
    </xf>
    <xf numFmtId="167" fontId="7" fillId="2" borderId="7" xfId="0" applyNumberFormat="1" applyFont="1" applyFill="1" applyBorder="1" applyAlignment="1" applyProtection="1">
      <alignment horizontal="center" vertical="center" wrapText="1"/>
    </xf>
    <xf numFmtId="167" fontId="7" fillId="2" borderId="8" xfId="0" applyNumberFormat="1" applyFont="1" applyFill="1" applyBorder="1" applyAlignment="1" applyProtection="1">
      <alignment horizontal="center" vertical="center" wrapText="1"/>
    </xf>
    <xf numFmtId="167" fontId="13" fillId="2" borderId="24" xfId="0" applyNumberFormat="1" applyFont="1" applyFill="1" applyBorder="1" applyAlignment="1" applyProtection="1">
      <alignment horizontal="center" vertical="center"/>
    </xf>
    <xf numFmtId="0" fontId="3" fillId="5" borderId="0" xfId="0" applyFont="1" applyFill="1" applyBorder="1" applyAlignment="1" applyProtection="1">
      <alignment horizontal="center" vertical="center" wrapText="1"/>
    </xf>
    <xf numFmtId="0" fontId="4" fillId="0" borderId="28" xfId="0"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40" fillId="0" borderId="18" xfId="0" applyFont="1" applyFill="1" applyBorder="1" applyAlignment="1" applyProtection="1">
      <alignment vertical="center" wrapText="1"/>
    </xf>
    <xf numFmtId="0" fontId="40" fillId="0" borderId="12" xfId="0" applyFont="1" applyBorder="1" applyAlignment="1" applyProtection="1">
      <alignment vertical="center"/>
    </xf>
    <xf numFmtId="3" fontId="0" fillId="0" borderId="7" xfId="0" applyNumberFormat="1" applyFont="1" applyFill="1" applyBorder="1" applyAlignment="1">
      <alignment horizontal="center" vertical="center"/>
    </xf>
    <xf numFmtId="43" fontId="4" fillId="0" borderId="0" xfId="1" applyFont="1" applyAlignment="1" applyProtection="1">
      <alignment vertical="center"/>
      <protection locked="0"/>
    </xf>
    <xf numFmtId="43" fontId="3" fillId="5" borderId="0" xfId="1" applyFont="1" applyFill="1" applyBorder="1" applyAlignment="1" applyProtection="1">
      <alignment horizontal="center" vertical="center" wrapText="1"/>
      <protection locked="0"/>
    </xf>
    <xf numFmtId="43" fontId="4" fillId="5" borderId="0" xfId="1" applyFont="1" applyFill="1" applyAlignment="1" applyProtection="1">
      <alignment horizontal="right" vertical="center"/>
      <protection locked="0"/>
    </xf>
    <xf numFmtId="43" fontId="4" fillId="0" borderId="0" xfId="1" applyFont="1" applyFill="1" applyAlignment="1" applyProtection="1">
      <alignment vertical="center"/>
      <protection locked="0"/>
    </xf>
    <xf numFmtId="170" fontId="4" fillId="0" borderId="0" xfId="0" applyNumberFormat="1" applyFont="1" applyAlignment="1" applyProtection="1">
      <alignment vertical="center"/>
      <protection locked="0"/>
    </xf>
    <xf numFmtId="170" fontId="0" fillId="0" borderId="0" xfId="0" applyNumberFormat="1" applyProtection="1">
      <protection locked="0"/>
    </xf>
    <xf numFmtId="43" fontId="0" fillId="5" borderId="0" xfId="0" applyNumberFormat="1" applyFill="1" applyAlignment="1" applyProtection="1">
      <alignment vertical="center" wrapText="1"/>
    </xf>
    <xf numFmtId="0" fontId="0" fillId="0" borderId="87" xfId="0" applyBorder="1"/>
    <xf numFmtId="0" fontId="0" fillId="0" borderId="88" xfId="0" applyBorder="1"/>
    <xf numFmtId="0" fontId="42" fillId="15" borderId="91" xfId="0" applyFont="1" applyFill="1" applyBorder="1" applyAlignment="1">
      <alignment horizontal="left"/>
    </xf>
    <xf numFmtId="0" fontId="42" fillId="15" borderId="7" xfId="0" applyFont="1" applyFill="1" applyBorder="1" applyAlignment="1">
      <alignment horizontal="left"/>
    </xf>
    <xf numFmtId="0" fontId="42" fillId="15" borderId="93" xfId="0" applyFont="1" applyFill="1" applyBorder="1" applyAlignment="1">
      <alignment horizontal="left"/>
    </xf>
    <xf numFmtId="0" fontId="10" fillId="15" borderId="83" xfId="0" applyFont="1" applyFill="1" applyBorder="1" applyAlignment="1" applyProtection="1">
      <alignment horizontal="left" vertical="center"/>
    </xf>
    <xf numFmtId="0" fontId="49" fillId="15" borderId="25" xfId="0" applyFont="1" applyFill="1" applyBorder="1" applyAlignment="1">
      <alignment horizontal="center" vertical="center"/>
    </xf>
    <xf numFmtId="0" fontId="49" fillId="15" borderId="95" xfId="0" applyFont="1" applyFill="1" applyBorder="1" applyAlignment="1">
      <alignment vertical="center"/>
    </xf>
    <xf numFmtId="0" fontId="50" fillId="15" borderId="96" xfId="0" applyFont="1" applyFill="1" applyBorder="1" applyAlignment="1">
      <alignment vertical="center"/>
    </xf>
    <xf numFmtId="0" fontId="50" fillId="15" borderId="90" xfId="0" applyFont="1" applyFill="1" applyBorder="1" applyAlignment="1">
      <alignment vertical="center"/>
    </xf>
    <xf numFmtId="0" fontId="50" fillId="15" borderId="9" xfId="0" applyFont="1" applyFill="1" applyBorder="1" applyAlignment="1">
      <alignment horizontal="center" vertical="center"/>
    </xf>
    <xf numFmtId="0" fontId="49" fillId="7" borderId="91" xfId="0" applyFont="1" applyFill="1" applyBorder="1" applyAlignment="1">
      <alignment vertical="center"/>
    </xf>
    <xf numFmtId="3" fontId="52" fillId="14" borderId="81" xfId="0" applyNumberFormat="1" applyFont="1" applyFill="1" applyBorder="1" applyAlignment="1">
      <alignment horizontal="center" vertical="center"/>
    </xf>
    <xf numFmtId="0" fontId="49" fillId="10" borderId="91" xfId="0" applyFont="1" applyFill="1" applyBorder="1" applyAlignment="1">
      <alignment vertical="center"/>
    </xf>
    <xf numFmtId="0" fontId="52" fillId="14" borderId="81" xfId="0" applyNumberFormat="1" applyFont="1" applyFill="1" applyBorder="1" applyAlignment="1">
      <alignment horizontal="center" vertical="center"/>
    </xf>
    <xf numFmtId="165" fontId="3" fillId="4" borderId="24" xfId="0" applyNumberFormat="1" applyFont="1" applyFill="1" applyBorder="1" applyAlignment="1" applyProtection="1">
      <alignment horizontal="center" vertical="top" wrapText="1"/>
      <protection locked="0"/>
    </xf>
    <xf numFmtId="165" fontId="3" fillId="4" borderId="3" xfId="0" applyNumberFormat="1" applyFont="1" applyFill="1" applyBorder="1" applyAlignment="1" applyProtection="1">
      <alignment horizontal="center" vertical="top" wrapText="1"/>
      <protection locked="0"/>
    </xf>
    <xf numFmtId="1" fontId="53" fillId="7" borderId="0" xfId="0" applyNumberFormat="1" applyFont="1" applyFill="1" applyAlignment="1" applyProtection="1">
      <alignment horizontal="left" vertical="center" wrapText="1"/>
    </xf>
    <xf numFmtId="1" fontId="53" fillId="7" borderId="0" xfId="0" applyNumberFormat="1" applyFont="1" applyFill="1" applyAlignment="1" applyProtection="1">
      <alignment vertical="center" wrapText="1"/>
    </xf>
    <xf numFmtId="171" fontId="53" fillId="7" borderId="0" xfId="0" applyNumberFormat="1" applyFont="1" applyFill="1" applyAlignment="1" applyProtection="1">
      <alignment vertical="center" wrapText="1"/>
    </xf>
    <xf numFmtId="1" fontId="53" fillId="7" borderId="0" xfId="0" applyNumberFormat="1" applyFont="1" applyFill="1" applyAlignment="1" applyProtection="1">
      <alignment horizontal="center" vertical="center" wrapText="1"/>
    </xf>
    <xf numFmtId="166" fontId="53" fillId="7" borderId="0" xfId="0" applyNumberFormat="1" applyFont="1" applyFill="1" applyAlignment="1" applyProtection="1">
      <alignment horizontal="center" vertical="center" wrapText="1"/>
    </xf>
    <xf numFmtId="14" fontId="53" fillId="7" borderId="0" xfId="0" applyNumberFormat="1" applyFont="1" applyFill="1" applyAlignment="1" applyProtection="1">
      <alignment horizontal="center" vertical="center" wrapText="1"/>
    </xf>
    <xf numFmtId="0" fontId="53" fillId="7" borderId="0" xfId="0" applyFont="1" applyFill="1" applyAlignment="1" applyProtection="1">
      <alignment horizontal="center" vertical="center" wrapText="1"/>
    </xf>
    <xf numFmtId="0" fontId="53" fillId="7" borderId="0" xfId="0" applyFont="1" applyFill="1" applyAlignment="1" applyProtection="1">
      <alignment vertical="center" wrapText="1"/>
    </xf>
    <xf numFmtId="0" fontId="54" fillId="7" borderId="0" xfId="0" applyFont="1" applyFill="1" applyAlignment="1" applyProtection="1">
      <alignment horizontal="left" vertical="center" wrapText="1"/>
    </xf>
    <xf numFmtId="0" fontId="55" fillId="7" borderId="0" xfId="0" applyFont="1" applyFill="1" applyAlignment="1" applyProtection="1">
      <alignment vertical="center" wrapText="1"/>
    </xf>
    <xf numFmtId="0" fontId="56" fillId="7" borderId="0" xfId="0" applyFont="1" applyFill="1" applyAlignment="1" applyProtection="1">
      <alignment vertical="center" wrapText="1"/>
    </xf>
    <xf numFmtId="0" fontId="0" fillId="7" borderId="0" xfId="0" applyFill="1" applyAlignment="1" applyProtection="1">
      <alignment vertical="center" wrapText="1"/>
    </xf>
    <xf numFmtId="0" fontId="57" fillId="7" borderId="0" xfId="0" applyFont="1" applyFill="1" applyAlignment="1" applyProtection="1">
      <alignment horizontal="left" vertical="center" wrapText="1"/>
    </xf>
    <xf numFmtId="0" fontId="53" fillId="7" borderId="0" xfId="0" applyFont="1" applyFill="1" applyBorder="1" applyAlignment="1" applyProtection="1">
      <alignment horizontal="center" vertical="center" wrapText="1"/>
    </xf>
    <xf numFmtId="14" fontId="53" fillId="7" borderId="0" xfId="0" applyNumberFormat="1" applyFont="1" applyFill="1" applyAlignment="1" applyProtection="1">
      <alignment horizontal="left" vertical="center" wrapText="1"/>
    </xf>
    <xf numFmtId="0" fontId="53" fillId="7" borderId="0" xfId="0" applyFont="1" applyFill="1" applyAlignment="1" applyProtection="1">
      <alignment vertical="center" wrapText="1"/>
      <protection hidden="1"/>
    </xf>
    <xf numFmtId="0" fontId="58" fillId="16" borderId="24" xfId="0" applyFont="1" applyFill="1" applyBorder="1" applyAlignment="1" applyProtection="1">
      <alignment horizontal="center" vertical="center" wrapText="1"/>
      <protection hidden="1"/>
    </xf>
    <xf numFmtId="1" fontId="53" fillId="7" borderId="0" xfId="0" applyNumberFormat="1" applyFont="1" applyFill="1" applyBorder="1" applyAlignment="1" applyProtection="1">
      <alignment horizontal="center" vertical="center" wrapText="1"/>
    </xf>
    <xf numFmtId="166" fontId="53" fillId="7" borderId="0" xfId="0" applyNumberFormat="1" applyFont="1" applyFill="1" applyBorder="1" applyAlignment="1" applyProtection="1">
      <alignment horizontal="center" vertical="center" wrapText="1"/>
    </xf>
    <xf numFmtId="14" fontId="53" fillId="7" borderId="0" xfId="0" applyNumberFormat="1" applyFont="1" applyFill="1" applyBorder="1" applyAlignment="1" applyProtection="1">
      <alignment horizontal="center" vertical="center" wrapText="1"/>
    </xf>
    <xf numFmtId="0" fontId="53" fillId="7" borderId="0" xfId="0" applyFont="1" applyFill="1" applyAlignment="1" applyProtection="1">
      <alignment horizontal="center" vertical="center" wrapText="1"/>
      <protection hidden="1"/>
    </xf>
    <xf numFmtId="0" fontId="53" fillId="0" borderId="0" xfId="0" applyFont="1" applyAlignment="1" applyProtection="1">
      <alignment vertical="center" wrapText="1"/>
    </xf>
    <xf numFmtId="14" fontId="3" fillId="7" borderId="86" xfId="0" applyNumberFormat="1" applyFont="1" applyFill="1" applyBorder="1" applyAlignment="1" applyProtection="1">
      <alignment horizontal="center" vertical="center" wrapText="1"/>
      <protection locked="0"/>
    </xf>
    <xf numFmtId="0" fontId="53" fillId="0" borderId="0" xfId="0" applyFont="1" applyAlignment="1" applyProtection="1">
      <alignment vertical="center" wrapText="1"/>
      <protection hidden="1"/>
    </xf>
    <xf numFmtId="0" fontId="3" fillId="19" borderId="7" xfId="0" applyFont="1" applyFill="1" applyBorder="1" applyAlignment="1" applyProtection="1">
      <alignment horizontal="center" vertical="center" wrapText="1"/>
    </xf>
    <xf numFmtId="171" fontId="3" fillId="19" borderId="7" xfId="0" applyNumberFormat="1" applyFont="1" applyFill="1" applyBorder="1" applyAlignment="1" applyProtection="1">
      <alignment horizontal="center" vertical="center" wrapText="1"/>
    </xf>
    <xf numFmtId="0" fontId="4" fillId="9" borderId="7" xfId="0" applyFont="1" applyFill="1" applyBorder="1" applyAlignment="1" applyProtection="1">
      <alignment horizontal="center" vertical="center" wrapText="1"/>
    </xf>
    <xf numFmtId="0" fontId="60" fillId="20" borderId="7" xfId="0" applyFont="1" applyFill="1" applyBorder="1" applyAlignment="1" applyProtection="1">
      <alignment horizontal="center" vertical="center" wrapText="1"/>
    </xf>
    <xf numFmtId="0" fontId="4" fillId="21" borderId="7"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hidden="1"/>
    </xf>
    <xf numFmtId="0" fontId="53" fillId="0" borderId="7" xfId="0" applyFont="1" applyBorder="1" applyAlignment="1" applyProtection="1">
      <alignment horizontal="left" vertical="center" wrapText="1"/>
      <protection locked="0"/>
    </xf>
    <xf numFmtId="0" fontId="53" fillId="0" borderId="7" xfId="0" applyFont="1" applyBorder="1" applyAlignment="1" applyProtection="1">
      <alignment vertical="center" wrapText="1"/>
      <protection locked="0"/>
    </xf>
    <xf numFmtId="14" fontId="53" fillId="0" borderId="7" xfId="0" applyNumberFormat="1" applyFont="1" applyBorder="1" applyAlignment="1" applyProtection="1">
      <alignment horizontal="center" vertical="center" wrapText="1"/>
      <protection locked="0"/>
    </xf>
    <xf numFmtId="0" fontId="61" fillId="4" borderId="7" xfId="0" applyFont="1" applyFill="1" applyBorder="1" applyAlignment="1" applyProtection="1">
      <alignment horizontal="center" vertical="center"/>
      <protection locked="0"/>
    </xf>
    <xf numFmtId="171" fontId="53" fillId="0" borderId="7" xfId="0" applyNumberFormat="1" applyFont="1" applyBorder="1" applyAlignment="1" applyProtection="1">
      <alignment vertical="center" wrapText="1"/>
      <protection locked="0"/>
    </xf>
    <xf numFmtId="0" fontId="53" fillId="0" borderId="7" xfId="0" applyFont="1" applyBorder="1" applyAlignment="1" applyProtection="1">
      <alignment horizontal="center" vertical="center" wrapText="1"/>
      <protection locked="0"/>
    </xf>
    <xf numFmtId="0" fontId="53" fillId="20" borderId="7" xfId="0" applyFont="1" applyFill="1" applyBorder="1" applyAlignment="1" applyProtection="1">
      <alignment horizontal="center" vertical="center" wrapText="1"/>
    </xf>
    <xf numFmtId="0" fontId="53" fillId="20" borderId="7" xfId="0" applyFont="1" applyFill="1" applyBorder="1" applyAlignment="1" applyProtection="1">
      <alignment vertical="center" wrapText="1"/>
    </xf>
    <xf numFmtId="14" fontId="53" fillId="0" borderId="7" xfId="0" applyNumberFormat="1" applyFont="1" applyBorder="1" applyAlignment="1" applyProtection="1">
      <alignment vertical="center" wrapText="1"/>
      <protection locked="0"/>
    </xf>
    <xf numFmtId="0" fontId="0" fillId="0" borderId="7" xfId="0" applyFont="1" applyBorder="1" applyAlignment="1" applyProtection="1">
      <alignment vertical="center" wrapText="1"/>
      <protection locked="0"/>
    </xf>
    <xf numFmtId="0" fontId="53" fillId="0" borderId="0" xfId="0" applyFont="1" applyAlignment="1" applyProtection="1">
      <alignment vertical="center" wrapText="1"/>
      <protection locked="0"/>
    </xf>
    <xf numFmtId="0" fontId="0" fillId="0" borderId="7" xfId="0" applyFont="1" applyBorder="1" applyAlignment="1" applyProtection="1">
      <alignment wrapText="1"/>
      <protection locked="0"/>
    </xf>
    <xf numFmtId="0" fontId="53" fillId="0" borderId="0" xfId="0" applyFont="1" applyAlignment="1" applyProtection="1">
      <alignment wrapText="1"/>
      <protection locked="0"/>
    </xf>
    <xf numFmtId="0" fontId="62" fillId="0" borderId="7" xfId="0" applyFont="1" applyBorder="1" applyAlignment="1" applyProtection="1">
      <alignment horizontal="center" vertical="center" wrapText="1"/>
      <protection locked="0"/>
    </xf>
    <xf numFmtId="0" fontId="53" fillId="0" borderId="0" xfId="0" applyFont="1" applyAlignment="1" applyProtection="1">
      <alignment horizontal="left" wrapText="1"/>
      <protection locked="0"/>
    </xf>
    <xf numFmtId="171" fontId="53" fillId="0" borderId="0" xfId="0" applyNumberFormat="1" applyFont="1" applyAlignment="1" applyProtection="1">
      <alignment wrapText="1"/>
      <protection locked="0"/>
    </xf>
    <xf numFmtId="0" fontId="53" fillId="0" borderId="0" xfId="0" applyFont="1" applyAlignment="1" applyProtection="1">
      <alignment horizontal="center" vertical="center" wrapText="1"/>
      <protection locked="0"/>
    </xf>
    <xf numFmtId="0" fontId="53" fillId="0" borderId="0" xfId="0" applyFont="1" applyAlignment="1" applyProtection="1">
      <alignment horizontal="left" wrapText="1"/>
    </xf>
    <xf numFmtId="0" fontId="53" fillId="0" borderId="0" xfId="0" applyFont="1" applyAlignment="1" applyProtection="1">
      <alignment wrapText="1"/>
    </xf>
    <xf numFmtId="171" fontId="53" fillId="0" borderId="0" xfId="0" applyNumberFormat="1" applyFont="1" applyAlignment="1" applyProtection="1">
      <alignment wrapText="1"/>
    </xf>
    <xf numFmtId="0" fontId="58" fillId="16" borderId="21" xfId="0" applyFont="1" applyFill="1" applyBorder="1" applyAlignment="1" applyProtection="1">
      <alignment horizontal="center" vertical="center" wrapText="1"/>
      <protection locked="0" hidden="1"/>
    </xf>
    <xf numFmtId="0" fontId="4" fillId="0" borderId="0" xfId="0" applyFont="1" applyAlignment="1" applyProtection="1">
      <alignment horizontal="left" vertical="center"/>
      <protection locked="0" hidden="1"/>
    </xf>
    <xf numFmtId="0" fontId="58" fillId="16" borderId="24" xfId="0" applyFont="1" applyFill="1" applyBorder="1" applyAlignment="1" applyProtection="1">
      <alignment horizontal="center" vertical="center" wrapText="1"/>
      <protection locked="0" hidden="1"/>
    </xf>
    <xf numFmtId="171" fontId="4" fillId="0" borderId="0" xfId="0" applyNumberFormat="1" applyFont="1" applyAlignment="1" applyProtection="1">
      <alignment horizontal="left" vertical="center"/>
      <protection locked="0" hidden="1"/>
    </xf>
    <xf numFmtId="0" fontId="4" fillId="0" borderId="97" xfId="0" applyFont="1" applyBorder="1" applyAlignment="1" applyProtection="1">
      <alignment horizontal="left" vertical="center"/>
      <protection locked="0" hidden="1"/>
    </xf>
    <xf numFmtId="14" fontId="4" fillId="0" borderId="26" xfId="0" applyNumberFormat="1" applyFont="1" applyBorder="1" applyAlignment="1" applyProtection="1">
      <alignment horizontal="center" vertical="center"/>
      <protection locked="0" hidden="1"/>
    </xf>
    <xf numFmtId="14" fontId="4" fillId="0" borderId="4" xfId="0" applyNumberFormat="1" applyFont="1" applyBorder="1" applyAlignment="1" applyProtection="1">
      <alignment horizontal="center" vertical="center"/>
      <protection locked="0" hidden="1"/>
    </xf>
    <xf numFmtId="0" fontId="4" fillId="0" borderId="98" xfId="0" applyFont="1" applyBorder="1" applyAlignment="1" applyProtection="1">
      <alignment horizontal="left" vertical="center"/>
      <protection locked="0" hidden="1"/>
    </xf>
    <xf numFmtId="0" fontId="4" fillId="0" borderId="99" xfId="0" applyFont="1" applyBorder="1" applyAlignment="1" applyProtection="1">
      <alignment horizontal="left" vertical="center"/>
      <protection locked="0" hidden="1"/>
    </xf>
    <xf numFmtId="0" fontId="63" fillId="0" borderId="0" xfId="0" applyFont="1" applyProtection="1"/>
    <xf numFmtId="0" fontId="11" fillId="0" borderId="0" xfId="0" applyFont="1" applyBorder="1" applyAlignment="1" applyProtection="1">
      <alignment horizontal="center"/>
    </xf>
    <xf numFmtId="0" fontId="59" fillId="21" borderId="7" xfId="0" applyFont="1" applyFill="1" applyBorder="1" applyAlignment="1" applyProtection="1">
      <alignment vertical="center"/>
    </xf>
    <xf numFmtId="0" fontId="59" fillId="0" borderId="10" xfId="0" applyFont="1" applyFill="1" applyBorder="1" applyAlignment="1" applyProtection="1">
      <alignment vertical="center"/>
    </xf>
    <xf numFmtId="0" fontId="63" fillId="0" borderId="0" xfId="0" applyFont="1" applyBorder="1" applyAlignment="1" applyProtection="1">
      <alignment vertical="center"/>
    </xf>
    <xf numFmtId="0" fontId="59" fillId="0" borderId="0" xfId="0" applyFont="1" applyFill="1" applyBorder="1" applyAlignment="1" applyProtection="1">
      <alignment vertical="center"/>
    </xf>
    <xf numFmtId="0" fontId="65" fillId="0" borderId="0" xfId="4" applyFont="1" applyFill="1" applyBorder="1" applyAlignment="1" applyProtection="1">
      <alignment horizontal="left" vertical="center" wrapText="1"/>
    </xf>
    <xf numFmtId="0" fontId="41" fillId="0" borderId="0" xfId="4" applyFont="1" applyFill="1" applyBorder="1" applyAlignment="1" applyProtection="1">
      <alignment vertical="center" wrapText="1"/>
    </xf>
    <xf numFmtId="0" fontId="63" fillId="0" borderId="0" xfId="0" applyFont="1" applyBorder="1" applyProtection="1"/>
    <xf numFmtId="0" fontId="59" fillId="0" borderId="11" xfId="0" applyFont="1" applyFill="1" applyBorder="1" applyAlignment="1" applyProtection="1">
      <alignment vertical="center"/>
    </xf>
    <xf numFmtId="0" fontId="63" fillId="0" borderId="0" xfId="0" applyFont="1" applyAlignment="1" applyProtection="1">
      <alignment vertical="center"/>
    </xf>
    <xf numFmtId="0" fontId="65" fillId="0" borderId="11" xfId="4" applyFont="1" applyFill="1" applyBorder="1" applyAlignment="1" applyProtection="1">
      <alignment horizontal="left" vertical="center" wrapText="1"/>
    </xf>
    <xf numFmtId="0" fontId="8" fillId="21" borderId="7" xfId="2" applyFont="1" applyFill="1" applyBorder="1" applyAlignment="1" applyProtection="1">
      <alignment horizontal="center" vertical="center" wrapText="1"/>
    </xf>
    <xf numFmtId="0" fontId="66" fillId="0" borderId="7" xfId="0" applyFont="1" applyBorder="1" applyAlignment="1" applyProtection="1">
      <alignment vertical="center" wrapText="1"/>
    </xf>
    <xf numFmtId="0" fontId="63" fillId="0" borderId="7" xfId="0" applyFont="1" applyBorder="1" applyAlignment="1" applyProtection="1">
      <alignment vertical="center"/>
      <protection locked="0"/>
    </xf>
    <xf numFmtId="0" fontId="63" fillId="4" borderId="7" xfId="0" applyFont="1" applyFill="1" applyBorder="1" applyProtection="1"/>
    <xf numFmtId="171" fontId="4" fillId="0" borderId="7" xfId="0" applyNumberFormat="1" applyFont="1" applyBorder="1" applyAlignment="1" applyProtection="1">
      <alignment horizontal="left" vertical="center"/>
    </xf>
    <xf numFmtId="1" fontId="18" fillId="0" borderId="7" xfId="2" applyNumberFormat="1" applyFont="1" applyFill="1" applyBorder="1" applyAlignment="1" applyProtection="1">
      <alignment horizontal="center" vertical="center" wrapText="1"/>
      <protection locked="0"/>
    </xf>
    <xf numFmtId="1" fontId="18" fillId="4" borderId="7" xfId="2" applyNumberFormat="1" applyFont="1" applyFill="1" applyBorder="1" applyAlignment="1" applyProtection="1">
      <alignment horizontal="center" vertical="center" wrapText="1"/>
    </xf>
    <xf numFmtId="0" fontId="63" fillId="0" borderId="0" xfId="0" applyFont="1" applyProtection="1">
      <protection locked="0"/>
    </xf>
    <xf numFmtId="0" fontId="66" fillId="0" borderId="7" xfId="0" applyFont="1" applyFill="1" applyBorder="1" applyAlignment="1" applyProtection="1">
      <alignment horizontal="center" wrapText="1"/>
    </xf>
    <xf numFmtId="0" fontId="66" fillId="4" borderId="7" xfId="0" applyFont="1" applyFill="1" applyBorder="1" applyAlignment="1" applyProtection="1">
      <alignment horizontal="center"/>
    </xf>
    <xf numFmtId="0" fontId="66" fillId="4" borderId="7" xfId="0" applyFont="1" applyFill="1" applyBorder="1" applyProtection="1"/>
    <xf numFmtId="0" fontId="68" fillId="0" borderId="0" xfId="0" applyFont="1" applyProtection="1"/>
    <xf numFmtId="0" fontId="69" fillId="0" borderId="0" xfId="0" applyFont="1" applyProtection="1">
      <protection locked="0"/>
    </xf>
    <xf numFmtId="0" fontId="67" fillId="22" borderId="7" xfId="2" applyFont="1" applyFill="1" applyBorder="1" applyAlignment="1" applyProtection="1">
      <alignment horizontal="center" vertical="center" wrapText="1"/>
    </xf>
    <xf numFmtId="1" fontId="8" fillId="4" borderId="7" xfId="2" applyNumberFormat="1" applyFont="1" applyFill="1" applyBorder="1" applyAlignment="1" applyProtection="1">
      <alignment horizontal="center" vertical="center" wrapText="1"/>
    </xf>
    <xf numFmtId="0" fontId="16" fillId="7" borderId="55" xfId="0" applyFont="1" applyFill="1" applyBorder="1" applyAlignment="1">
      <alignment vertical="center" wrapText="1"/>
    </xf>
    <xf numFmtId="0" fontId="16" fillId="7" borderId="56" xfId="0" applyFont="1" applyFill="1" applyBorder="1" applyAlignment="1">
      <alignment vertical="center" wrapText="1"/>
    </xf>
    <xf numFmtId="0" fontId="16" fillId="7" borderId="57" xfId="0" applyFont="1" applyFill="1" applyBorder="1" applyAlignment="1">
      <alignment vertical="center" wrapText="1"/>
    </xf>
    <xf numFmtId="0" fontId="4" fillId="7" borderId="58" xfId="0" applyFont="1" applyFill="1" applyBorder="1" applyAlignment="1">
      <alignment vertical="center" wrapText="1"/>
    </xf>
    <xf numFmtId="0" fontId="16" fillId="7" borderId="0" xfId="0" applyFont="1" applyFill="1" applyBorder="1" applyAlignment="1">
      <alignment vertical="center" wrapText="1"/>
    </xf>
    <xf numFmtId="0" fontId="16" fillId="7" borderId="59" xfId="0" applyFont="1" applyFill="1" applyBorder="1" applyAlignment="1">
      <alignment vertical="center" wrapText="1"/>
    </xf>
    <xf numFmtId="0" fontId="4" fillId="7" borderId="60" xfId="0" applyFont="1" applyFill="1" applyBorder="1" applyAlignment="1">
      <alignment vertical="center" wrapText="1"/>
    </xf>
    <xf numFmtId="0" fontId="16" fillId="7" borderId="61" xfId="0" applyFont="1" applyFill="1" applyBorder="1" applyAlignment="1">
      <alignment vertical="center" wrapText="1"/>
    </xf>
    <xf numFmtId="0" fontId="16" fillId="7" borderId="62" xfId="0" applyFont="1" applyFill="1" applyBorder="1" applyAlignment="1">
      <alignment vertical="center" wrapText="1"/>
    </xf>
    <xf numFmtId="0" fontId="9" fillId="0" borderId="14" xfId="0" applyFont="1" applyBorder="1" applyAlignment="1">
      <alignment vertical="center" wrapText="1"/>
    </xf>
    <xf numFmtId="0" fontId="32" fillId="0" borderId="14" xfId="0" applyFont="1" applyBorder="1" applyAlignment="1">
      <alignment vertical="center" wrapText="1"/>
    </xf>
    <xf numFmtId="0" fontId="32" fillId="0" borderId="0" xfId="0" applyFont="1" applyAlignment="1">
      <alignment vertical="center" wrapText="1"/>
    </xf>
    <xf numFmtId="0" fontId="4" fillId="0" borderId="18" xfId="0" applyFont="1" applyFill="1" applyBorder="1" applyAlignment="1" applyProtection="1">
      <alignment horizontal="left" vertical="center" wrapText="1"/>
    </xf>
    <xf numFmtId="0" fontId="4" fillId="0" borderId="10"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7" fillId="7" borderId="0" xfId="0" applyFont="1" applyFill="1" applyBorder="1" applyAlignment="1">
      <alignment horizontal="right" vertical="center"/>
    </xf>
    <xf numFmtId="0" fontId="0" fillId="4" borderId="18" xfId="0" applyFill="1" applyBorder="1" applyAlignment="1" applyProtection="1">
      <alignment horizontal="center" vertical="center"/>
    </xf>
    <xf numFmtId="0" fontId="0" fillId="4" borderId="19" xfId="0" applyFill="1" applyBorder="1" applyAlignment="1" applyProtection="1">
      <alignment horizontal="center" vertical="center"/>
    </xf>
    <xf numFmtId="0" fontId="0" fillId="4" borderId="10" xfId="0" applyFill="1" applyBorder="1" applyAlignment="1" applyProtection="1">
      <alignment horizontal="center" vertical="center"/>
    </xf>
    <xf numFmtId="0" fontId="4" fillId="7" borderId="18" xfId="0" applyFont="1" applyFill="1" applyBorder="1" applyAlignment="1" applyProtection="1">
      <alignment horizontal="right" vertical="center"/>
    </xf>
    <xf numFmtId="0" fontId="4" fillId="7" borderId="19" xfId="0" applyFont="1" applyFill="1" applyBorder="1" applyAlignment="1" applyProtection="1">
      <alignment horizontal="right" vertical="center"/>
    </xf>
    <xf numFmtId="0" fontId="4" fillId="7" borderId="10" xfId="0" applyFont="1" applyFill="1" applyBorder="1" applyAlignment="1" applyProtection="1">
      <alignment horizontal="right" vertical="center"/>
    </xf>
    <xf numFmtId="165" fontId="7" fillId="7" borderId="0" xfId="0" applyNumberFormat="1" applyFont="1" applyFill="1" applyBorder="1" applyAlignment="1" applyProtection="1">
      <alignment horizontal="right" vertical="center"/>
    </xf>
    <xf numFmtId="165" fontId="7" fillId="7" borderId="14" xfId="0" applyNumberFormat="1" applyFont="1" applyFill="1" applyBorder="1" applyAlignment="1" applyProtection="1">
      <alignment horizontal="right" vertical="center"/>
    </xf>
    <xf numFmtId="165" fontId="7" fillId="7" borderId="13" xfId="0" applyNumberFormat="1" applyFont="1" applyFill="1" applyBorder="1" applyAlignment="1" applyProtection="1">
      <alignment horizontal="right" vertical="center"/>
    </xf>
    <xf numFmtId="0" fontId="30" fillId="7" borderId="0" xfId="0" applyFont="1" applyFill="1" applyBorder="1" applyAlignment="1">
      <alignment horizontal="left" wrapText="1"/>
    </xf>
    <xf numFmtId="0" fontId="30" fillId="7" borderId="0" xfId="0" applyFont="1" applyFill="1" applyBorder="1" applyAlignment="1">
      <alignment horizontal="left" vertical="top" wrapText="1"/>
    </xf>
    <xf numFmtId="0" fontId="3" fillId="2" borderId="18" xfId="0" applyFont="1" applyFill="1" applyBorder="1" applyAlignment="1" applyProtection="1">
      <alignment horizontal="center" vertical="center" wrapText="1"/>
    </xf>
    <xf numFmtId="0" fontId="32" fillId="2" borderId="19"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12" xfId="0" applyFont="1" applyFill="1" applyBorder="1" applyAlignment="1" applyProtection="1">
      <alignment vertical="center"/>
    </xf>
    <xf numFmtId="0" fontId="27" fillId="13" borderId="13" xfId="0" applyFont="1" applyFill="1" applyBorder="1" applyAlignment="1" applyProtection="1">
      <alignment vertical="center"/>
    </xf>
    <xf numFmtId="3" fontId="0" fillId="12" borderId="18" xfId="0" applyNumberFormat="1" applyFill="1" applyBorder="1" applyAlignment="1" applyProtection="1">
      <alignment horizontal="center" vertical="center"/>
    </xf>
    <xf numFmtId="3" fontId="0" fillId="12" borderId="19" xfId="0" applyNumberFormat="1" applyFill="1" applyBorder="1" applyAlignment="1" applyProtection="1">
      <alignment horizontal="center" vertical="center"/>
    </xf>
    <xf numFmtId="3" fontId="0" fillId="12" borderId="10" xfId="0" applyNumberFormat="1" applyFill="1" applyBorder="1" applyAlignment="1" applyProtection="1">
      <alignment horizontal="center" vertical="center"/>
    </xf>
    <xf numFmtId="0" fontId="5" fillId="3" borderId="11" xfId="0" applyFont="1" applyFill="1" applyBorder="1" applyAlignment="1" applyProtection="1">
      <alignment horizontal="center" vertical="center"/>
    </xf>
    <xf numFmtId="0" fontId="3" fillId="3" borderId="11" xfId="0" applyFont="1" applyFill="1" applyBorder="1" applyAlignment="1" applyProtection="1">
      <alignment vertical="center"/>
    </xf>
    <xf numFmtId="0" fontId="3" fillId="2" borderId="12" xfId="0" applyFont="1" applyFill="1" applyBorder="1" applyAlignment="1" applyProtection="1">
      <alignment horizontal="center" vertical="center" wrapText="1"/>
    </xf>
    <xf numFmtId="0" fontId="3" fillId="2" borderId="15" xfId="0" applyFont="1" applyFill="1" applyBorder="1" applyAlignment="1" applyProtection="1">
      <alignment horizontal="center" vertical="center" wrapText="1"/>
    </xf>
    <xf numFmtId="0" fontId="3" fillId="2" borderId="5" xfId="0"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0" fontId="3" fillId="2" borderId="16"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3" fillId="2" borderId="17"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3" fillId="2" borderId="14"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49" fontId="3" fillId="2" borderId="12" xfId="0" applyNumberFormat="1" applyFont="1" applyFill="1" applyBorder="1" applyAlignment="1" applyProtection="1">
      <alignment horizontal="center" vertical="center" wrapText="1"/>
    </xf>
    <xf numFmtId="49" fontId="3" fillId="2" borderId="13" xfId="0" applyNumberFormat="1" applyFont="1" applyFill="1" applyBorder="1" applyAlignment="1" applyProtection="1">
      <alignment horizontal="center" vertical="center" wrapText="1"/>
    </xf>
    <xf numFmtId="49" fontId="3" fillId="2" borderId="5" xfId="0" applyNumberFormat="1" applyFont="1" applyFill="1" applyBorder="1" applyAlignment="1" applyProtection="1">
      <alignment horizontal="center" vertical="center" wrapText="1"/>
    </xf>
    <xf numFmtId="49" fontId="3" fillId="2" borderId="6" xfId="0" applyNumberFormat="1" applyFont="1" applyFill="1" applyBorder="1" applyAlignment="1" applyProtection="1">
      <alignment horizontal="center" vertical="center" wrapText="1"/>
    </xf>
    <xf numFmtId="0" fontId="27" fillId="13" borderId="18" xfId="0" applyFont="1" applyFill="1" applyBorder="1" applyAlignment="1" applyProtection="1">
      <alignment vertical="center" wrapText="1"/>
    </xf>
    <xf numFmtId="0" fontId="27" fillId="13" borderId="10" xfId="0" applyFont="1" applyFill="1" applyBorder="1" applyAlignment="1" applyProtection="1">
      <alignment vertical="center" wrapText="1"/>
    </xf>
    <xf numFmtId="0" fontId="5" fillId="6" borderId="1" xfId="0" applyFont="1" applyFill="1" applyBorder="1" applyAlignment="1" applyProtection="1">
      <alignment horizontal="center" vertical="center"/>
    </xf>
    <xf numFmtId="0" fontId="0" fillId="0" borderId="2" xfId="0" applyBorder="1" applyAlignment="1" applyProtection="1">
      <alignment vertical="center"/>
    </xf>
    <xf numFmtId="0" fontId="0" fillId="0" borderId="3" xfId="0" applyBorder="1" applyAlignment="1" applyProtection="1">
      <alignment vertical="center"/>
    </xf>
    <xf numFmtId="0" fontId="3" fillId="8" borderId="21" xfId="0" applyFont="1" applyFill="1" applyBorder="1" applyAlignment="1" applyProtection="1">
      <alignment horizontal="center" vertical="center" textRotation="90" wrapText="1"/>
    </xf>
    <xf numFmtId="0" fontId="4" fillId="8" borderId="22" xfId="0" applyFont="1" applyFill="1" applyBorder="1" applyAlignment="1" applyProtection="1">
      <alignment textRotation="90" wrapText="1"/>
    </xf>
    <xf numFmtId="0" fontId="3" fillId="2" borderId="21" xfId="0" applyFont="1" applyFill="1" applyBorder="1" applyAlignment="1" applyProtection="1">
      <alignment horizontal="center" vertical="center" wrapText="1"/>
    </xf>
    <xf numFmtId="0" fontId="3" fillId="2" borderId="22" xfId="0"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0" fontId="4" fillId="8" borderId="2" xfId="0" applyFont="1" applyFill="1" applyBorder="1" applyAlignment="1" applyProtection="1">
      <alignment horizontal="center" vertical="center" wrapText="1"/>
    </xf>
    <xf numFmtId="0" fontId="4" fillId="8" borderId="3" xfId="0" applyFont="1" applyFill="1" applyBorder="1" applyAlignment="1" applyProtection="1">
      <alignment horizontal="center" vertical="center" wrapText="1"/>
    </xf>
    <xf numFmtId="0" fontId="3" fillId="2" borderId="21" xfId="0" applyFont="1" applyFill="1" applyBorder="1" applyAlignment="1" applyProtection="1">
      <alignment horizontal="center" vertical="center" textRotation="90" wrapText="1"/>
    </xf>
    <xf numFmtId="0" fontId="3" fillId="2" borderId="22" xfId="0" applyFont="1" applyFill="1" applyBorder="1" applyAlignment="1" applyProtection="1">
      <alignment horizontal="center" vertical="center" textRotation="90" wrapText="1"/>
    </xf>
    <xf numFmtId="0" fontId="3" fillId="2" borderId="1"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9" fillId="0" borderId="18"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167" fontId="4" fillId="8" borderId="18" xfId="0" applyNumberFormat="1" applyFont="1" applyFill="1" applyBorder="1" applyAlignment="1" applyProtection="1">
      <alignment horizontal="center" vertical="center"/>
    </xf>
    <xf numFmtId="167" fontId="4" fillId="8" borderId="19" xfId="0" applyNumberFormat="1" applyFont="1" applyFill="1" applyBorder="1" applyAlignment="1" applyProtection="1">
      <alignment horizontal="center" vertical="center"/>
    </xf>
    <xf numFmtId="167" fontId="4" fillId="8" borderId="10" xfId="0" applyNumberFormat="1" applyFont="1" applyFill="1" applyBorder="1" applyAlignment="1" applyProtection="1">
      <alignment horizontal="center" vertical="center"/>
    </xf>
    <xf numFmtId="0" fontId="3" fillId="2" borderId="7" xfId="0" applyFont="1" applyFill="1" applyBorder="1" applyAlignment="1" applyProtection="1">
      <alignment horizontal="center" vertical="center" wrapText="1"/>
    </xf>
    <xf numFmtId="0" fontId="3" fillId="2" borderId="7" xfId="0" applyFont="1" applyFill="1" applyBorder="1" applyAlignment="1" applyProtection="1">
      <alignment horizontal="left" vertical="center" wrapText="1" indent="7"/>
    </xf>
    <xf numFmtId="0" fontId="0" fillId="2" borderId="7" xfId="0" applyFill="1" applyBorder="1" applyAlignment="1" applyProtection="1">
      <alignment horizontal="left" vertical="center" indent="7"/>
    </xf>
    <xf numFmtId="0" fontId="12" fillId="2" borderId="18" xfId="0" applyFont="1" applyFill="1" applyBorder="1" applyAlignment="1" applyProtection="1">
      <alignment horizontal="right" vertical="center" wrapText="1"/>
    </xf>
    <xf numFmtId="0" fontId="12" fillId="2" borderId="19" xfId="0" applyFont="1" applyFill="1" applyBorder="1" applyAlignment="1" applyProtection="1">
      <alignment horizontal="right" vertical="center" wrapText="1"/>
    </xf>
    <xf numFmtId="0" fontId="18" fillId="7" borderId="21" xfId="0" applyFont="1" applyFill="1" applyBorder="1" applyAlignment="1" applyProtection="1">
      <alignment horizontal="center" vertical="center" wrapText="1"/>
    </xf>
    <xf numFmtId="0" fontId="18" fillId="7" borderId="86" xfId="0" applyFont="1" applyFill="1" applyBorder="1" applyAlignment="1" applyProtection="1">
      <alignment horizontal="center" vertical="center" wrapText="1"/>
    </xf>
    <xf numFmtId="0" fontId="4" fillId="5" borderId="0" xfId="0" applyFont="1" applyFill="1" applyAlignment="1" applyProtection="1">
      <alignment vertical="center" wrapText="1"/>
    </xf>
    <xf numFmtId="0" fontId="0" fillId="5" borderId="0" xfId="0" applyFill="1" applyAlignment="1" applyProtection="1">
      <alignment vertical="center" wrapText="1"/>
    </xf>
    <xf numFmtId="0" fontId="1" fillId="3" borderId="5" xfId="0"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wrapText="1"/>
    </xf>
    <xf numFmtId="0" fontId="3" fillId="2" borderId="7" xfId="0" applyFont="1" applyFill="1" applyBorder="1" applyAlignment="1" applyProtection="1">
      <alignment horizontal="center" vertical="center"/>
    </xf>
    <xf numFmtId="0" fontId="10" fillId="2" borderId="7" xfId="0" applyFont="1" applyFill="1" applyBorder="1" applyAlignment="1" applyProtection="1">
      <alignment horizontal="center" vertical="center" wrapText="1"/>
    </xf>
    <xf numFmtId="0" fontId="0" fillId="2" borderId="7" xfId="0" applyFill="1" applyBorder="1" applyAlignment="1" applyProtection="1">
      <alignment vertical="center" wrapText="1"/>
    </xf>
    <xf numFmtId="0" fontId="0" fillId="2" borderId="7" xfId="0" applyFill="1" applyBorder="1" applyAlignment="1" applyProtection="1">
      <alignment horizontal="center" vertical="center"/>
    </xf>
    <xf numFmtId="0" fontId="11" fillId="2" borderId="8"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4" fontId="34" fillId="0" borderId="8" xfId="3" applyNumberFormat="1" applyFont="1" applyFill="1" applyBorder="1" applyAlignment="1" applyProtection="1">
      <alignment horizontal="center" vertical="center" wrapText="1"/>
      <protection locked="0"/>
    </xf>
    <xf numFmtId="4" fontId="34" fillId="0" borderId="17" xfId="3" applyNumberFormat="1" applyFont="1" applyFill="1" applyBorder="1" applyAlignment="1" applyProtection="1">
      <alignment horizontal="center" vertical="center" wrapText="1"/>
      <protection locked="0"/>
    </xf>
    <xf numFmtId="4" fontId="0" fillId="0" borderId="17" xfId="0" applyNumberFormat="1" applyFill="1" applyBorder="1" applyAlignment="1" applyProtection="1">
      <alignment horizontal="center" vertical="center" wrapText="1"/>
      <protection locked="0"/>
    </xf>
    <xf numFmtId="4" fontId="0" fillId="0" borderId="4" xfId="0" applyNumberFormat="1" applyFill="1" applyBorder="1" applyAlignment="1" applyProtection="1">
      <alignment horizontal="center" vertical="center" wrapText="1"/>
      <protection locked="0"/>
    </xf>
    <xf numFmtId="43" fontId="34" fillId="0" borderId="7" xfId="3" applyNumberFormat="1" applyFont="1" applyFill="1" applyBorder="1" applyAlignment="1" applyProtection="1">
      <alignment vertical="center" wrapText="1"/>
      <protection locked="0"/>
    </xf>
    <xf numFmtId="43" fontId="0" fillId="0" borderId="7" xfId="0" applyNumberFormat="1" applyBorder="1" applyAlignment="1" applyProtection="1">
      <alignment vertical="center" wrapText="1"/>
      <protection locked="0"/>
    </xf>
    <xf numFmtId="0" fontId="1" fillId="3" borderId="11" xfId="0" applyFont="1" applyFill="1" applyBorder="1" applyAlignment="1" applyProtection="1">
      <alignment horizontal="center" vertical="center"/>
    </xf>
    <xf numFmtId="0" fontId="17" fillId="0" borderId="11" xfId="0" applyFont="1" applyBorder="1" applyAlignment="1" applyProtection="1">
      <alignment horizontal="center" vertical="center"/>
    </xf>
    <xf numFmtId="0" fontId="11" fillId="2" borderId="7" xfId="0" applyFont="1" applyFill="1" applyBorder="1" applyAlignment="1" applyProtection="1">
      <alignment horizontal="center" vertical="center" wrapText="1"/>
    </xf>
    <xf numFmtId="0" fontId="3" fillId="2" borderId="7" xfId="0" applyFont="1" applyFill="1" applyBorder="1" applyAlignment="1" applyProtection="1">
      <alignment wrapText="1"/>
    </xf>
    <xf numFmtId="0" fontId="13" fillId="2" borderId="7" xfId="0" applyFont="1" applyFill="1" applyBorder="1" applyAlignment="1" applyProtection="1">
      <alignment horizontal="center" vertical="center" wrapText="1"/>
    </xf>
    <xf numFmtId="0" fontId="7" fillId="2" borderId="7" xfId="0" applyFont="1" applyFill="1" applyBorder="1" applyAlignment="1" applyProtection="1">
      <alignment vertical="center" wrapText="1"/>
    </xf>
    <xf numFmtId="0" fontId="7" fillId="2" borderId="7" xfId="0" applyFont="1" applyFill="1" applyBorder="1" applyAlignment="1" applyProtection="1">
      <alignment wrapText="1"/>
    </xf>
    <xf numFmtId="0" fontId="7" fillId="2" borderId="15"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19" fillId="3" borderId="29" xfId="0" applyFont="1" applyFill="1" applyBorder="1" applyAlignment="1" applyProtection="1">
      <alignment horizontal="center" vertical="center" wrapText="1"/>
    </xf>
    <xf numFmtId="0" fontId="19" fillId="3" borderId="30" xfId="0" applyFont="1" applyFill="1" applyBorder="1" applyAlignment="1" applyProtection="1">
      <alignment horizontal="center" vertical="center"/>
    </xf>
    <xf numFmtId="0" fontId="19" fillId="3" borderId="31"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15" fillId="3" borderId="30" xfId="0" applyFont="1" applyFill="1" applyBorder="1" applyAlignment="1" applyProtection="1">
      <alignment horizontal="center" vertical="center"/>
    </xf>
    <xf numFmtId="0" fontId="15" fillId="3" borderId="31" xfId="0" applyFont="1" applyFill="1" applyBorder="1" applyAlignment="1" applyProtection="1">
      <alignment horizontal="center" vertical="center"/>
    </xf>
    <xf numFmtId="0" fontId="3" fillId="0" borderId="1" xfId="0" applyFont="1" applyBorder="1" applyAlignment="1">
      <alignment horizontal="right" vertical="center"/>
    </xf>
    <xf numFmtId="0" fontId="3" fillId="0" borderId="2" xfId="0" applyFont="1" applyBorder="1" applyAlignment="1">
      <alignment horizontal="right" vertical="center"/>
    </xf>
    <xf numFmtId="0" fontId="3" fillId="0" borderId="84" xfId="0" applyFont="1" applyBorder="1" applyAlignment="1">
      <alignment horizontal="right" vertical="center"/>
    </xf>
    <xf numFmtId="0" fontId="0" fillId="0" borderId="0" xfId="0" applyBorder="1" applyAlignment="1">
      <alignment horizontal="center" vertical="center" wrapText="1"/>
    </xf>
    <xf numFmtId="0" fontId="59" fillId="18" borderId="7" xfId="0" applyFont="1" applyFill="1" applyBorder="1" applyAlignment="1" applyProtection="1">
      <alignment horizontal="center" vertical="center" wrapText="1"/>
    </xf>
    <xf numFmtId="0" fontId="56" fillId="7" borderId="0" xfId="0" applyFont="1" applyFill="1" applyAlignment="1" applyProtection="1">
      <alignment horizontal="center" vertical="center" wrapText="1"/>
    </xf>
    <xf numFmtId="0" fontId="58" fillId="16" borderId="1" xfId="0" applyFont="1" applyFill="1" applyBorder="1" applyAlignment="1" applyProtection="1">
      <alignment horizontal="center" vertical="center" wrapText="1"/>
    </xf>
    <xf numFmtId="0" fontId="0" fillId="0" borderId="3" xfId="0" applyBorder="1" applyAlignment="1" applyProtection="1">
      <alignment vertical="center" wrapText="1"/>
    </xf>
    <xf numFmtId="0" fontId="58" fillId="16" borderId="18" xfId="0" applyFont="1" applyFill="1" applyBorder="1" applyAlignment="1" applyProtection="1">
      <alignment horizontal="center" vertical="center" wrapText="1"/>
    </xf>
    <xf numFmtId="0" fontId="58" fillId="16" borderId="19" xfId="0" applyFont="1" applyFill="1" applyBorder="1" applyAlignment="1" applyProtection="1">
      <alignment horizontal="center" vertical="center" wrapText="1"/>
    </xf>
    <xf numFmtId="0" fontId="58" fillId="17" borderId="18" xfId="0" applyFont="1" applyFill="1"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10" xfId="0" applyBorder="1" applyAlignment="1" applyProtection="1">
      <alignment horizontal="center" vertical="center" wrapText="1"/>
    </xf>
    <xf numFmtId="0" fontId="3" fillId="18" borderId="18" xfId="0" applyFont="1" applyFill="1" applyBorder="1" applyAlignment="1" applyProtection="1">
      <alignment horizontal="center" vertical="center" wrapText="1"/>
    </xf>
    <xf numFmtId="0" fontId="3" fillId="18" borderId="19" xfId="0" applyFont="1" applyFill="1" applyBorder="1" applyAlignment="1" applyProtection="1">
      <alignment horizontal="center" vertical="center" wrapText="1"/>
    </xf>
    <xf numFmtId="0" fontId="3" fillId="18" borderId="10" xfId="0" applyFont="1" applyFill="1" applyBorder="1" applyAlignment="1" applyProtection="1">
      <alignment horizontal="center" vertical="center" wrapText="1"/>
    </xf>
    <xf numFmtId="0" fontId="65" fillId="0" borderId="18" xfId="4" applyFont="1" applyFill="1" applyBorder="1" applyAlignment="1" applyProtection="1">
      <alignment horizontal="left" vertical="center" wrapText="1"/>
      <protection locked="0"/>
    </xf>
    <xf numFmtId="0" fontId="0" fillId="0" borderId="19" xfId="0" applyBorder="1" applyAlignment="1" applyProtection="1">
      <alignment vertical="center" wrapText="1"/>
      <protection locked="0"/>
    </xf>
    <xf numFmtId="0" fontId="0" fillId="0" borderId="10" xfId="0" applyBorder="1" applyAlignment="1" applyProtection="1">
      <alignment vertical="center" wrapText="1"/>
      <protection locked="0"/>
    </xf>
    <xf numFmtId="0" fontId="64" fillId="0" borderId="11" xfId="0" applyFont="1" applyBorder="1" applyAlignment="1" applyProtection="1">
      <alignment horizontal="center" vertical="center" wrapText="1"/>
    </xf>
    <xf numFmtId="0" fontId="59" fillId="21" borderId="7" xfId="4" applyFont="1" applyFill="1" applyBorder="1" applyAlignment="1" applyProtection="1">
      <alignment horizontal="center" vertical="center" wrapText="1"/>
    </xf>
    <xf numFmtId="0" fontId="4" fillId="21" borderId="7" xfId="4" applyFont="1" applyFill="1" applyBorder="1" applyAlignment="1" applyProtection="1">
      <alignment horizontal="center" vertical="center" wrapText="1"/>
    </xf>
    <xf numFmtId="0" fontId="66" fillId="21" borderId="8" xfId="0" applyFont="1" applyFill="1" applyBorder="1" applyAlignment="1" applyProtection="1">
      <alignment horizontal="center" vertical="center"/>
    </xf>
    <xf numFmtId="0" fontId="66" fillId="21" borderId="4" xfId="0" applyFont="1" applyFill="1" applyBorder="1" applyAlignment="1" applyProtection="1">
      <alignment horizontal="center" vertical="center"/>
    </xf>
    <xf numFmtId="0" fontId="67" fillId="22" borderId="18" xfId="0" applyFont="1" applyFill="1" applyBorder="1" applyAlignment="1" applyProtection="1">
      <alignment horizontal="center" vertical="center"/>
    </xf>
    <xf numFmtId="0" fontId="67" fillId="22" borderId="10" xfId="0" applyFont="1" applyFill="1" applyBorder="1" applyAlignment="1" applyProtection="1">
      <alignment horizontal="center" vertical="center"/>
    </xf>
    <xf numFmtId="0" fontId="66" fillId="21" borderId="7" xfId="0" applyFont="1" applyFill="1" applyBorder="1" applyAlignment="1" applyProtection="1">
      <alignment horizontal="center" vertical="center"/>
    </xf>
    <xf numFmtId="0" fontId="67" fillId="22" borderId="18" xfId="2" applyFont="1" applyFill="1" applyBorder="1" applyAlignment="1" applyProtection="1">
      <alignment horizontal="center" vertical="center" wrapText="1"/>
    </xf>
    <xf numFmtId="0" fontId="67" fillId="22" borderId="19" xfId="2" applyFont="1" applyFill="1" applyBorder="1" applyAlignment="1" applyProtection="1">
      <alignment horizontal="center" vertical="center" wrapText="1"/>
    </xf>
    <xf numFmtId="0" fontId="51" fillId="10" borderId="18" xfId="0" applyFont="1" applyFill="1" applyBorder="1" applyAlignment="1">
      <alignment vertical="center" wrapText="1"/>
    </xf>
    <xf numFmtId="0" fontId="52" fillId="10" borderId="19" xfId="0" applyFont="1" applyFill="1" applyBorder="1" applyAlignment="1">
      <alignment vertical="center" wrapText="1"/>
    </xf>
    <xf numFmtId="0" fontId="52" fillId="10" borderId="10" xfId="0" applyFont="1" applyFill="1" applyBorder="1" applyAlignment="1">
      <alignment vertical="center" wrapText="1"/>
    </xf>
    <xf numFmtId="0" fontId="51" fillId="7" borderId="18" xfId="0" applyFont="1" applyFill="1" applyBorder="1" applyAlignment="1">
      <alignment vertical="center" wrapText="1"/>
    </xf>
    <xf numFmtId="0" fontId="52" fillId="0" borderId="19" xfId="0" applyFont="1" applyBorder="1" applyAlignment="1">
      <alignment vertical="center" wrapText="1"/>
    </xf>
    <xf numFmtId="0" fontId="52" fillId="0" borderId="10" xfId="0" applyFont="1" applyBorder="1" applyAlignment="1">
      <alignment vertical="center" wrapText="1"/>
    </xf>
    <xf numFmtId="0" fontId="10" fillId="15" borderId="92" xfId="0" applyFont="1" applyFill="1" applyBorder="1" applyAlignment="1" applyProtection="1">
      <alignment horizontal="left" vertical="center"/>
    </xf>
    <xf numFmtId="0" fontId="10" fillId="15" borderId="10" xfId="0" applyFont="1" applyFill="1" applyBorder="1" applyAlignment="1" applyProtection="1">
      <alignment horizontal="left" vertical="center"/>
    </xf>
    <xf numFmtId="0" fontId="10" fillId="7" borderId="7" xfId="0" applyFont="1" applyFill="1" applyBorder="1" applyAlignment="1" applyProtection="1">
      <alignment horizontal="center" vertical="center"/>
      <protection locked="0"/>
    </xf>
    <xf numFmtId="0" fontId="10" fillId="7" borderId="81" xfId="0" applyFont="1" applyFill="1" applyBorder="1" applyAlignment="1" applyProtection="1">
      <alignment horizontal="center" vertical="center"/>
      <protection locked="0"/>
    </xf>
    <xf numFmtId="0" fontId="10" fillId="7" borderId="83" xfId="0" applyFont="1" applyFill="1" applyBorder="1" applyAlignment="1" applyProtection="1">
      <alignment horizontal="center" vertical="center"/>
      <protection locked="0"/>
    </xf>
    <xf numFmtId="0" fontId="10" fillId="7" borderId="94" xfId="0" applyFont="1" applyFill="1" applyBorder="1" applyAlignment="1" applyProtection="1">
      <alignment horizontal="center" vertical="center"/>
      <protection locked="0"/>
    </xf>
    <xf numFmtId="0" fontId="46" fillId="0" borderId="0" xfId="0" applyFont="1" applyBorder="1" applyAlignment="1">
      <alignment horizontal="left" vertical="center" wrapText="1"/>
    </xf>
    <xf numFmtId="0" fontId="32" fillId="0" borderId="0" xfId="0" applyFont="1" applyBorder="1" applyAlignment="1">
      <alignment horizontal="left" vertical="center"/>
    </xf>
    <xf numFmtId="0" fontId="0" fillId="0" borderId="0" xfId="0" applyBorder="1" applyAlignment="1">
      <alignment horizontal="center"/>
    </xf>
    <xf numFmtId="0" fontId="42" fillId="15" borderId="92" xfId="0" applyFont="1" applyFill="1" applyBorder="1" applyAlignment="1">
      <alignment horizontal="left"/>
    </xf>
    <xf numFmtId="0" fontId="42" fillId="15" borderId="10" xfId="0" applyFont="1" applyFill="1" applyBorder="1" applyAlignment="1">
      <alignment horizontal="left"/>
    </xf>
    <xf numFmtId="0" fontId="42" fillId="7" borderId="7" xfId="0" applyFont="1" applyFill="1" applyBorder="1" applyAlignment="1" applyProtection="1">
      <alignment horizontal="center" vertical="center"/>
      <protection locked="0"/>
    </xf>
    <xf numFmtId="0" fontId="42" fillId="7" borderId="81" xfId="0" applyFont="1" applyFill="1" applyBorder="1" applyAlignment="1" applyProtection="1">
      <alignment horizontal="center" vertical="center"/>
      <protection locked="0"/>
    </xf>
    <xf numFmtId="0" fontId="42" fillId="14" borderId="1" xfId="0" applyFont="1" applyFill="1" applyBorder="1" applyAlignment="1">
      <alignment horizontal="center" vertical="center"/>
    </xf>
    <xf numFmtId="0" fontId="42" fillId="14" borderId="2" xfId="0" applyFont="1" applyFill="1" applyBorder="1" applyAlignment="1">
      <alignment horizontal="center" vertical="center"/>
    </xf>
    <xf numFmtId="0" fontId="42" fillId="14" borderId="3" xfId="0" applyFont="1" applyFill="1" applyBorder="1" applyAlignment="1">
      <alignment horizontal="center" vertical="center"/>
    </xf>
    <xf numFmtId="0" fontId="43" fillId="7" borderId="1" xfId="0" applyFont="1" applyFill="1" applyBorder="1" applyAlignment="1">
      <alignment horizontal="left" vertical="center" wrapText="1"/>
    </xf>
    <xf numFmtId="0" fontId="43" fillId="7" borderId="2" xfId="0" applyFont="1" applyFill="1" applyBorder="1" applyAlignment="1">
      <alignment horizontal="left" vertical="center"/>
    </xf>
    <xf numFmtId="0" fontId="43" fillId="7" borderId="3" xfId="0" applyFont="1" applyFill="1" applyBorder="1" applyAlignment="1">
      <alignment horizontal="left" vertical="center"/>
    </xf>
    <xf numFmtId="0" fontId="42" fillId="15" borderId="89" xfId="0" applyFont="1" applyFill="1" applyBorder="1" applyAlignment="1">
      <alignment horizontal="left"/>
    </xf>
    <xf numFmtId="0" fontId="42" fillId="15" borderId="90" xfId="0" applyFont="1" applyFill="1" applyBorder="1" applyAlignment="1">
      <alignment horizontal="left"/>
    </xf>
    <xf numFmtId="0" fontId="44" fillId="14" borderId="26" xfId="0" applyFont="1" applyFill="1" applyBorder="1" applyAlignment="1">
      <alignment horizontal="center" vertical="center"/>
    </xf>
    <xf numFmtId="0" fontId="44" fillId="14" borderId="9" xfId="0" applyFont="1" applyFill="1" applyBorder="1" applyAlignment="1">
      <alignment horizontal="center" vertical="center"/>
    </xf>
    <xf numFmtId="0" fontId="43" fillId="14" borderId="7" xfId="0" applyFont="1" applyFill="1" applyBorder="1" applyAlignment="1">
      <alignment horizontal="center" vertical="center"/>
    </xf>
    <xf numFmtId="0" fontId="43" fillId="14" borderId="81" xfId="0" applyFont="1" applyFill="1" applyBorder="1" applyAlignment="1">
      <alignment horizontal="center" vertical="center"/>
    </xf>
    <xf numFmtId="0" fontId="25" fillId="0" borderId="0" xfId="0" applyFont="1" applyAlignment="1">
      <alignment horizontal="center" vertical="center" wrapText="1"/>
    </xf>
    <xf numFmtId="0" fontId="23" fillId="10" borderId="7" xfId="0" applyFont="1" applyFill="1" applyBorder="1" applyAlignment="1">
      <alignment horizontal="center" vertical="center"/>
    </xf>
  </cellXfs>
  <cellStyles count="5">
    <cellStyle name="Estilo 3" xfId="4"/>
    <cellStyle name="Millares" xfId="1" builtinId="3"/>
    <cellStyle name="Moneda" xfId="3" builtinId="4"/>
    <cellStyle name="Normal" xfId="0" builtinId="0"/>
    <cellStyle name="Normal 3" xfId="2"/>
  </cellStyles>
  <dxfs count="3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0C0C0"/>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746769</xdr:colOff>
      <xdr:row>6</xdr:row>
      <xdr:rowOff>68036</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190500"/>
          <a:ext cx="4061469" cy="1020536"/>
        </a:xfrm>
        <a:prstGeom prst="rect">
          <a:avLst/>
        </a:prstGeom>
      </xdr:spPr>
    </xdr:pic>
    <xdr:clientData/>
  </xdr:twoCellAnchor>
  <xdr:twoCellAnchor editAs="oneCell">
    <xdr:from>
      <xdr:col>8</xdr:col>
      <xdr:colOff>0</xdr:colOff>
      <xdr:row>1</xdr:row>
      <xdr:rowOff>0</xdr:rowOff>
    </xdr:from>
    <xdr:to>
      <xdr:col>10</xdr:col>
      <xdr:colOff>739322</xdr:colOff>
      <xdr:row>5</xdr:row>
      <xdr:rowOff>163286</xdr:rowOff>
    </xdr:to>
    <xdr:pic>
      <xdr:nvPicPr>
        <xdr:cNvPr id="3" name="Imagen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a:stretch>
          <a:fillRect/>
        </a:stretch>
      </xdr:blipFill>
      <xdr:spPr>
        <a:xfrm>
          <a:off x="9416143" y="190500"/>
          <a:ext cx="3338286" cy="9252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560269</xdr:colOff>
      <xdr:row>0</xdr:row>
      <xdr:rowOff>46263</xdr:rowOff>
    </xdr:from>
    <xdr:to>
      <xdr:col>10</xdr:col>
      <xdr:colOff>712037</xdr:colOff>
      <xdr:row>1</xdr:row>
      <xdr:rowOff>95250</xdr:rowOff>
    </xdr:to>
    <xdr:pic>
      <xdr:nvPicPr>
        <xdr:cNvPr id="2" name="Imagen 2" descr="Logo FAMI sin cofinanciacion - grande">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3319" y="46263"/>
          <a:ext cx="2437768" cy="820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0</xdr:row>
          <xdr:rowOff>57150</xdr:rowOff>
        </xdr:from>
        <xdr:to>
          <xdr:col>2</xdr:col>
          <xdr:colOff>676275</xdr:colOff>
          <xdr:row>1</xdr:row>
          <xdr:rowOff>104775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xmlns="" id="{00000000-0008-0000-0B00-0000015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8</xdr:col>
      <xdr:colOff>219075</xdr:colOff>
      <xdr:row>0</xdr:row>
      <xdr:rowOff>85726</xdr:rowOff>
    </xdr:from>
    <xdr:to>
      <xdr:col>10</xdr:col>
      <xdr:colOff>725843</xdr:colOff>
      <xdr:row>4</xdr:row>
      <xdr:rowOff>38100</xdr:rowOff>
    </xdr:to>
    <xdr:pic>
      <xdr:nvPicPr>
        <xdr:cNvPr id="2" name="Imagen 1" descr="Logo FAMI sin cofinanciacion - grande">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85726"/>
          <a:ext cx="2030768"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57150</xdr:colOff>
          <xdr:row>0</xdr:row>
          <xdr:rowOff>57150</xdr:rowOff>
        </xdr:from>
        <xdr:to>
          <xdr:col>5</xdr:col>
          <xdr:colOff>314325</xdr:colOff>
          <xdr:row>4</xdr:row>
          <xdr:rowOff>0</xdr:rowOff>
        </xdr:to>
        <xdr:sp macro="" textlink="">
          <xdr:nvSpPr>
            <xdr:cNvPr id="23553" name="Object 1" hidden="1">
              <a:extLst>
                <a:ext uri="{63B3BB69-23CF-44E3-9099-C40C66FF867C}">
                  <a14:compatExt spid="_x0000_s23553"/>
                </a:ext>
                <a:ext uri="{FF2B5EF4-FFF2-40B4-BE49-F238E27FC236}">
                  <a16:creationId xmlns:a16="http://schemas.microsoft.com/office/drawing/2014/main" xmlns="" id="{00000000-0008-0000-0C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95250</xdr:rowOff>
        </xdr:from>
        <xdr:to>
          <xdr:col>3</xdr:col>
          <xdr:colOff>485775</xdr:colOff>
          <xdr:row>3</xdr:row>
          <xdr:rowOff>66675</xdr:rowOff>
        </xdr:to>
        <xdr:sp macro="" textlink="">
          <xdr:nvSpPr>
            <xdr:cNvPr id="3073" name="Object 1" hidden="1">
              <a:extLst>
                <a:ext uri="{63B3BB69-23CF-44E3-9099-C40C66FF867C}">
                  <a14:compatExt spid="_x0000_s3073"/>
                </a:ext>
                <a:ext uri="{FF2B5EF4-FFF2-40B4-BE49-F238E27FC236}">
                  <a16:creationId xmlns:a16="http://schemas.microsoft.com/office/drawing/2014/main" xmlns="" id="{00000000-0008-0000-03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10</xdr:col>
      <xdr:colOff>2449287</xdr:colOff>
      <xdr:row>0</xdr:row>
      <xdr:rowOff>108858</xdr:rowOff>
    </xdr:from>
    <xdr:to>
      <xdr:col>13</xdr:col>
      <xdr:colOff>220433</xdr:colOff>
      <xdr:row>3</xdr:row>
      <xdr:rowOff>108857</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12232823" y="108858"/>
          <a:ext cx="2057396" cy="5714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950253</xdr:colOff>
      <xdr:row>0</xdr:row>
      <xdr:rowOff>188335</xdr:rowOff>
    </xdr:from>
    <xdr:to>
      <xdr:col>7</xdr:col>
      <xdr:colOff>1442156</xdr:colOff>
      <xdr:row>5</xdr:row>
      <xdr:rowOff>140709</xdr:rowOff>
    </xdr:to>
    <xdr:pic>
      <xdr:nvPicPr>
        <xdr:cNvPr id="2" name="Picture 3" descr="Logo FAMI sin cofinanciacion - grande">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7798" y="188335"/>
          <a:ext cx="2933767" cy="904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123825</xdr:colOff>
          <xdr:row>1</xdr:row>
          <xdr:rowOff>190500</xdr:rowOff>
        </xdr:from>
        <xdr:to>
          <xdr:col>3</xdr:col>
          <xdr:colOff>104775</xdr:colOff>
          <xdr:row>5</xdr:row>
          <xdr:rowOff>85725</xdr:rowOff>
        </xdr:to>
        <xdr:sp macro="" textlink="">
          <xdr:nvSpPr>
            <xdr:cNvPr id="14337" name="Object 1" hidden="1">
              <a:extLst>
                <a:ext uri="{63B3BB69-23CF-44E3-9099-C40C66FF867C}">
                  <a14:compatExt spid="_x0000_s14337"/>
                </a:ext>
                <a:ext uri="{FF2B5EF4-FFF2-40B4-BE49-F238E27FC236}">
                  <a16:creationId xmlns:a16="http://schemas.microsoft.com/office/drawing/2014/main" xmlns="" id="{00000000-0008-0000-04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1</xdr:col>
          <xdr:colOff>476250</xdr:colOff>
          <xdr:row>4</xdr:row>
          <xdr:rowOff>19050</xdr:rowOff>
        </xdr:to>
        <xdr:sp macro="" textlink="">
          <xdr:nvSpPr>
            <xdr:cNvPr id="5121" name="Object 1" hidden="1">
              <a:extLst>
                <a:ext uri="{63B3BB69-23CF-44E3-9099-C40C66FF867C}">
                  <a14:compatExt spid="_x0000_s5121"/>
                </a:ext>
                <a:ext uri="{FF2B5EF4-FFF2-40B4-BE49-F238E27FC236}">
                  <a16:creationId xmlns:a16="http://schemas.microsoft.com/office/drawing/2014/main" xmlns="" id="{00000000-0008-0000-05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3</xdr:col>
      <xdr:colOff>0</xdr:colOff>
      <xdr:row>1</xdr:row>
      <xdr:rowOff>0</xdr:rowOff>
    </xdr:from>
    <xdr:to>
      <xdr:col>3</xdr:col>
      <xdr:colOff>2054530</xdr:colOff>
      <xdr:row>4</xdr:row>
      <xdr:rowOff>73012</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6905625" y="166688"/>
          <a:ext cx="2054530" cy="573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1</xdr:col>
          <xdr:colOff>1038225</xdr:colOff>
          <xdr:row>4</xdr:row>
          <xdr:rowOff>38100</xdr:rowOff>
        </xdr:to>
        <xdr:sp macro="" textlink="">
          <xdr:nvSpPr>
            <xdr:cNvPr id="6145" name="Object 1" hidden="1">
              <a:extLst>
                <a:ext uri="{63B3BB69-23CF-44E3-9099-C40C66FF867C}">
                  <a14:compatExt spid="_x0000_s6145"/>
                </a:ext>
                <a:ext uri="{FF2B5EF4-FFF2-40B4-BE49-F238E27FC236}">
                  <a16:creationId xmlns:a16="http://schemas.microsoft.com/office/drawing/2014/main" xmlns="" id="{00000000-0008-0000-06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7</xdr:col>
      <xdr:colOff>0</xdr:colOff>
      <xdr:row>1</xdr:row>
      <xdr:rowOff>0</xdr:rowOff>
    </xdr:from>
    <xdr:to>
      <xdr:col>7</xdr:col>
      <xdr:colOff>2054530</xdr:colOff>
      <xdr:row>4</xdr:row>
      <xdr:rowOff>1574</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11035393" y="190500"/>
          <a:ext cx="2054530" cy="573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38099</xdr:colOff>
      <xdr:row>21</xdr:row>
      <xdr:rowOff>114300</xdr:rowOff>
    </xdr:from>
    <xdr:to>
      <xdr:col>5</xdr:col>
      <xdr:colOff>1234271</xdr:colOff>
      <xdr:row>29</xdr:row>
      <xdr:rowOff>19050</xdr:rowOff>
    </xdr:to>
    <xdr:pic>
      <xdr:nvPicPr>
        <xdr:cNvPr id="2" name="Imagen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tretch>
          <a:fillRect/>
        </a:stretch>
      </xdr:blipFill>
      <xdr:spPr>
        <a:xfrm>
          <a:off x="1152524" y="4819650"/>
          <a:ext cx="7435047" cy="1438275"/>
        </a:xfrm>
        <a:prstGeom prst="rect">
          <a:avLst/>
        </a:prstGeom>
      </xdr:spPr>
    </xdr:pic>
    <xdr:clientData/>
  </xdr:twoCellAnchor>
  <xdr:twoCellAnchor editAs="oneCell">
    <xdr:from>
      <xdr:col>6</xdr:col>
      <xdr:colOff>1156606</xdr:colOff>
      <xdr:row>1</xdr:row>
      <xdr:rowOff>0</xdr:rowOff>
    </xdr:from>
    <xdr:to>
      <xdr:col>8</xdr:col>
      <xdr:colOff>1548317</xdr:colOff>
      <xdr:row>5</xdr:row>
      <xdr:rowOff>163286</xdr:rowOff>
    </xdr:to>
    <xdr:pic>
      <xdr:nvPicPr>
        <xdr:cNvPr id="4" name="Imagen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2"/>
        <a:stretch>
          <a:fillRect/>
        </a:stretch>
      </xdr:blipFill>
      <xdr:spPr>
        <a:xfrm>
          <a:off x="10191749" y="190500"/>
          <a:ext cx="3317247" cy="925286"/>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133350</xdr:rowOff>
        </xdr:from>
        <xdr:to>
          <xdr:col>3</xdr:col>
          <xdr:colOff>638175</xdr:colOff>
          <xdr:row>5</xdr:row>
          <xdr:rowOff>180975</xdr:rowOff>
        </xdr:to>
        <xdr:sp macro="" textlink="">
          <xdr:nvSpPr>
            <xdr:cNvPr id="7169" name="Object 1" hidden="1">
              <a:extLst>
                <a:ext uri="{63B3BB69-23CF-44E3-9099-C40C66FF867C}">
                  <a14:compatExt spid="_x0000_s7169"/>
                </a:ext>
                <a:ext uri="{FF2B5EF4-FFF2-40B4-BE49-F238E27FC236}">
                  <a16:creationId xmlns:a16="http://schemas.microsoft.com/office/drawing/2014/main" xmlns="" id="{00000000-0008-0000-07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5</xdr:col>
      <xdr:colOff>856843</xdr:colOff>
      <xdr:row>4</xdr:row>
      <xdr:rowOff>95250</xdr:rowOff>
    </xdr:to>
    <xdr:pic>
      <xdr:nvPicPr>
        <xdr:cNvPr id="3" name="Imagen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6019800" y="190500"/>
          <a:ext cx="2390368" cy="66675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9525</xdr:colOff>
          <xdr:row>0</xdr:row>
          <xdr:rowOff>161925</xdr:rowOff>
        </xdr:from>
        <xdr:to>
          <xdr:col>2</xdr:col>
          <xdr:colOff>552450</xdr:colOff>
          <xdr:row>4</xdr:row>
          <xdr:rowOff>57150</xdr:rowOff>
        </xdr:to>
        <xdr:sp macro="" textlink="">
          <xdr:nvSpPr>
            <xdr:cNvPr id="8193" name="Object 1" hidden="1">
              <a:extLst>
                <a:ext uri="{63B3BB69-23CF-44E3-9099-C40C66FF867C}">
                  <a14:compatExt spid="_x0000_s8193"/>
                </a:ext>
                <a:ext uri="{FF2B5EF4-FFF2-40B4-BE49-F238E27FC236}">
                  <a16:creationId xmlns:a16="http://schemas.microsoft.com/office/drawing/2014/main" xmlns="" id="{00000000-0008-0000-08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791308</xdr:colOff>
      <xdr:row>0</xdr:row>
      <xdr:rowOff>102577</xdr:rowOff>
    </xdr:from>
    <xdr:to>
      <xdr:col>3</xdr:col>
      <xdr:colOff>1197280</xdr:colOff>
      <xdr:row>3</xdr:row>
      <xdr:rowOff>104151</xdr:rowOff>
    </xdr:to>
    <xdr:pic>
      <xdr:nvPicPr>
        <xdr:cNvPr id="3" name="Imagen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a:stretch>
          <a:fillRect/>
        </a:stretch>
      </xdr:blipFill>
      <xdr:spPr>
        <a:xfrm>
          <a:off x="4425462" y="102577"/>
          <a:ext cx="2054530" cy="573074"/>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142875</xdr:rowOff>
        </xdr:from>
        <xdr:to>
          <xdr:col>1</xdr:col>
          <xdr:colOff>1066800</xdr:colOff>
          <xdr:row>3</xdr:row>
          <xdr:rowOff>104775</xdr:rowOff>
        </xdr:to>
        <xdr:sp macro="" textlink="">
          <xdr:nvSpPr>
            <xdr:cNvPr id="9217" name="Object 1" hidden="1">
              <a:extLst>
                <a:ext uri="{63B3BB69-23CF-44E3-9099-C40C66FF867C}">
                  <a14:compatExt spid="_x0000_s9217"/>
                </a:ext>
                <a:ext uri="{FF2B5EF4-FFF2-40B4-BE49-F238E27FC236}">
                  <a16:creationId xmlns:a16="http://schemas.microsoft.com/office/drawing/2014/main" xmlns="" id="{00000000-0008-0000-09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7</xdr:col>
      <xdr:colOff>238125</xdr:colOff>
      <xdr:row>0</xdr:row>
      <xdr:rowOff>134470</xdr:rowOff>
    </xdr:from>
    <xdr:to>
      <xdr:col>8</xdr:col>
      <xdr:colOff>1153751</xdr:colOff>
      <xdr:row>2</xdr:row>
      <xdr:rowOff>297656</xdr:rowOff>
    </xdr:to>
    <xdr:pic>
      <xdr:nvPicPr>
        <xdr:cNvPr id="2" name="Picture 3" descr="Logo FAMI sin cofinanciacion - grande">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63100" y="134470"/>
          <a:ext cx="2325326" cy="753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775607</xdr:colOff>
      <xdr:row>4</xdr:row>
      <xdr:rowOff>13608</xdr:rowOff>
    </xdr:from>
    <xdr:to>
      <xdr:col>4</xdr:col>
      <xdr:colOff>1153166</xdr:colOff>
      <xdr:row>4</xdr:row>
      <xdr:rowOff>295599</xdr:rowOff>
    </xdr:to>
    <xdr:sp macro="" textlink="">
      <xdr:nvSpPr>
        <xdr:cNvPr id="3" name="Flecha doblada hacia arriba 2">
          <a:extLst>
            <a:ext uri="{FF2B5EF4-FFF2-40B4-BE49-F238E27FC236}">
              <a16:creationId xmlns:a16="http://schemas.microsoft.com/office/drawing/2014/main" xmlns="" id="{00000000-0008-0000-0A00-000003000000}"/>
            </a:ext>
          </a:extLst>
        </xdr:cNvPr>
        <xdr:cNvSpPr/>
      </xdr:nvSpPr>
      <xdr:spPr>
        <a:xfrm rot="16200000" flipH="1" flipV="1">
          <a:off x="5185841" y="2004174"/>
          <a:ext cx="281991" cy="377559"/>
        </a:xfrm>
        <a:prstGeom prst="bentUp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ES"/>
        </a:p>
      </xdr:txBody>
    </xdr:sp>
    <xdr:clientData/>
  </xdr:twoCellAnchor>
  <mc:AlternateContent xmlns:mc="http://schemas.openxmlformats.org/markup-compatibility/2006">
    <mc:Choice xmlns:a14="http://schemas.microsoft.com/office/drawing/2010/main" Requires="a14">
      <xdr:twoCellAnchor>
        <xdr:from>
          <xdr:col>0</xdr:col>
          <xdr:colOff>57150</xdr:colOff>
          <xdr:row>1</xdr:row>
          <xdr:rowOff>28575</xdr:rowOff>
        </xdr:from>
        <xdr:to>
          <xdr:col>3</xdr:col>
          <xdr:colOff>409575</xdr:colOff>
          <xdr:row>2</xdr:row>
          <xdr:rowOff>390525</xdr:rowOff>
        </xdr:to>
        <xdr:sp macro="" textlink="">
          <xdr:nvSpPr>
            <xdr:cNvPr id="24577" name="Object 1" hidden="1">
              <a:extLst>
                <a:ext uri="{63B3BB69-23CF-44E3-9099-C40C66FF867C}">
                  <a14:compatExt spid="_x0000_s24577"/>
                </a:ext>
                <a:ext uri="{FF2B5EF4-FFF2-40B4-BE49-F238E27FC236}">
                  <a16:creationId xmlns:a16="http://schemas.microsoft.com/office/drawing/2014/main" xmlns="" id="{00000000-0008-0000-0A00-000001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image" Target="../media/image3.png"/><Relationship Id="rId4" Type="http://schemas.openxmlformats.org/officeDocument/2006/relationships/oleObject" Target="../embeddings/oleObject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3.png"/><Relationship Id="rId4" Type="http://schemas.openxmlformats.org/officeDocument/2006/relationships/oleObject" Target="../embeddings/oleObject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image" Target="../media/image3.png"/><Relationship Id="rId4" Type="http://schemas.openxmlformats.org/officeDocument/2006/relationships/oleObject" Target="../embeddings/oleObject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3.png"/><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png"/><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3.png"/><Relationship Id="rId4"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3.png"/><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3.png"/><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3.png"/><Relationship Id="rId4" Type="http://schemas.openxmlformats.org/officeDocument/2006/relationships/oleObject" Target="../embeddings/oleObject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image" Target="../media/image3.png"/><Relationship Id="rId4"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L11"/>
  <sheetViews>
    <sheetView zoomScaleNormal="100" zoomScaleSheetLayoutView="115" workbookViewId="0">
      <selection activeCell="B6" sqref="B6"/>
    </sheetView>
  </sheetViews>
  <sheetFormatPr baseColWidth="10" defaultRowHeight="15" x14ac:dyDescent="0.25"/>
  <cols>
    <col min="1" max="16384" width="11.42578125" style="32"/>
  </cols>
  <sheetData>
    <row r="5" spans="3:12" ht="30.75" x14ac:dyDescent="0.4">
      <c r="C5" s="34" t="s">
        <v>126</v>
      </c>
    </row>
    <row r="8" spans="3:12" ht="15.75" thickBot="1" x14ac:dyDescent="0.3">
      <c r="C8" s="35"/>
      <c r="D8" s="35"/>
      <c r="E8" s="35"/>
      <c r="F8" s="35"/>
      <c r="G8" s="35"/>
      <c r="H8" s="35"/>
      <c r="I8" s="35"/>
      <c r="J8" s="35"/>
      <c r="K8" s="35"/>
      <c r="L8" s="35"/>
    </row>
    <row r="9" spans="3:12" ht="16.5" customHeight="1" x14ac:dyDescent="0.25">
      <c r="C9" s="370" t="s">
        <v>128</v>
      </c>
      <c r="D9" s="371"/>
      <c r="E9" s="371"/>
      <c r="F9" s="371"/>
      <c r="G9" s="371"/>
      <c r="H9" s="371"/>
      <c r="I9" s="371"/>
      <c r="J9" s="371"/>
      <c r="K9" s="371"/>
      <c r="L9" s="372"/>
    </row>
    <row r="10" spans="3:12" ht="32.25" customHeight="1" x14ac:dyDescent="0.25">
      <c r="C10" s="373" t="s">
        <v>129</v>
      </c>
      <c r="D10" s="374"/>
      <c r="E10" s="374"/>
      <c r="F10" s="374"/>
      <c r="G10" s="374"/>
      <c r="H10" s="374"/>
      <c r="I10" s="374"/>
      <c r="J10" s="374"/>
      <c r="K10" s="374"/>
      <c r="L10" s="375"/>
    </row>
    <row r="11" spans="3:12" ht="50.25" customHeight="1" thickBot="1" x14ac:dyDescent="0.3">
      <c r="C11" s="376" t="s">
        <v>127</v>
      </c>
      <c r="D11" s="377"/>
      <c r="E11" s="377"/>
      <c r="F11" s="377"/>
      <c r="G11" s="377"/>
      <c r="H11" s="377"/>
      <c r="I11" s="377"/>
      <c r="J11" s="377"/>
      <c r="K11" s="377"/>
      <c r="L11" s="378"/>
    </row>
  </sheetData>
  <sheetProtection algorithmName="SHA-512" hashValue="revS3A/1JPx7aYP1161Tbr/FJlJvyWrEbDjcAUtRYW28yJu74Hrud35qaBU4P7S4VVrHSeCZ4jJPkqGgb14/aw==" saltValue="vk7UfCHcLqOyncO2atIeCg==" spinCount="100000" sheet="1" objects="1" scenarios="1" formatCells="0" formatColumns="0" formatRows="0" insertColumns="0" insertRows="0" sort="0" autoFilter="0"/>
  <mergeCells count="3">
    <mergeCell ref="C9:L9"/>
    <mergeCell ref="C10:L10"/>
    <mergeCell ref="C11:L11"/>
  </mergeCells>
  <pageMargins left="0.7" right="0.7" top="0.75" bottom="0.75" header="0.3" footer="0.3"/>
  <pageSetup paperSize="9" scale="58"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20259"/>
  <sheetViews>
    <sheetView zoomScale="90" zoomScaleNormal="90" workbookViewId="0">
      <pane ySplit="7" topLeftCell="A8" activePane="bottomLeft" state="frozen"/>
      <selection activeCell="J8" sqref="J8"/>
      <selection pane="bottomLeft" activeCell="J11" sqref="J11"/>
    </sheetView>
  </sheetViews>
  <sheetFormatPr baseColWidth="10" defaultRowHeight="12.75" x14ac:dyDescent="0.2"/>
  <cols>
    <col min="1" max="1" width="17.28515625" style="331" customWidth="1"/>
    <col min="2" max="2" width="18.42578125" style="332" customWidth="1"/>
    <col min="3" max="3" width="20.85546875" style="332" customWidth="1"/>
    <col min="4" max="4" width="8.85546875" style="332" customWidth="1"/>
    <col min="5" max="5" width="19.28515625" style="332" customWidth="1"/>
    <col min="6" max="6" width="30.5703125" style="332" customWidth="1"/>
    <col min="7" max="7" width="24.5703125" style="333" customWidth="1"/>
    <col min="8" max="8" width="21.140625" style="332" customWidth="1"/>
    <col min="9" max="9" width="20.42578125" style="332" customWidth="1"/>
    <col min="10" max="10" width="27.140625" style="332" customWidth="1"/>
    <col min="11" max="11" width="12" style="332" customWidth="1"/>
    <col min="12" max="12" width="21.5703125" style="332" customWidth="1"/>
    <col min="13" max="14" width="17.7109375" style="332" customWidth="1"/>
    <col min="15" max="15" width="16.140625" style="332" customWidth="1"/>
    <col min="16" max="16" width="13.7109375" style="332" customWidth="1"/>
    <col min="17" max="17" width="12.28515625" style="332" customWidth="1"/>
    <col min="18" max="18" width="15.28515625" style="332" customWidth="1"/>
    <col min="19" max="19" width="18.5703125" style="332" customWidth="1"/>
    <col min="20" max="20" width="18.85546875" style="313" customWidth="1"/>
    <col min="21" max="21" width="13.85546875" style="313" customWidth="1"/>
    <col min="22" max="22" width="15" style="313" customWidth="1"/>
    <col min="23" max="23" width="11.42578125" style="332"/>
    <col min="24" max="24" width="14" style="332" customWidth="1"/>
    <col min="25" max="25" width="15" style="332" customWidth="1"/>
    <col min="26" max="26" width="11.42578125" style="332"/>
    <col min="27" max="27" width="14.28515625" style="332" customWidth="1"/>
    <col min="28" max="28" width="11.42578125" style="332"/>
    <col min="29" max="29" width="32.5703125" style="332" customWidth="1"/>
    <col min="30" max="32" width="11.42578125" style="332"/>
    <col min="33" max="33" width="14.85546875" style="332" bestFit="1" customWidth="1"/>
    <col min="34" max="34" width="27.5703125" style="332" customWidth="1"/>
    <col min="35" max="255" width="11.42578125" style="332"/>
    <col min="256" max="258" width="14.28515625" style="332" customWidth="1"/>
    <col min="259" max="259" width="7.42578125" style="332" bestFit="1" customWidth="1"/>
    <col min="260" max="260" width="17.28515625" style="332" customWidth="1"/>
    <col min="261" max="261" width="31.42578125" style="332" customWidth="1"/>
    <col min="262" max="262" width="34.85546875" style="332" customWidth="1"/>
    <col min="263" max="263" width="20.28515625" style="332" customWidth="1"/>
    <col min="264" max="264" width="17.85546875" style="332" customWidth="1"/>
    <col min="265" max="265" width="20.42578125" style="332" customWidth="1"/>
    <col min="266" max="266" width="27.140625" style="332" customWidth="1"/>
    <col min="267" max="267" width="12" style="332" customWidth="1"/>
    <col min="268" max="268" width="21.5703125" style="332" customWidth="1"/>
    <col min="269" max="270" width="17.7109375" style="332" customWidth="1"/>
    <col min="271" max="271" width="16.140625" style="332" customWidth="1"/>
    <col min="272" max="272" width="13.7109375" style="332" customWidth="1"/>
    <col min="273" max="273" width="12.28515625" style="332" customWidth="1"/>
    <col min="274" max="274" width="14.5703125" style="332" customWidth="1"/>
    <col min="275" max="275" width="13.7109375" style="332" customWidth="1"/>
    <col min="276" max="276" width="18.85546875" style="332" customWidth="1"/>
    <col min="277" max="277" width="13.85546875" style="332" customWidth="1"/>
    <col min="278" max="278" width="15" style="332" customWidth="1"/>
    <col min="279" max="511" width="11.42578125" style="332"/>
    <col min="512" max="514" width="14.28515625" style="332" customWidth="1"/>
    <col min="515" max="515" width="7.42578125" style="332" bestFit="1" customWidth="1"/>
    <col min="516" max="516" width="17.28515625" style="332" customWidth="1"/>
    <col min="517" max="517" width="31.42578125" style="332" customWidth="1"/>
    <col min="518" max="518" width="34.85546875" style="332" customWidth="1"/>
    <col min="519" max="519" width="20.28515625" style="332" customWidth="1"/>
    <col min="520" max="520" width="17.85546875" style="332" customWidth="1"/>
    <col min="521" max="521" width="20.42578125" style="332" customWidth="1"/>
    <col min="522" max="522" width="27.140625" style="332" customWidth="1"/>
    <col min="523" max="523" width="12" style="332" customWidth="1"/>
    <col min="524" max="524" width="21.5703125" style="332" customWidth="1"/>
    <col min="525" max="526" width="17.7109375" style="332" customWidth="1"/>
    <col min="527" max="527" width="16.140625" style="332" customWidth="1"/>
    <col min="528" max="528" width="13.7109375" style="332" customWidth="1"/>
    <col min="529" max="529" width="12.28515625" style="332" customWidth="1"/>
    <col min="530" max="530" width="14.5703125" style="332" customWidth="1"/>
    <col min="531" max="531" width="13.7109375" style="332" customWidth="1"/>
    <col min="532" max="532" width="18.85546875" style="332" customWidth="1"/>
    <col min="533" max="533" width="13.85546875" style="332" customWidth="1"/>
    <col min="534" max="534" width="15" style="332" customWidth="1"/>
    <col min="535" max="767" width="11.42578125" style="332"/>
    <col min="768" max="770" width="14.28515625" style="332" customWidth="1"/>
    <col min="771" max="771" width="7.42578125" style="332" bestFit="1" customWidth="1"/>
    <col min="772" max="772" width="17.28515625" style="332" customWidth="1"/>
    <col min="773" max="773" width="31.42578125" style="332" customWidth="1"/>
    <col min="774" max="774" width="34.85546875" style="332" customWidth="1"/>
    <col min="775" max="775" width="20.28515625" style="332" customWidth="1"/>
    <col min="776" max="776" width="17.85546875" style="332" customWidth="1"/>
    <col min="777" max="777" width="20.42578125" style="332" customWidth="1"/>
    <col min="778" max="778" width="27.140625" style="332" customWidth="1"/>
    <col min="779" max="779" width="12" style="332" customWidth="1"/>
    <col min="780" max="780" width="21.5703125" style="332" customWidth="1"/>
    <col min="781" max="782" width="17.7109375" style="332" customWidth="1"/>
    <col min="783" max="783" width="16.140625" style="332" customWidth="1"/>
    <col min="784" max="784" width="13.7109375" style="332" customWidth="1"/>
    <col min="785" max="785" width="12.28515625" style="332" customWidth="1"/>
    <col min="786" max="786" width="14.5703125" style="332" customWidth="1"/>
    <col min="787" max="787" width="13.7109375" style="332" customWidth="1"/>
    <col min="788" max="788" width="18.85546875" style="332" customWidth="1"/>
    <col min="789" max="789" width="13.85546875" style="332" customWidth="1"/>
    <col min="790" max="790" width="15" style="332" customWidth="1"/>
    <col min="791" max="1023" width="11.42578125" style="332"/>
    <col min="1024" max="1026" width="14.28515625" style="332" customWidth="1"/>
    <col min="1027" max="1027" width="7.42578125" style="332" bestFit="1" customWidth="1"/>
    <col min="1028" max="1028" width="17.28515625" style="332" customWidth="1"/>
    <col min="1029" max="1029" width="31.42578125" style="332" customWidth="1"/>
    <col min="1030" max="1030" width="34.85546875" style="332" customWidth="1"/>
    <col min="1031" max="1031" width="20.28515625" style="332" customWidth="1"/>
    <col min="1032" max="1032" width="17.85546875" style="332" customWidth="1"/>
    <col min="1033" max="1033" width="20.42578125" style="332" customWidth="1"/>
    <col min="1034" max="1034" width="27.140625" style="332" customWidth="1"/>
    <col min="1035" max="1035" width="12" style="332" customWidth="1"/>
    <col min="1036" max="1036" width="21.5703125" style="332" customWidth="1"/>
    <col min="1037" max="1038" width="17.7109375" style="332" customWidth="1"/>
    <col min="1039" max="1039" width="16.140625" style="332" customWidth="1"/>
    <col min="1040" max="1040" width="13.7109375" style="332" customWidth="1"/>
    <col min="1041" max="1041" width="12.28515625" style="332" customWidth="1"/>
    <col min="1042" max="1042" width="14.5703125" style="332" customWidth="1"/>
    <col min="1043" max="1043" width="13.7109375" style="332" customWidth="1"/>
    <col min="1044" max="1044" width="18.85546875" style="332" customWidth="1"/>
    <col min="1045" max="1045" width="13.85546875" style="332" customWidth="1"/>
    <col min="1046" max="1046" width="15" style="332" customWidth="1"/>
    <col min="1047" max="1279" width="11.42578125" style="332"/>
    <col min="1280" max="1282" width="14.28515625" style="332" customWidth="1"/>
    <col min="1283" max="1283" width="7.42578125" style="332" bestFit="1" customWidth="1"/>
    <col min="1284" max="1284" width="17.28515625" style="332" customWidth="1"/>
    <col min="1285" max="1285" width="31.42578125" style="332" customWidth="1"/>
    <col min="1286" max="1286" width="34.85546875" style="332" customWidth="1"/>
    <col min="1287" max="1287" width="20.28515625" style="332" customWidth="1"/>
    <col min="1288" max="1288" width="17.85546875" style="332" customWidth="1"/>
    <col min="1289" max="1289" width="20.42578125" style="332" customWidth="1"/>
    <col min="1290" max="1290" width="27.140625" style="332" customWidth="1"/>
    <col min="1291" max="1291" width="12" style="332" customWidth="1"/>
    <col min="1292" max="1292" width="21.5703125" style="332" customWidth="1"/>
    <col min="1293" max="1294" width="17.7109375" style="332" customWidth="1"/>
    <col min="1295" max="1295" width="16.140625" style="332" customWidth="1"/>
    <col min="1296" max="1296" width="13.7109375" style="332" customWidth="1"/>
    <col min="1297" max="1297" width="12.28515625" style="332" customWidth="1"/>
    <col min="1298" max="1298" width="14.5703125" style="332" customWidth="1"/>
    <col min="1299" max="1299" width="13.7109375" style="332" customWidth="1"/>
    <col min="1300" max="1300" width="18.85546875" style="332" customWidth="1"/>
    <col min="1301" max="1301" width="13.85546875" style="332" customWidth="1"/>
    <col min="1302" max="1302" width="15" style="332" customWidth="1"/>
    <col min="1303" max="1535" width="11.42578125" style="332"/>
    <col min="1536" max="1538" width="14.28515625" style="332" customWidth="1"/>
    <col min="1539" max="1539" width="7.42578125" style="332" bestFit="1" customWidth="1"/>
    <col min="1540" max="1540" width="17.28515625" style="332" customWidth="1"/>
    <col min="1541" max="1541" width="31.42578125" style="332" customWidth="1"/>
    <col min="1542" max="1542" width="34.85546875" style="332" customWidth="1"/>
    <col min="1543" max="1543" width="20.28515625" style="332" customWidth="1"/>
    <col min="1544" max="1544" width="17.85546875" style="332" customWidth="1"/>
    <col min="1545" max="1545" width="20.42578125" style="332" customWidth="1"/>
    <col min="1546" max="1546" width="27.140625" style="332" customWidth="1"/>
    <col min="1547" max="1547" width="12" style="332" customWidth="1"/>
    <col min="1548" max="1548" width="21.5703125" style="332" customWidth="1"/>
    <col min="1549" max="1550" width="17.7109375" style="332" customWidth="1"/>
    <col min="1551" max="1551" width="16.140625" style="332" customWidth="1"/>
    <col min="1552" max="1552" width="13.7109375" style="332" customWidth="1"/>
    <col min="1553" max="1553" width="12.28515625" style="332" customWidth="1"/>
    <col min="1554" max="1554" width="14.5703125" style="332" customWidth="1"/>
    <col min="1555" max="1555" width="13.7109375" style="332" customWidth="1"/>
    <col min="1556" max="1556" width="18.85546875" style="332" customWidth="1"/>
    <col min="1557" max="1557" width="13.85546875" style="332" customWidth="1"/>
    <col min="1558" max="1558" width="15" style="332" customWidth="1"/>
    <col min="1559" max="1791" width="11.42578125" style="332"/>
    <col min="1792" max="1794" width="14.28515625" style="332" customWidth="1"/>
    <col min="1795" max="1795" width="7.42578125" style="332" bestFit="1" customWidth="1"/>
    <col min="1796" max="1796" width="17.28515625" style="332" customWidth="1"/>
    <col min="1797" max="1797" width="31.42578125" style="332" customWidth="1"/>
    <col min="1798" max="1798" width="34.85546875" style="332" customWidth="1"/>
    <col min="1799" max="1799" width="20.28515625" style="332" customWidth="1"/>
    <col min="1800" max="1800" width="17.85546875" style="332" customWidth="1"/>
    <col min="1801" max="1801" width="20.42578125" style="332" customWidth="1"/>
    <col min="1802" max="1802" width="27.140625" style="332" customWidth="1"/>
    <col min="1803" max="1803" width="12" style="332" customWidth="1"/>
    <col min="1804" max="1804" width="21.5703125" style="332" customWidth="1"/>
    <col min="1805" max="1806" width="17.7109375" style="332" customWidth="1"/>
    <col min="1807" max="1807" width="16.140625" style="332" customWidth="1"/>
    <col min="1808" max="1808" width="13.7109375" style="332" customWidth="1"/>
    <col min="1809" max="1809" width="12.28515625" style="332" customWidth="1"/>
    <col min="1810" max="1810" width="14.5703125" style="332" customWidth="1"/>
    <col min="1811" max="1811" width="13.7109375" style="332" customWidth="1"/>
    <col min="1812" max="1812" width="18.85546875" style="332" customWidth="1"/>
    <col min="1813" max="1813" width="13.85546875" style="332" customWidth="1"/>
    <col min="1814" max="1814" width="15" style="332" customWidth="1"/>
    <col min="1815" max="2047" width="11.42578125" style="332"/>
    <col min="2048" max="2050" width="14.28515625" style="332" customWidth="1"/>
    <col min="2051" max="2051" width="7.42578125" style="332" bestFit="1" customWidth="1"/>
    <col min="2052" max="2052" width="17.28515625" style="332" customWidth="1"/>
    <col min="2053" max="2053" width="31.42578125" style="332" customWidth="1"/>
    <col min="2054" max="2054" width="34.85546875" style="332" customWidth="1"/>
    <col min="2055" max="2055" width="20.28515625" style="332" customWidth="1"/>
    <col min="2056" max="2056" width="17.85546875" style="332" customWidth="1"/>
    <col min="2057" max="2057" width="20.42578125" style="332" customWidth="1"/>
    <col min="2058" max="2058" width="27.140625" style="332" customWidth="1"/>
    <col min="2059" max="2059" width="12" style="332" customWidth="1"/>
    <col min="2060" max="2060" width="21.5703125" style="332" customWidth="1"/>
    <col min="2061" max="2062" width="17.7109375" style="332" customWidth="1"/>
    <col min="2063" max="2063" width="16.140625" style="332" customWidth="1"/>
    <col min="2064" max="2064" width="13.7109375" style="332" customWidth="1"/>
    <col min="2065" max="2065" width="12.28515625" style="332" customWidth="1"/>
    <col min="2066" max="2066" width="14.5703125" style="332" customWidth="1"/>
    <col min="2067" max="2067" width="13.7109375" style="332" customWidth="1"/>
    <col min="2068" max="2068" width="18.85546875" style="332" customWidth="1"/>
    <col min="2069" max="2069" width="13.85546875" style="332" customWidth="1"/>
    <col min="2070" max="2070" width="15" style="332" customWidth="1"/>
    <col min="2071" max="2303" width="11.42578125" style="332"/>
    <col min="2304" max="2306" width="14.28515625" style="332" customWidth="1"/>
    <col min="2307" max="2307" width="7.42578125" style="332" bestFit="1" customWidth="1"/>
    <col min="2308" max="2308" width="17.28515625" style="332" customWidth="1"/>
    <col min="2309" max="2309" width="31.42578125" style="332" customWidth="1"/>
    <col min="2310" max="2310" width="34.85546875" style="332" customWidth="1"/>
    <col min="2311" max="2311" width="20.28515625" style="332" customWidth="1"/>
    <col min="2312" max="2312" width="17.85546875" style="332" customWidth="1"/>
    <col min="2313" max="2313" width="20.42578125" style="332" customWidth="1"/>
    <col min="2314" max="2314" width="27.140625" style="332" customWidth="1"/>
    <col min="2315" max="2315" width="12" style="332" customWidth="1"/>
    <col min="2316" max="2316" width="21.5703125" style="332" customWidth="1"/>
    <col min="2317" max="2318" width="17.7109375" style="332" customWidth="1"/>
    <col min="2319" max="2319" width="16.140625" style="332" customWidth="1"/>
    <col min="2320" max="2320" width="13.7109375" style="332" customWidth="1"/>
    <col min="2321" max="2321" width="12.28515625" style="332" customWidth="1"/>
    <col min="2322" max="2322" width="14.5703125" style="332" customWidth="1"/>
    <col min="2323" max="2323" width="13.7109375" style="332" customWidth="1"/>
    <col min="2324" max="2324" width="18.85546875" style="332" customWidth="1"/>
    <col min="2325" max="2325" width="13.85546875" style="332" customWidth="1"/>
    <col min="2326" max="2326" width="15" style="332" customWidth="1"/>
    <col min="2327" max="2559" width="11.42578125" style="332"/>
    <col min="2560" max="2562" width="14.28515625" style="332" customWidth="1"/>
    <col min="2563" max="2563" width="7.42578125" style="332" bestFit="1" customWidth="1"/>
    <col min="2564" max="2564" width="17.28515625" style="332" customWidth="1"/>
    <col min="2565" max="2565" width="31.42578125" style="332" customWidth="1"/>
    <col min="2566" max="2566" width="34.85546875" style="332" customWidth="1"/>
    <col min="2567" max="2567" width="20.28515625" style="332" customWidth="1"/>
    <col min="2568" max="2568" width="17.85546875" style="332" customWidth="1"/>
    <col min="2569" max="2569" width="20.42578125" style="332" customWidth="1"/>
    <col min="2570" max="2570" width="27.140625" style="332" customWidth="1"/>
    <col min="2571" max="2571" width="12" style="332" customWidth="1"/>
    <col min="2572" max="2572" width="21.5703125" style="332" customWidth="1"/>
    <col min="2573" max="2574" width="17.7109375" style="332" customWidth="1"/>
    <col min="2575" max="2575" width="16.140625" style="332" customWidth="1"/>
    <col min="2576" max="2576" width="13.7109375" style="332" customWidth="1"/>
    <col min="2577" max="2577" width="12.28515625" style="332" customWidth="1"/>
    <col min="2578" max="2578" width="14.5703125" style="332" customWidth="1"/>
    <col min="2579" max="2579" width="13.7109375" style="332" customWidth="1"/>
    <col min="2580" max="2580" width="18.85546875" style="332" customWidth="1"/>
    <col min="2581" max="2581" width="13.85546875" style="332" customWidth="1"/>
    <col min="2582" max="2582" width="15" style="332" customWidth="1"/>
    <col min="2583" max="2815" width="11.42578125" style="332"/>
    <col min="2816" max="2818" width="14.28515625" style="332" customWidth="1"/>
    <col min="2819" max="2819" width="7.42578125" style="332" bestFit="1" customWidth="1"/>
    <col min="2820" max="2820" width="17.28515625" style="332" customWidth="1"/>
    <col min="2821" max="2821" width="31.42578125" style="332" customWidth="1"/>
    <col min="2822" max="2822" width="34.85546875" style="332" customWidth="1"/>
    <col min="2823" max="2823" width="20.28515625" style="332" customWidth="1"/>
    <col min="2824" max="2824" width="17.85546875" style="332" customWidth="1"/>
    <col min="2825" max="2825" width="20.42578125" style="332" customWidth="1"/>
    <col min="2826" max="2826" width="27.140625" style="332" customWidth="1"/>
    <col min="2827" max="2827" width="12" style="332" customWidth="1"/>
    <col min="2828" max="2828" width="21.5703125" style="332" customWidth="1"/>
    <col min="2829" max="2830" width="17.7109375" style="332" customWidth="1"/>
    <col min="2831" max="2831" width="16.140625" style="332" customWidth="1"/>
    <col min="2832" max="2832" width="13.7109375" style="332" customWidth="1"/>
    <col min="2833" max="2833" width="12.28515625" style="332" customWidth="1"/>
    <col min="2834" max="2834" width="14.5703125" style="332" customWidth="1"/>
    <col min="2835" max="2835" width="13.7109375" style="332" customWidth="1"/>
    <col min="2836" max="2836" width="18.85546875" style="332" customWidth="1"/>
    <col min="2837" max="2837" width="13.85546875" style="332" customWidth="1"/>
    <col min="2838" max="2838" width="15" style="332" customWidth="1"/>
    <col min="2839" max="3071" width="11.42578125" style="332"/>
    <col min="3072" max="3074" width="14.28515625" style="332" customWidth="1"/>
    <col min="3075" max="3075" width="7.42578125" style="332" bestFit="1" customWidth="1"/>
    <col min="3076" max="3076" width="17.28515625" style="332" customWidth="1"/>
    <col min="3077" max="3077" width="31.42578125" style="332" customWidth="1"/>
    <col min="3078" max="3078" width="34.85546875" style="332" customWidth="1"/>
    <col min="3079" max="3079" width="20.28515625" style="332" customWidth="1"/>
    <col min="3080" max="3080" width="17.85546875" style="332" customWidth="1"/>
    <col min="3081" max="3081" width="20.42578125" style="332" customWidth="1"/>
    <col min="3082" max="3082" width="27.140625" style="332" customWidth="1"/>
    <col min="3083" max="3083" width="12" style="332" customWidth="1"/>
    <col min="3084" max="3084" width="21.5703125" style="332" customWidth="1"/>
    <col min="3085" max="3086" width="17.7109375" style="332" customWidth="1"/>
    <col min="3087" max="3087" width="16.140625" style="332" customWidth="1"/>
    <col min="3088" max="3088" width="13.7109375" style="332" customWidth="1"/>
    <col min="3089" max="3089" width="12.28515625" style="332" customWidth="1"/>
    <col min="3090" max="3090" width="14.5703125" style="332" customWidth="1"/>
    <col min="3091" max="3091" width="13.7109375" style="332" customWidth="1"/>
    <col min="3092" max="3092" width="18.85546875" style="332" customWidth="1"/>
    <col min="3093" max="3093" width="13.85546875" style="332" customWidth="1"/>
    <col min="3094" max="3094" width="15" style="332" customWidth="1"/>
    <col min="3095" max="3327" width="11.42578125" style="332"/>
    <col min="3328" max="3330" width="14.28515625" style="332" customWidth="1"/>
    <col min="3331" max="3331" width="7.42578125" style="332" bestFit="1" customWidth="1"/>
    <col min="3332" max="3332" width="17.28515625" style="332" customWidth="1"/>
    <col min="3333" max="3333" width="31.42578125" style="332" customWidth="1"/>
    <col min="3334" max="3334" width="34.85546875" style="332" customWidth="1"/>
    <col min="3335" max="3335" width="20.28515625" style="332" customWidth="1"/>
    <col min="3336" max="3336" width="17.85546875" style="332" customWidth="1"/>
    <col min="3337" max="3337" width="20.42578125" style="332" customWidth="1"/>
    <col min="3338" max="3338" width="27.140625" style="332" customWidth="1"/>
    <col min="3339" max="3339" width="12" style="332" customWidth="1"/>
    <col min="3340" max="3340" width="21.5703125" style="332" customWidth="1"/>
    <col min="3341" max="3342" width="17.7109375" style="332" customWidth="1"/>
    <col min="3343" max="3343" width="16.140625" style="332" customWidth="1"/>
    <col min="3344" max="3344" width="13.7109375" style="332" customWidth="1"/>
    <col min="3345" max="3345" width="12.28515625" style="332" customWidth="1"/>
    <col min="3346" max="3346" width="14.5703125" style="332" customWidth="1"/>
    <col min="3347" max="3347" width="13.7109375" style="332" customWidth="1"/>
    <col min="3348" max="3348" width="18.85546875" style="332" customWidth="1"/>
    <col min="3349" max="3349" width="13.85546875" style="332" customWidth="1"/>
    <col min="3350" max="3350" width="15" style="332" customWidth="1"/>
    <col min="3351" max="3583" width="11.42578125" style="332"/>
    <col min="3584" max="3586" width="14.28515625" style="332" customWidth="1"/>
    <col min="3587" max="3587" width="7.42578125" style="332" bestFit="1" customWidth="1"/>
    <col min="3588" max="3588" width="17.28515625" style="332" customWidth="1"/>
    <col min="3589" max="3589" width="31.42578125" style="332" customWidth="1"/>
    <col min="3590" max="3590" width="34.85546875" style="332" customWidth="1"/>
    <col min="3591" max="3591" width="20.28515625" style="332" customWidth="1"/>
    <col min="3592" max="3592" width="17.85546875" style="332" customWidth="1"/>
    <col min="3593" max="3593" width="20.42578125" style="332" customWidth="1"/>
    <col min="3594" max="3594" width="27.140625" style="332" customWidth="1"/>
    <col min="3595" max="3595" width="12" style="332" customWidth="1"/>
    <col min="3596" max="3596" width="21.5703125" style="332" customWidth="1"/>
    <col min="3597" max="3598" width="17.7109375" style="332" customWidth="1"/>
    <col min="3599" max="3599" width="16.140625" style="332" customWidth="1"/>
    <col min="3600" max="3600" width="13.7109375" style="332" customWidth="1"/>
    <col min="3601" max="3601" width="12.28515625" style="332" customWidth="1"/>
    <col min="3602" max="3602" width="14.5703125" style="332" customWidth="1"/>
    <col min="3603" max="3603" width="13.7109375" style="332" customWidth="1"/>
    <col min="3604" max="3604" width="18.85546875" style="332" customWidth="1"/>
    <col min="3605" max="3605" width="13.85546875" style="332" customWidth="1"/>
    <col min="3606" max="3606" width="15" style="332" customWidth="1"/>
    <col min="3607" max="3839" width="11.42578125" style="332"/>
    <col min="3840" max="3842" width="14.28515625" style="332" customWidth="1"/>
    <col min="3843" max="3843" width="7.42578125" style="332" bestFit="1" customWidth="1"/>
    <col min="3844" max="3844" width="17.28515625" style="332" customWidth="1"/>
    <col min="3845" max="3845" width="31.42578125" style="332" customWidth="1"/>
    <col min="3846" max="3846" width="34.85546875" style="332" customWidth="1"/>
    <col min="3847" max="3847" width="20.28515625" style="332" customWidth="1"/>
    <col min="3848" max="3848" width="17.85546875" style="332" customWidth="1"/>
    <col min="3849" max="3849" width="20.42578125" style="332" customWidth="1"/>
    <col min="3850" max="3850" width="27.140625" style="332" customWidth="1"/>
    <col min="3851" max="3851" width="12" style="332" customWidth="1"/>
    <col min="3852" max="3852" width="21.5703125" style="332" customWidth="1"/>
    <col min="3853" max="3854" width="17.7109375" style="332" customWidth="1"/>
    <col min="3855" max="3855" width="16.140625" style="332" customWidth="1"/>
    <col min="3856" max="3856" width="13.7109375" style="332" customWidth="1"/>
    <col min="3857" max="3857" width="12.28515625" style="332" customWidth="1"/>
    <col min="3858" max="3858" width="14.5703125" style="332" customWidth="1"/>
    <col min="3859" max="3859" width="13.7109375" style="332" customWidth="1"/>
    <col min="3860" max="3860" width="18.85546875" style="332" customWidth="1"/>
    <col min="3861" max="3861" width="13.85546875" style="332" customWidth="1"/>
    <col min="3862" max="3862" width="15" style="332" customWidth="1"/>
    <col min="3863" max="4095" width="11.42578125" style="332"/>
    <col min="4096" max="4098" width="14.28515625" style="332" customWidth="1"/>
    <col min="4099" max="4099" width="7.42578125" style="332" bestFit="1" customWidth="1"/>
    <col min="4100" max="4100" width="17.28515625" style="332" customWidth="1"/>
    <col min="4101" max="4101" width="31.42578125" style="332" customWidth="1"/>
    <col min="4102" max="4102" width="34.85546875" style="332" customWidth="1"/>
    <col min="4103" max="4103" width="20.28515625" style="332" customWidth="1"/>
    <col min="4104" max="4104" width="17.85546875" style="332" customWidth="1"/>
    <col min="4105" max="4105" width="20.42578125" style="332" customWidth="1"/>
    <col min="4106" max="4106" width="27.140625" style="332" customWidth="1"/>
    <col min="4107" max="4107" width="12" style="332" customWidth="1"/>
    <col min="4108" max="4108" width="21.5703125" style="332" customWidth="1"/>
    <col min="4109" max="4110" width="17.7109375" style="332" customWidth="1"/>
    <col min="4111" max="4111" width="16.140625" style="332" customWidth="1"/>
    <col min="4112" max="4112" width="13.7109375" style="332" customWidth="1"/>
    <col min="4113" max="4113" width="12.28515625" style="332" customWidth="1"/>
    <col min="4114" max="4114" width="14.5703125" style="332" customWidth="1"/>
    <col min="4115" max="4115" width="13.7109375" style="332" customWidth="1"/>
    <col min="4116" max="4116" width="18.85546875" style="332" customWidth="1"/>
    <col min="4117" max="4117" width="13.85546875" style="332" customWidth="1"/>
    <col min="4118" max="4118" width="15" style="332" customWidth="1"/>
    <col min="4119" max="4351" width="11.42578125" style="332"/>
    <col min="4352" max="4354" width="14.28515625" style="332" customWidth="1"/>
    <col min="4355" max="4355" width="7.42578125" style="332" bestFit="1" customWidth="1"/>
    <col min="4356" max="4356" width="17.28515625" style="332" customWidth="1"/>
    <col min="4357" max="4357" width="31.42578125" style="332" customWidth="1"/>
    <col min="4358" max="4358" width="34.85546875" style="332" customWidth="1"/>
    <col min="4359" max="4359" width="20.28515625" style="332" customWidth="1"/>
    <col min="4360" max="4360" width="17.85546875" style="332" customWidth="1"/>
    <col min="4361" max="4361" width="20.42578125" style="332" customWidth="1"/>
    <col min="4362" max="4362" width="27.140625" style="332" customWidth="1"/>
    <col min="4363" max="4363" width="12" style="332" customWidth="1"/>
    <col min="4364" max="4364" width="21.5703125" style="332" customWidth="1"/>
    <col min="4365" max="4366" width="17.7109375" style="332" customWidth="1"/>
    <col min="4367" max="4367" width="16.140625" style="332" customWidth="1"/>
    <col min="4368" max="4368" width="13.7109375" style="332" customWidth="1"/>
    <col min="4369" max="4369" width="12.28515625" style="332" customWidth="1"/>
    <col min="4370" max="4370" width="14.5703125" style="332" customWidth="1"/>
    <col min="4371" max="4371" width="13.7109375" style="332" customWidth="1"/>
    <col min="4372" max="4372" width="18.85546875" style="332" customWidth="1"/>
    <col min="4373" max="4373" width="13.85546875" style="332" customWidth="1"/>
    <col min="4374" max="4374" width="15" style="332" customWidth="1"/>
    <col min="4375" max="4607" width="11.42578125" style="332"/>
    <col min="4608" max="4610" width="14.28515625" style="332" customWidth="1"/>
    <col min="4611" max="4611" width="7.42578125" style="332" bestFit="1" customWidth="1"/>
    <col min="4612" max="4612" width="17.28515625" style="332" customWidth="1"/>
    <col min="4613" max="4613" width="31.42578125" style="332" customWidth="1"/>
    <col min="4614" max="4614" width="34.85546875" style="332" customWidth="1"/>
    <col min="4615" max="4615" width="20.28515625" style="332" customWidth="1"/>
    <col min="4616" max="4616" width="17.85546875" style="332" customWidth="1"/>
    <col min="4617" max="4617" width="20.42578125" style="332" customWidth="1"/>
    <col min="4618" max="4618" width="27.140625" style="332" customWidth="1"/>
    <col min="4619" max="4619" width="12" style="332" customWidth="1"/>
    <col min="4620" max="4620" width="21.5703125" style="332" customWidth="1"/>
    <col min="4621" max="4622" width="17.7109375" style="332" customWidth="1"/>
    <col min="4623" max="4623" width="16.140625" style="332" customWidth="1"/>
    <col min="4624" max="4624" width="13.7109375" style="332" customWidth="1"/>
    <col min="4625" max="4625" width="12.28515625" style="332" customWidth="1"/>
    <col min="4626" max="4626" width="14.5703125" style="332" customWidth="1"/>
    <col min="4627" max="4627" width="13.7109375" style="332" customWidth="1"/>
    <col min="4628" max="4628" width="18.85546875" style="332" customWidth="1"/>
    <col min="4629" max="4629" width="13.85546875" style="332" customWidth="1"/>
    <col min="4630" max="4630" width="15" style="332" customWidth="1"/>
    <col min="4631" max="4863" width="11.42578125" style="332"/>
    <col min="4864" max="4866" width="14.28515625" style="332" customWidth="1"/>
    <col min="4867" max="4867" width="7.42578125" style="332" bestFit="1" customWidth="1"/>
    <col min="4868" max="4868" width="17.28515625" style="332" customWidth="1"/>
    <col min="4869" max="4869" width="31.42578125" style="332" customWidth="1"/>
    <col min="4870" max="4870" width="34.85546875" style="332" customWidth="1"/>
    <col min="4871" max="4871" width="20.28515625" style="332" customWidth="1"/>
    <col min="4872" max="4872" width="17.85546875" style="332" customWidth="1"/>
    <col min="4873" max="4873" width="20.42578125" style="332" customWidth="1"/>
    <col min="4874" max="4874" width="27.140625" style="332" customWidth="1"/>
    <col min="4875" max="4875" width="12" style="332" customWidth="1"/>
    <col min="4876" max="4876" width="21.5703125" style="332" customWidth="1"/>
    <col min="4877" max="4878" width="17.7109375" style="332" customWidth="1"/>
    <col min="4879" max="4879" width="16.140625" style="332" customWidth="1"/>
    <col min="4880" max="4880" width="13.7109375" style="332" customWidth="1"/>
    <col min="4881" max="4881" width="12.28515625" style="332" customWidth="1"/>
    <col min="4882" max="4882" width="14.5703125" style="332" customWidth="1"/>
    <col min="4883" max="4883" width="13.7109375" style="332" customWidth="1"/>
    <col min="4884" max="4884" width="18.85546875" style="332" customWidth="1"/>
    <col min="4885" max="4885" width="13.85546875" style="332" customWidth="1"/>
    <col min="4886" max="4886" width="15" style="332" customWidth="1"/>
    <col min="4887" max="5119" width="11.42578125" style="332"/>
    <col min="5120" max="5122" width="14.28515625" style="332" customWidth="1"/>
    <col min="5123" max="5123" width="7.42578125" style="332" bestFit="1" customWidth="1"/>
    <col min="5124" max="5124" width="17.28515625" style="332" customWidth="1"/>
    <col min="5125" max="5125" width="31.42578125" style="332" customWidth="1"/>
    <col min="5126" max="5126" width="34.85546875" style="332" customWidth="1"/>
    <col min="5127" max="5127" width="20.28515625" style="332" customWidth="1"/>
    <col min="5128" max="5128" width="17.85546875" style="332" customWidth="1"/>
    <col min="5129" max="5129" width="20.42578125" style="332" customWidth="1"/>
    <col min="5130" max="5130" width="27.140625" style="332" customWidth="1"/>
    <col min="5131" max="5131" width="12" style="332" customWidth="1"/>
    <col min="5132" max="5132" width="21.5703125" style="332" customWidth="1"/>
    <col min="5133" max="5134" width="17.7109375" style="332" customWidth="1"/>
    <col min="5135" max="5135" width="16.140625" style="332" customWidth="1"/>
    <col min="5136" max="5136" width="13.7109375" style="332" customWidth="1"/>
    <col min="5137" max="5137" width="12.28515625" style="332" customWidth="1"/>
    <col min="5138" max="5138" width="14.5703125" style="332" customWidth="1"/>
    <col min="5139" max="5139" width="13.7109375" style="332" customWidth="1"/>
    <col min="5140" max="5140" width="18.85546875" style="332" customWidth="1"/>
    <col min="5141" max="5141" width="13.85546875" style="332" customWidth="1"/>
    <col min="5142" max="5142" width="15" style="332" customWidth="1"/>
    <col min="5143" max="5375" width="11.42578125" style="332"/>
    <col min="5376" max="5378" width="14.28515625" style="332" customWidth="1"/>
    <col min="5379" max="5379" width="7.42578125" style="332" bestFit="1" customWidth="1"/>
    <col min="5380" max="5380" width="17.28515625" style="332" customWidth="1"/>
    <col min="5381" max="5381" width="31.42578125" style="332" customWidth="1"/>
    <col min="5382" max="5382" width="34.85546875" style="332" customWidth="1"/>
    <col min="5383" max="5383" width="20.28515625" style="332" customWidth="1"/>
    <col min="5384" max="5384" width="17.85546875" style="332" customWidth="1"/>
    <col min="5385" max="5385" width="20.42578125" style="332" customWidth="1"/>
    <col min="5386" max="5386" width="27.140625" style="332" customWidth="1"/>
    <col min="5387" max="5387" width="12" style="332" customWidth="1"/>
    <col min="5388" max="5388" width="21.5703125" style="332" customWidth="1"/>
    <col min="5389" max="5390" width="17.7109375" style="332" customWidth="1"/>
    <col min="5391" max="5391" width="16.140625" style="332" customWidth="1"/>
    <col min="5392" max="5392" width="13.7109375" style="332" customWidth="1"/>
    <col min="5393" max="5393" width="12.28515625" style="332" customWidth="1"/>
    <col min="5394" max="5394" width="14.5703125" style="332" customWidth="1"/>
    <col min="5395" max="5395" width="13.7109375" style="332" customWidth="1"/>
    <col min="5396" max="5396" width="18.85546875" style="332" customWidth="1"/>
    <col min="5397" max="5397" width="13.85546875" style="332" customWidth="1"/>
    <col min="5398" max="5398" width="15" style="332" customWidth="1"/>
    <col min="5399" max="5631" width="11.42578125" style="332"/>
    <col min="5632" max="5634" width="14.28515625" style="332" customWidth="1"/>
    <col min="5635" max="5635" width="7.42578125" style="332" bestFit="1" customWidth="1"/>
    <col min="5636" max="5636" width="17.28515625" style="332" customWidth="1"/>
    <col min="5637" max="5637" width="31.42578125" style="332" customWidth="1"/>
    <col min="5638" max="5638" width="34.85546875" style="332" customWidth="1"/>
    <col min="5639" max="5639" width="20.28515625" style="332" customWidth="1"/>
    <col min="5640" max="5640" width="17.85546875" style="332" customWidth="1"/>
    <col min="5641" max="5641" width="20.42578125" style="332" customWidth="1"/>
    <col min="5642" max="5642" width="27.140625" style="332" customWidth="1"/>
    <col min="5643" max="5643" width="12" style="332" customWidth="1"/>
    <col min="5644" max="5644" width="21.5703125" style="332" customWidth="1"/>
    <col min="5645" max="5646" width="17.7109375" style="332" customWidth="1"/>
    <col min="5647" max="5647" width="16.140625" style="332" customWidth="1"/>
    <col min="5648" max="5648" width="13.7109375" style="332" customWidth="1"/>
    <col min="5649" max="5649" width="12.28515625" style="332" customWidth="1"/>
    <col min="5650" max="5650" width="14.5703125" style="332" customWidth="1"/>
    <col min="5651" max="5651" width="13.7109375" style="332" customWidth="1"/>
    <col min="5652" max="5652" width="18.85546875" style="332" customWidth="1"/>
    <col min="5653" max="5653" width="13.85546875" style="332" customWidth="1"/>
    <col min="5654" max="5654" width="15" style="332" customWidth="1"/>
    <col min="5655" max="5887" width="11.42578125" style="332"/>
    <col min="5888" max="5890" width="14.28515625" style="332" customWidth="1"/>
    <col min="5891" max="5891" width="7.42578125" style="332" bestFit="1" customWidth="1"/>
    <col min="5892" max="5892" width="17.28515625" style="332" customWidth="1"/>
    <col min="5893" max="5893" width="31.42578125" style="332" customWidth="1"/>
    <col min="5894" max="5894" width="34.85546875" style="332" customWidth="1"/>
    <col min="5895" max="5895" width="20.28515625" style="332" customWidth="1"/>
    <col min="5896" max="5896" width="17.85546875" style="332" customWidth="1"/>
    <col min="5897" max="5897" width="20.42578125" style="332" customWidth="1"/>
    <col min="5898" max="5898" width="27.140625" style="332" customWidth="1"/>
    <col min="5899" max="5899" width="12" style="332" customWidth="1"/>
    <col min="5900" max="5900" width="21.5703125" style="332" customWidth="1"/>
    <col min="5901" max="5902" width="17.7109375" style="332" customWidth="1"/>
    <col min="5903" max="5903" width="16.140625" style="332" customWidth="1"/>
    <col min="5904" max="5904" width="13.7109375" style="332" customWidth="1"/>
    <col min="5905" max="5905" width="12.28515625" style="332" customWidth="1"/>
    <col min="5906" max="5906" width="14.5703125" style="332" customWidth="1"/>
    <col min="5907" max="5907" width="13.7109375" style="332" customWidth="1"/>
    <col min="5908" max="5908" width="18.85546875" style="332" customWidth="1"/>
    <col min="5909" max="5909" width="13.85546875" style="332" customWidth="1"/>
    <col min="5910" max="5910" width="15" style="332" customWidth="1"/>
    <col min="5911" max="6143" width="11.42578125" style="332"/>
    <col min="6144" max="6146" width="14.28515625" style="332" customWidth="1"/>
    <col min="6147" max="6147" width="7.42578125" style="332" bestFit="1" customWidth="1"/>
    <col min="6148" max="6148" width="17.28515625" style="332" customWidth="1"/>
    <col min="6149" max="6149" width="31.42578125" style="332" customWidth="1"/>
    <col min="6150" max="6150" width="34.85546875" style="332" customWidth="1"/>
    <col min="6151" max="6151" width="20.28515625" style="332" customWidth="1"/>
    <col min="6152" max="6152" width="17.85546875" style="332" customWidth="1"/>
    <col min="6153" max="6153" width="20.42578125" style="332" customWidth="1"/>
    <col min="6154" max="6154" width="27.140625" style="332" customWidth="1"/>
    <col min="6155" max="6155" width="12" style="332" customWidth="1"/>
    <col min="6156" max="6156" width="21.5703125" style="332" customWidth="1"/>
    <col min="6157" max="6158" width="17.7109375" style="332" customWidth="1"/>
    <col min="6159" max="6159" width="16.140625" style="332" customWidth="1"/>
    <col min="6160" max="6160" width="13.7109375" style="332" customWidth="1"/>
    <col min="6161" max="6161" width="12.28515625" style="332" customWidth="1"/>
    <col min="6162" max="6162" width="14.5703125" style="332" customWidth="1"/>
    <col min="6163" max="6163" width="13.7109375" style="332" customWidth="1"/>
    <col min="6164" max="6164" width="18.85546875" style="332" customWidth="1"/>
    <col min="6165" max="6165" width="13.85546875" style="332" customWidth="1"/>
    <col min="6166" max="6166" width="15" style="332" customWidth="1"/>
    <col min="6167" max="6399" width="11.42578125" style="332"/>
    <col min="6400" max="6402" width="14.28515625" style="332" customWidth="1"/>
    <col min="6403" max="6403" width="7.42578125" style="332" bestFit="1" customWidth="1"/>
    <col min="6404" max="6404" width="17.28515625" style="332" customWidth="1"/>
    <col min="6405" max="6405" width="31.42578125" style="332" customWidth="1"/>
    <col min="6406" max="6406" width="34.85546875" style="332" customWidth="1"/>
    <col min="6407" max="6407" width="20.28515625" style="332" customWidth="1"/>
    <col min="6408" max="6408" width="17.85546875" style="332" customWidth="1"/>
    <col min="6409" max="6409" width="20.42578125" style="332" customWidth="1"/>
    <col min="6410" max="6410" width="27.140625" style="332" customWidth="1"/>
    <col min="6411" max="6411" width="12" style="332" customWidth="1"/>
    <col min="6412" max="6412" width="21.5703125" style="332" customWidth="1"/>
    <col min="6413" max="6414" width="17.7109375" style="332" customWidth="1"/>
    <col min="6415" max="6415" width="16.140625" style="332" customWidth="1"/>
    <col min="6416" max="6416" width="13.7109375" style="332" customWidth="1"/>
    <col min="6417" max="6417" width="12.28515625" style="332" customWidth="1"/>
    <col min="6418" max="6418" width="14.5703125" style="332" customWidth="1"/>
    <col min="6419" max="6419" width="13.7109375" style="332" customWidth="1"/>
    <col min="6420" max="6420" width="18.85546875" style="332" customWidth="1"/>
    <col min="6421" max="6421" width="13.85546875" style="332" customWidth="1"/>
    <col min="6422" max="6422" width="15" style="332" customWidth="1"/>
    <col min="6423" max="6655" width="11.42578125" style="332"/>
    <col min="6656" max="6658" width="14.28515625" style="332" customWidth="1"/>
    <col min="6659" max="6659" width="7.42578125" style="332" bestFit="1" customWidth="1"/>
    <col min="6660" max="6660" width="17.28515625" style="332" customWidth="1"/>
    <col min="6661" max="6661" width="31.42578125" style="332" customWidth="1"/>
    <col min="6662" max="6662" width="34.85546875" style="332" customWidth="1"/>
    <col min="6663" max="6663" width="20.28515625" style="332" customWidth="1"/>
    <col min="6664" max="6664" width="17.85546875" style="332" customWidth="1"/>
    <col min="6665" max="6665" width="20.42578125" style="332" customWidth="1"/>
    <col min="6666" max="6666" width="27.140625" style="332" customWidth="1"/>
    <col min="6667" max="6667" width="12" style="332" customWidth="1"/>
    <col min="6668" max="6668" width="21.5703125" style="332" customWidth="1"/>
    <col min="6669" max="6670" width="17.7109375" style="332" customWidth="1"/>
    <col min="6671" max="6671" width="16.140625" style="332" customWidth="1"/>
    <col min="6672" max="6672" width="13.7109375" style="332" customWidth="1"/>
    <col min="6673" max="6673" width="12.28515625" style="332" customWidth="1"/>
    <col min="6674" max="6674" width="14.5703125" style="332" customWidth="1"/>
    <col min="6675" max="6675" width="13.7109375" style="332" customWidth="1"/>
    <col min="6676" max="6676" width="18.85546875" style="332" customWidth="1"/>
    <col min="6677" max="6677" width="13.85546875" style="332" customWidth="1"/>
    <col min="6678" max="6678" width="15" style="332" customWidth="1"/>
    <col min="6679" max="6911" width="11.42578125" style="332"/>
    <col min="6912" max="6914" width="14.28515625" style="332" customWidth="1"/>
    <col min="6915" max="6915" width="7.42578125" style="332" bestFit="1" customWidth="1"/>
    <col min="6916" max="6916" width="17.28515625" style="332" customWidth="1"/>
    <col min="6917" max="6917" width="31.42578125" style="332" customWidth="1"/>
    <col min="6918" max="6918" width="34.85546875" style="332" customWidth="1"/>
    <col min="6919" max="6919" width="20.28515625" style="332" customWidth="1"/>
    <col min="6920" max="6920" width="17.85546875" style="332" customWidth="1"/>
    <col min="6921" max="6921" width="20.42578125" style="332" customWidth="1"/>
    <col min="6922" max="6922" width="27.140625" style="332" customWidth="1"/>
    <col min="6923" max="6923" width="12" style="332" customWidth="1"/>
    <col min="6924" max="6924" width="21.5703125" style="332" customWidth="1"/>
    <col min="6925" max="6926" width="17.7109375" style="332" customWidth="1"/>
    <col min="6927" max="6927" width="16.140625" style="332" customWidth="1"/>
    <col min="6928" max="6928" width="13.7109375" style="332" customWidth="1"/>
    <col min="6929" max="6929" width="12.28515625" style="332" customWidth="1"/>
    <col min="6930" max="6930" width="14.5703125" style="332" customWidth="1"/>
    <col min="6931" max="6931" width="13.7109375" style="332" customWidth="1"/>
    <col min="6932" max="6932" width="18.85546875" style="332" customWidth="1"/>
    <col min="6933" max="6933" width="13.85546875" style="332" customWidth="1"/>
    <col min="6934" max="6934" width="15" style="332" customWidth="1"/>
    <col min="6935" max="7167" width="11.42578125" style="332"/>
    <col min="7168" max="7170" width="14.28515625" style="332" customWidth="1"/>
    <col min="7171" max="7171" width="7.42578125" style="332" bestFit="1" customWidth="1"/>
    <col min="7172" max="7172" width="17.28515625" style="332" customWidth="1"/>
    <col min="7173" max="7173" width="31.42578125" style="332" customWidth="1"/>
    <col min="7174" max="7174" width="34.85546875" style="332" customWidth="1"/>
    <col min="7175" max="7175" width="20.28515625" style="332" customWidth="1"/>
    <col min="7176" max="7176" width="17.85546875" style="332" customWidth="1"/>
    <col min="7177" max="7177" width="20.42578125" style="332" customWidth="1"/>
    <col min="7178" max="7178" width="27.140625" style="332" customWidth="1"/>
    <col min="7179" max="7179" width="12" style="332" customWidth="1"/>
    <col min="7180" max="7180" width="21.5703125" style="332" customWidth="1"/>
    <col min="7181" max="7182" width="17.7109375" style="332" customWidth="1"/>
    <col min="7183" max="7183" width="16.140625" style="332" customWidth="1"/>
    <col min="7184" max="7184" width="13.7109375" style="332" customWidth="1"/>
    <col min="7185" max="7185" width="12.28515625" style="332" customWidth="1"/>
    <col min="7186" max="7186" width="14.5703125" style="332" customWidth="1"/>
    <col min="7187" max="7187" width="13.7109375" style="332" customWidth="1"/>
    <col min="7188" max="7188" width="18.85546875" style="332" customWidth="1"/>
    <col min="7189" max="7189" width="13.85546875" style="332" customWidth="1"/>
    <col min="7190" max="7190" width="15" style="332" customWidth="1"/>
    <col min="7191" max="7423" width="11.42578125" style="332"/>
    <col min="7424" max="7426" width="14.28515625" style="332" customWidth="1"/>
    <col min="7427" max="7427" width="7.42578125" style="332" bestFit="1" customWidth="1"/>
    <col min="7428" max="7428" width="17.28515625" style="332" customWidth="1"/>
    <col min="7429" max="7429" width="31.42578125" style="332" customWidth="1"/>
    <col min="7430" max="7430" width="34.85546875" style="332" customWidth="1"/>
    <col min="7431" max="7431" width="20.28515625" style="332" customWidth="1"/>
    <col min="7432" max="7432" width="17.85546875" style="332" customWidth="1"/>
    <col min="7433" max="7433" width="20.42578125" style="332" customWidth="1"/>
    <col min="7434" max="7434" width="27.140625" style="332" customWidth="1"/>
    <col min="7435" max="7435" width="12" style="332" customWidth="1"/>
    <col min="7436" max="7436" width="21.5703125" style="332" customWidth="1"/>
    <col min="7437" max="7438" width="17.7109375" style="332" customWidth="1"/>
    <col min="7439" max="7439" width="16.140625" style="332" customWidth="1"/>
    <col min="7440" max="7440" width="13.7109375" style="332" customWidth="1"/>
    <col min="7441" max="7441" width="12.28515625" style="332" customWidth="1"/>
    <col min="7442" max="7442" width="14.5703125" style="332" customWidth="1"/>
    <col min="7443" max="7443" width="13.7109375" style="332" customWidth="1"/>
    <col min="7444" max="7444" width="18.85546875" style="332" customWidth="1"/>
    <col min="7445" max="7445" width="13.85546875" style="332" customWidth="1"/>
    <col min="7446" max="7446" width="15" style="332" customWidth="1"/>
    <col min="7447" max="7679" width="11.42578125" style="332"/>
    <col min="7680" max="7682" width="14.28515625" style="332" customWidth="1"/>
    <col min="7683" max="7683" width="7.42578125" style="332" bestFit="1" customWidth="1"/>
    <col min="7684" max="7684" width="17.28515625" style="332" customWidth="1"/>
    <col min="7685" max="7685" width="31.42578125" style="332" customWidth="1"/>
    <col min="7686" max="7686" width="34.85546875" style="332" customWidth="1"/>
    <col min="7687" max="7687" width="20.28515625" style="332" customWidth="1"/>
    <col min="7688" max="7688" width="17.85546875" style="332" customWidth="1"/>
    <col min="7689" max="7689" width="20.42578125" style="332" customWidth="1"/>
    <col min="7690" max="7690" width="27.140625" style="332" customWidth="1"/>
    <col min="7691" max="7691" width="12" style="332" customWidth="1"/>
    <col min="7692" max="7692" width="21.5703125" style="332" customWidth="1"/>
    <col min="7693" max="7694" width="17.7109375" style="332" customWidth="1"/>
    <col min="7695" max="7695" width="16.140625" style="332" customWidth="1"/>
    <col min="7696" max="7696" width="13.7109375" style="332" customWidth="1"/>
    <col min="7697" max="7697" width="12.28515625" style="332" customWidth="1"/>
    <col min="7698" max="7698" width="14.5703125" style="332" customWidth="1"/>
    <col min="7699" max="7699" width="13.7109375" style="332" customWidth="1"/>
    <col min="7700" max="7700" width="18.85546875" style="332" customWidth="1"/>
    <col min="7701" max="7701" width="13.85546875" style="332" customWidth="1"/>
    <col min="7702" max="7702" width="15" style="332" customWidth="1"/>
    <col min="7703" max="7935" width="11.42578125" style="332"/>
    <col min="7936" max="7938" width="14.28515625" style="332" customWidth="1"/>
    <col min="7939" max="7939" width="7.42578125" style="332" bestFit="1" customWidth="1"/>
    <col min="7940" max="7940" width="17.28515625" style="332" customWidth="1"/>
    <col min="7941" max="7941" width="31.42578125" style="332" customWidth="1"/>
    <col min="7942" max="7942" width="34.85546875" style="332" customWidth="1"/>
    <col min="7943" max="7943" width="20.28515625" style="332" customWidth="1"/>
    <col min="7944" max="7944" width="17.85546875" style="332" customWidth="1"/>
    <col min="7945" max="7945" width="20.42578125" style="332" customWidth="1"/>
    <col min="7946" max="7946" width="27.140625" style="332" customWidth="1"/>
    <col min="7947" max="7947" width="12" style="332" customWidth="1"/>
    <col min="7948" max="7948" width="21.5703125" style="332" customWidth="1"/>
    <col min="7949" max="7950" width="17.7109375" style="332" customWidth="1"/>
    <col min="7951" max="7951" width="16.140625" style="332" customWidth="1"/>
    <col min="7952" max="7952" width="13.7109375" style="332" customWidth="1"/>
    <col min="7953" max="7953" width="12.28515625" style="332" customWidth="1"/>
    <col min="7954" max="7954" width="14.5703125" style="332" customWidth="1"/>
    <col min="7955" max="7955" width="13.7109375" style="332" customWidth="1"/>
    <col min="7956" max="7956" width="18.85546875" style="332" customWidth="1"/>
    <col min="7957" max="7957" width="13.85546875" style="332" customWidth="1"/>
    <col min="7958" max="7958" width="15" style="332" customWidth="1"/>
    <col min="7959" max="8191" width="11.42578125" style="332"/>
    <col min="8192" max="8194" width="14.28515625" style="332" customWidth="1"/>
    <col min="8195" max="8195" width="7.42578125" style="332" bestFit="1" customWidth="1"/>
    <col min="8196" max="8196" width="17.28515625" style="332" customWidth="1"/>
    <col min="8197" max="8197" width="31.42578125" style="332" customWidth="1"/>
    <col min="8198" max="8198" width="34.85546875" style="332" customWidth="1"/>
    <col min="8199" max="8199" width="20.28515625" style="332" customWidth="1"/>
    <col min="8200" max="8200" width="17.85546875" style="332" customWidth="1"/>
    <col min="8201" max="8201" width="20.42578125" style="332" customWidth="1"/>
    <col min="8202" max="8202" width="27.140625" style="332" customWidth="1"/>
    <col min="8203" max="8203" width="12" style="332" customWidth="1"/>
    <col min="8204" max="8204" width="21.5703125" style="332" customWidth="1"/>
    <col min="8205" max="8206" width="17.7109375" style="332" customWidth="1"/>
    <col min="8207" max="8207" width="16.140625" style="332" customWidth="1"/>
    <col min="8208" max="8208" width="13.7109375" style="332" customWidth="1"/>
    <col min="8209" max="8209" width="12.28515625" style="332" customWidth="1"/>
    <col min="8210" max="8210" width="14.5703125" style="332" customWidth="1"/>
    <col min="8211" max="8211" width="13.7109375" style="332" customWidth="1"/>
    <col min="8212" max="8212" width="18.85546875" style="332" customWidth="1"/>
    <col min="8213" max="8213" width="13.85546875" style="332" customWidth="1"/>
    <col min="8214" max="8214" width="15" style="332" customWidth="1"/>
    <col min="8215" max="8447" width="11.42578125" style="332"/>
    <col min="8448" max="8450" width="14.28515625" style="332" customWidth="1"/>
    <col min="8451" max="8451" width="7.42578125" style="332" bestFit="1" customWidth="1"/>
    <col min="8452" max="8452" width="17.28515625" style="332" customWidth="1"/>
    <col min="8453" max="8453" width="31.42578125" style="332" customWidth="1"/>
    <col min="8454" max="8454" width="34.85546875" style="332" customWidth="1"/>
    <col min="8455" max="8455" width="20.28515625" style="332" customWidth="1"/>
    <col min="8456" max="8456" width="17.85546875" style="332" customWidth="1"/>
    <col min="8457" max="8457" width="20.42578125" style="332" customWidth="1"/>
    <col min="8458" max="8458" width="27.140625" style="332" customWidth="1"/>
    <col min="8459" max="8459" width="12" style="332" customWidth="1"/>
    <col min="8460" max="8460" width="21.5703125" style="332" customWidth="1"/>
    <col min="8461" max="8462" width="17.7109375" style="332" customWidth="1"/>
    <col min="8463" max="8463" width="16.140625" style="332" customWidth="1"/>
    <col min="8464" max="8464" width="13.7109375" style="332" customWidth="1"/>
    <col min="8465" max="8465" width="12.28515625" style="332" customWidth="1"/>
    <col min="8466" max="8466" width="14.5703125" style="332" customWidth="1"/>
    <col min="8467" max="8467" width="13.7109375" style="332" customWidth="1"/>
    <col min="8468" max="8468" width="18.85546875" style="332" customWidth="1"/>
    <col min="8469" max="8469" width="13.85546875" style="332" customWidth="1"/>
    <col min="8470" max="8470" width="15" style="332" customWidth="1"/>
    <col min="8471" max="8703" width="11.42578125" style="332"/>
    <col min="8704" max="8706" width="14.28515625" style="332" customWidth="1"/>
    <col min="8707" max="8707" width="7.42578125" style="332" bestFit="1" customWidth="1"/>
    <col min="8708" max="8708" width="17.28515625" style="332" customWidth="1"/>
    <col min="8709" max="8709" width="31.42578125" style="332" customWidth="1"/>
    <col min="8710" max="8710" width="34.85546875" style="332" customWidth="1"/>
    <col min="8711" max="8711" width="20.28515625" style="332" customWidth="1"/>
    <col min="8712" max="8712" width="17.85546875" style="332" customWidth="1"/>
    <col min="8713" max="8713" width="20.42578125" style="332" customWidth="1"/>
    <col min="8714" max="8714" width="27.140625" style="332" customWidth="1"/>
    <col min="8715" max="8715" width="12" style="332" customWidth="1"/>
    <col min="8716" max="8716" width="21.5703125" style="332" customWidth="1"/>
    <col min="8717" max="8718" width="17.7109375" style="332" customWidth="1"/>
    <col min="8719" max="8719" width="16.140625" style="332" customWidth="1"/>
    <col min="8720" max="8720" width="13.7109375" style="332" customWidth="1"/>
    <col min="8721" max="8721" width="12.28515625" style="332" customWidth="1"/>
    <col min="8722" max="8722" width="14.5703125" style="332" customWidth="1"/>
    <col min="8723" max="8723" width="13.7109375" style="332" customWidth="1"/>
    <col min="8724" max="8724" width="18.85546875" style="332" customWidth="1"/>
    <col min="8725" max="8725" width="13.85546875" style="332" customWidth="1"/>
    <col min="8726" max="8726" width="15" style="332" customWidth="1"/>
    <col min="8727" max="8959" width="11.42578125" style="332"/>
    <col min="8960" max="8962" width="14.28515625" style="332" customWidth="1"/>
    <col min="8963" max="8963" width="7.42578125" style="332" bestFit="1" customWidth="1"/>
    <col min="8964" max="8964" width="17.28515625" style="332" customWidth="1"/>
    <col min="8965" max="8965" width="31.42578125" style="332" customWidth="1"/>
    <col min="8966" max="8966" width="34.85546875" style="332" customWidth="1"/>
    <col min="8967" max="8967" width="20.28515625" style="332" customWidth="1"/>
    <col min="8968" max="8968" width="17.85546875" style="332" customWidth="1"/>
    <col min="8969" max="8969" width="20.42578125" style="332" customWidth="1"/>
    <col min="8970" max="8970" width="27.140625" style="332" customWidth="1"/>
    <col min="8971" max="8971" width="12" style="332" customWidth="1"/>
    <col min="8972" max="8972" width="21.5703125" style="332" customWidth="1"/>
    <col min="8973" max="8974" width="17.7109375" style="332" customWidth="1"/>
    <col min="8975" max="8975" width="16.140625" style="332" customWidth="1"/>
    <col min="8976" max="8976" width="13.7109375" style="332" customWidth="1"/>
    <col min="8977" max="8977" width="12.28515625" style="332" customWidth="1"/>
    <col min="8978" max="8978" width="14.5703125" style="332" customWidth="1"/>
    <col min="8979" max="8979" width="13.7109375" style="332" customWidth="1"/>
    <col min="8980" max="8980" width="18.85546875" style="332" customWidth="1"/>
    <col min="8981" max="8981" width="13.85546875" style="332" customWidth="1"/>
    <col min="8982" max="8982" width="15" style="332" customWidth="1"/>
    <col min="8983" max="9215" width="11.42578125" style="332"/>
    <col min="9216" max="9218" width="14.28515625" style="332" customWidth="1"/>
    <col min="9219" max="9219" width="7.42578125" style="332" bestFit="1" customWidth="1"/>
    <col min="9220" max="9220" width="17.28515625" style="332" customWidth="1"/>
    <col min="9221" max="9221" width="31.42578125" style="332" customWidth="1"/>
    <col min="9222" max="9222" width="34.85546875" style="332" customWidth="1"/>
    <col min="9223" max="9223" width="20.28515625" style="332" customWidth="1"/>
    <col min="9224" max="9224" width="17.85546875" style="332" customWidth="1"/>
    <col min="9225" max="9225" width="20.42578125" style="332" customWidth="1"/>
    <col min="9226" max="9226" width="27.140625" style="332" customWidth="1"/>
    <col min="9227" max="9227" width="12" style="332" customWidth="1"/>
    <col min="9228" max="9228" width="21.5703125" style="332" customWidth="1"/>
    <col min="9229" max="9230" width="17.7109375" style="332" customWidth="1"/>
    <col min="9231" max="9231" width="16.140625" style="332" customWidth="1"/>
    <col min="9232" max="9232" width="13.7109375" style="332" customWidth="1"/>
    <col min="9233" max="9233" width="12.28515625" style="332" customWidth="1"/>
    <col min="9234" max="9234" width="14.5703125" style="332" customWidth="1"/>
    <col min="9235" max="9235" width="13.7109375" style="332" customWidth="1"/>
    <col min="9236" max="9236" width="18.85546875" style="332" customWidth="1"/>
    <col min="9237" max="9237" width="13.85546875" style="332" customWidth="1"/>
    <col min="9238" max="9238" width="15" style="332" customWidth="1"/>
    <col min="9239" max="9471" width="11.42578125" style="332"/>
    <col min="9472" max="9474" width="14.28515625" style="332" customWidth="1"/>
    <col min="9475" max="9475" width="7.42578125" style="332" bestFit="1" customWidth="1"/>
    <col min="9476" max="9476" width="17.28515625" style="332" customWidth="1"/>
    <col min="9477" max="9477" width="31.42578125" style="332" customWidth="1"/>
    <col min="9478" max="9478" width="34.85546875" style="332" customWidth="1"/>
    <col min="9479" max="9479" width="20.28515625" style="332" customWidth="1"/>
    <col min="9480" max="9480" width="17.85546875" style="332" customWidth="1"/>
    <col min="9481" max="9481" width="20.42578125" style="332" customWidth="1"/>
    <col min="9482" max="9482" width="27.140625" style="332" customWidth="1"/>
    <col min="9483" max="9483" width="12" style="332" customWidth="1"/>
    <col min="9484" max="9484" width="21.5703125" style="332" customWidth="1"/>
    <col min="9485" max="9486" width="17.7109375" style="332" customWidth="1"/>
    <col min="9487" max="9487" width="16.140625" style="332" customWidth="1"/>
    <col min="9488" max="9488" width="13.7109375" style="332" customWidth="1"/>
    <col min="9489" max="9489" width="12.28515625" style="332" customWidth="1"/>
    <col min="9490" max="9490" width="14.5703125" style="332" customWidth="1"/>
    <col min="9491" max="9491" width="13.7109375" style="332" customWidth="1"/>
    <col min="9492" max="9492" width="18.85546875" style="332" customWidth="1"/>
    <col min="9493" max="9493" width="13.85546875" style="332" customWidth="1"/>
    <col min="9494" max="9494" width="15" style="332" customWidth="1"/>
    <col min="9495" max="9727" width="11.42578125" style="332"/>
    <col min="9728" max="9730" width="14.28515625" style="332" customWidth="1"/>
    <col min="9731" max="9731" width="7.42578125" style="332" bestFit="1" customWidth="1"/>
    <col min="9732" max="9732" width="17.28515625" style="332" customWidth="1"/>
    <col min="9733" max="9733" width="31.42578125" style="332" customWidth="1"/>
    <col min="9734" max="9734" width="34.85546875" style="332" customWidth="1"/>
    <col min="9735" max="9735" width="20.28515625" style="332" customWidth="1"/>
    <col min="9736" max="9736" width="17.85546875" style="332" customWidth="1"/>
    <col min="9737" max="9737" width="20.42578125" style="332" customWidth="1"/>
    <col min="9738" max="9738" width="27.140625" style="332" customWidth="1"/>
    <col min="9739" max="9739" width="12" style="332" customWidth="1"/>
    <col min="9740" max="9740" width="21.5703125" style="332" customWidth="1"/>
    <col min="9741" max="9742" width="17.7109375" style="332" customWidth="1"/>
    <col min="9743" max="9743" width="16.140625" style="332" customWidth="1"/>
    <col min="9744" max="9744" width="13.7109375" style="332" customWidth="1"/>
    <col min="9745" max="9745" width="12.28515625" style="332" customWidth="1"/>
    <col min="9746" max="9746" width="14.5703125" style="332" customWidth="1"/>
    <col min="9747" max="9747" width="13.7109375" style="332" customWidth="1"/>
    <col min="9748" max="9748" width="18.85546875" style="332" customWidth="1"/>
    <col min="9749" max="9749" width="13.85546875" style="332" customWidth="1"/>
    <col min="9750" max="9750" width="15" style="332" customWidth="1"/>
    <col min="9751" max="9983" width="11.42578125" style="332"/>
    <col min="9984" max="9986" width="14.28515625" style="332" customWidth="1"/>
    <col min="9987" max="9987" width="7.42578125" style="332" bestFit="1" customWidth="1"/>
    <col min="9988" max="9988" width="17.28515625" style="332" customWidth="1"/>
    <col min="9989" max="9989" width="31.42578125" style="332" customWidth="1"/>
    <col min="9990" max="9990" width="34.85546875" style="332" customWidth="1"/>
    <col min="9991" max="9991" width="20.28515625" style="332" customWidth="1"/>
    <col min="9992" max="9992" width="17.85546875" style="332" customWidth="1"/>
    <col min="9993" max="9993" width="20.42578125" style="332" customWidth="1"/>
    <col min="9994" max="9994" width="27.140625" style="332" customWidth="1"/>
    <col min="9995" max="9995" width="12" style="332" customWidth="1"/>
    <col min="9996" max="9996" width="21.5703125" style="332" customWidth="1"/>
    <col min="9997" max="9998" width="17.7109375" style="332" customWidth="1"/>
    <col min="9999" max="9999" width="16.140625" style="332" customWidth="1"/>
    <col min="10000" max="10000" width="13.7109375" style="332" customWidth="1"/>
    <col min="10001" max="10001" width="12.28515625" style="332" customWidth="1"/>
    <col min="10002" max="10002" width="14.5703125" style="332" customWidth="1"/>
    <col min="10003" max="10003" width="13.7109375" style="332" customWidth="1"/>
    <col min="10004" max="10004" width="18.85546875" style="332" customWidth="1"/>
    <col min="10005" max="10005" width="13.85546875" style="332" customWidth="1"/>
    <col min="10006" max="10006" width="15" style="332" customWidth="1"/>
    <col min="10007" max="10239" width="11.42578125" style="332"/>
    <col min="10240" max="10242" width="14.28515625" style="332" customWidth="1"/>
    <col min="10243" max="10243" width="7.42578125" style="332" bestFit="1" customWidth="1"/>
    <col min="10244" max="10244" width="17.28515625" style="332" customWidth="1"/>
    <col min="10245" max="10245" width="31.42578125" style="332" customWidth="1"/>
    <col min="10246" max="10246" width="34.85546875" style="332" customWidth="1"/>
    <col min="10247" max="10247" width="20.28515625" style="332" customWidth="1"/>
    <col min="10248" max="10248" width="17.85546875" style="332" customWidth="1"/>
    <col min="10249" max="10249" width="20.42578125" style="332" customWidth="1"/>
    <col min="10250" max="10250" width="27.140625" style="332" customWidth="1"/>
    <col min="10251" max="10251" width="12" style="332" customWidth="1"/>
    <col min="10252" max="10252" width="21.5703125" style="332" customWidth="1"/>
    <col min="10253" max="10254" width="17.7109375" style="332" customWidth="1"/>
    <col min="10255" max="10255" width="16.140625" style="332" customWidth="1"/>
    <col min="10256" max="10256" width="13.7109375" style="332" customWidth="1"/>
    <col min="10257" max="10257" width="12.28515625" style="332" customWidth="1"/>
    <col min="10258" max="10258" width="14.5703125" style="332" customWidth="1"/>
    <col min="10259" max="10259" width="13.7109375" style="332" customWidth="1"/>
    <col min="10260" max="10260" width="18.85546875" style="332" customWidth="1"/>
    <col min="10261" max="10261" width="13.85546875" style="332" customWidth="1"/>
    <col min="10262" max="10262" width="15" style="332" customWidth="1"/>
    <col min="10263" max="10495" width="11.42578125" style="332"/>
    <col min="10496" max="10498" width="14.28515625" style="332" customWidth="1"/>
    <col min="10499" max="10499" width="7.42578125" style="332" bestFit="1" customWidth="1"/>
    <col min="10500" max="10500" width="17.28515625" style="332" customWidth="1"/>
    <col min="10501" max="10501" width="31.42578125" style="332" customWidth="1"/>
    <col min="10502" max="10502" width="34.85546875" style="332" customWidth="1"/>
    <col min="10503" max="10503" width="20.28515625" style="332" customWidth="1"/>
    <col min="10504" max="10504" width="17.85546875" style="332" customWidth="1"/>
    <col min="10505" max="10505" width="20.42578125" style="332" customWidth="1"/>
    <col min="10506" max="10506" width="27.140625" style="332" customWidth="1"/>
    <col min="10507" max="10507" width="12" style="332" customWidth="1"/>
    <col min="10508" max="10508" width="21.5703125" style="332" customWidth="1"/>
    <col min="10509" max="10510" width="17.7109375" style="332" customWidth="1"/>
    <col min="10511" max="10511" width="16.140625" style="332" customWidth="1"/>
    <col min="10512" max="10512" width="13.7109375" style="332" customWidth="1"/>
    <col min="10513" max="10513" width="12.28515625" style="332" customWidth="1"/>
    <col min="10514" max="10514" width="14.5703125" style="332" customWidth="1"/>
    <col min="10515" max="10515" width="13.7109375" style="332" customWidth="1"/>
    <col min="10516" max="10516" width="18.85546875" style="332" customWidth="1"/>
    <col min="10517" max="10517" width="13.85546875" style="332" customWidth="1"/>
    <col min="10518" max="10518" width="15" style="332" customWidth="1"/>
    <col min="10519" max="10751" width="11.42578125" style="332"/>
    <col min="10752" max="10754" width="14.28515625" style="332" customWidth="1"/>
    <col min="10755" max="10755" width="7.42578125" style="332" bestFit="1" customWidth="1"/>
    <col min="10756" max="10756" width="17.28515625" style="332" customWidth="1"/>
    <col min="10757" max="10757" width="31.42578125" style="332" customWidth="1"/>
    <col min="10758" max="10758" width="34.85546875" style="332" customWidth="1"/>
    <col min="10759" max="10759" width="20.28515625" style="332" customWidth="1"/>
    <col min="10760" max="10760" width="17.85546875" style="332" customWidth="1"/>
    <col min="10761" max="10761" width="20.42578125" style="332" customWidth="1"/>
    <col min="10762" max="10762" width="27.140625" style="332" customWidth="1"/>
    <col min="10763" max="10763" width="12" style="332" customWidth="1"/>
    <col min="10764" max="10764" width="21.5703125" style="332" customWidth="1"/>
    <col min="10765" max="10766" width="17.7109375" style="332" customWidth="1"/>
    <col min="10767" max="10767" width="16.140625" style="332" customWidth="1"/>
    <col min="10768" max="10768" width="13.7109375" style="332" customWidth="1"/>
    <col min="10769" max="10769" width="12.28515625" style="332" customWidth="1"/>
    <col min="10770" max="10770" width="14.5703125" style="332" customWidth="1"/>
    <col min="10771" max="10771" width="13.7109375" style="332" customWidth="1"/>
    <col min="10772" max="10772" width="18.85546875" style="332" customWidth="1"/>
    <col min="10773" max="10773" width="13.85546875" style="332" customWidth="1"/>
    <col min="10774" max="10774" width="15" style="332" customWidth="1"/>
    <col min="10775" max="11007" width="11.42578125" style="332"/>
    <col min="11008" max="11010" width="14.28515625" style="332" customWidth="1"/>
    <col min="11011" max="11011" width="7.42578125" style="332" bestFit="1" customWidth="1"/>
    <col min="11012" max="11012" width="17.28515625" style="332" customWidth="1"/>
    <col min="11013" max="11013" width="31.42578125" style="332" customWidth="1"/>
    <col min="11014" max="11014" width="34.85546875" style="332" customWidth="1"/>
    <col min="11015" max="11015" width="20.28515625" style="332" customWidth="1"/>
    <col min="11016" max="11016" width="17.85546875" style="332" customWidth="1"/>
    <col min="11017" max="11017" width="20.42578125" style="332" customWidth="1"/>
    <col min="11018" max="11018" width="27.140625" style="332" customWidth="1"/>
    <col min="11019" max="11019" width="12" style="332" customWidth="1"/>
    <col min="11020" max="11020" width="21.5703125" style="332" customWidth="1"/>
    <col min="11021" max="11022" width="17.7109375" style="332" customWidth="1"/>
    <col min="11023" max="11023" width="16.140625" style="332" customWidth="1"/>
    <col min="11024" max="11024" width="13.7109375" style="332" customWidth="1"/>
    <col min="11025" max="11025" width="12.28515625" style="332" customWidth="1"/>
    <col min="11026" max="11026" width="14.5703125" style="332" customWidth="1"/>
    <col min="11027" max="11027" width="13.7109375" style="332" customWidth="1"/>
    <col min="11028" max="11028" width="18.85546875" style="332" customWidth="1"/>
    <col min="11029" max="11029" width="13.85546875" style="332" customWidth="1"/>
    <col min="11030" max="11030" width="15" style="332" customWidth="1"/>
    <col min="11031" max="11263" width="11.42578125" style="332"/>
    <col min="11264" max="11266" width="14.28515625" style="332" customWidth="1"/>
    <col min="11267" max="11267" width="7.42578125" style="332" bestFit="1" customWidth="1"/>
    <col min="11268" max="11268" width="17.28515625" style="332" customWidth="1"/>
    <col min="11269" max="11269" width="31.42578125" style="332" customWidth="1"/>
    <col min="11270" max="11270" width="34.85546875" style="332" customWidth="1"/>
    <col min="11271" max="11271" width="20.28515625" style="332" customWidth="1"/>
    <col min="11272" max="11272" width="17.85546875" style="332" customWidth="1"/>
    <col min="11273" max="11273" width="20.42578125" style="332" customWidth="1"/>
    <col min="11274" max="11274" width="27.140625" style="332" customWidth="1"/>
    <col min="11275" max="11275" width="12" style="332" customWidth="1"/>
    <col min="11276" max="11276" width="21.5703125" style="332" customWidth="1"/>
    <col min="11277" max="11278" width="17.7109375" style="332" customWidth="1"/>
    <col min="11279" max="11279" width="16.140625" style="332" customWidth="1"/>
    <col min="11280" max="11280" width="13.7109375" style="332" customWidth="1"/>
    <col min="11281" max="11281" width="12.28515625" style="332" customWidth="1"/>
    <col min="11282" max="11282" width="14.5703125" style="332" customWidth="1"/>
    <col min="11283" max="11283" width="13.7109375" style="332" customWidth="1"/>
    <col min="11284" max="11284" width="18.85546875" style="332" customWidth="1"/>
    <col min="11285" max="11285" width="13.85546875" style="332" customWidth="1"/>
    <col min="11286" max="11286" width="15" style="332" customWidth="1"/>
    <col min="11287" max="11519" width="11.42578125" style="332"/>
    <col min="11520" max="11522" width="14.28515625" style="332" customWidth="1"/>
    <col min="11523" max="11523" width="7.42578125" style="332" bestFit="1" customWidth="1"/>
    <col min="11524" max="11524" width="17.28515625" style="332" customWidth="1"/>
    <col min="11525" max="11525" width="31.42578125" style="332" customWidth="1"/>
    <col min="11526" max="11526" width="34.85546875" style="332" customWidth="1"/>
    <col min="11527" max="11527" width="20.28515625" style="332" customWidth="1"/>
    <col min="11528" max="11528" width="17.85546875" style="332" customWidth="1"/>
    <col min="11529" max="11529" width="20.42578125" style="332" customWidth="1"/>
    <col min="11530" max="11530" width="27.140625" style="332" customWidth="1"/>
    <col min="11531" max="11531" width="12" style="332" customWidth="1"/>
    <col min="11532" max="11532" width="21.5703125" style="332" customWidth="1"/>
    <col min="11533" max="11534" width="17.7109375" style="332" customWidth="1"/>
    <col min="11535" max="11535" width="16.140625" style="332" customWidth="1"/>
    <col min="11536" max="11536" width="13.7109375" style="332" customWidth="1"/>
    <col min="11537" max="11537" width="12.28515625" style="332" customWidth="1"/>
    <col min="11538" max="11538" width="14.5703125" style="332" customWidth="1"/>
    <col min="11539" max="11539" width="13.7109375" style="332" customWidth="1"/>
    <col min="11540" max="11540" width="18.85546875" style="332" customWidth="1"/>
    <col min="11541" max="11541" width="13.85546875" style="332" customWidth="1"/>
    <col min="11542" max="11542" width="15" style="332" customWidth="1"/>
    <col min="11543" max="11775" width="11.42578125" style="332"/>
    <col min="11776" max="11778" width="14.28515625" style="332" customWidth="1"/>
    <col min="11779" max="11779" width="7.42578125" style="332" bestFit="1" customWidth="1"/>
    <col min="11780" max="11780" width="17.28515625" style="332" customWidth="1"/>
    <col min="11781" max="11781" width="31.42578125" style="332" customWidth="1"/>
    <col min="11782" max="11782" width="34.85546875" style="332" customWidth="1"/>
    <col min="11783" max="11783" width="20.28515625" style="332" customWidth="1"/>
    <col min="11784" max="11784" width="17.85546875" style="332" customWidth="1"/>
    <col min="11785" max="11785" width="20.42578125" style="332" customWidth="1"/>
    <col min="11786" max="11786" width="27.140625" style="332" customWidth="1"/>
    <col min="11787" max="11787" width="12" style="332" customWidth="1"/>
    <col min="11788" max="11788" width="21.5703125" style="332" customWidth="1"/>
    <col min="11789" max="11790" width="17.7109375" style="332" customWidth="1"/>
    <col min="11791" max="11791" width="16.140625" style="332" customWidth="1"/>
    <col min="11792" max="11792" width="13.7109375" style="332" customWidth="1"/>
    <col min="11793" max="11793" width="12.28515625" style="332" customWidth="1"/>
    <col min="11794" max="11794" width="14.5703125" style="332" customWidth="1"/>
    <col min="11795" max="11795" width="13.7109375" style="332" customWidth="1"/>
    <col min="11796" max="11796" width="18.85546875" style="332" customWidth="1"/>
    <col min="11797" max="11797" width="13.85546875" style="332" customWidth="1"/>
    <col min="11798" max="11798" width="15" style="332" customWidth="1"/>
    <col min="11799" max="12031" width="11.42578125" style="332"/>
    <col min="12032" max="12034" width="14.28515625" style="332" customWidth="1"/>
    <col min="12035" max="12035" width="7.42578125" style="332" bestFit="1" customWidth="1"/>
    <col min="12036" max="12036" width="17.28515625" style="332" customWidth="1"/>
    <col min="12037" max="12037" width="31.42578125" style="332" customWidth="1"/>
    <col min="12038" max="12038" width="34.85546875" style="332" customWidth="1"/>
    <col min="12039" max="12039" width="20.28515625" style="332" customWidth="1"/>
    <col min="12040" max="12040" width="17.85546875" style="332" customWidth="1"/>
    <col min="12041" max="12041" width="20.42578125" style="332" customWidth="1"/>
    <col min="12042" max="12042" width="27.140625" style="332" customWidth="1"/>
    <col min="12043" max="12043" width="12" style="332" customWidth="1"/>
    <col min="12044" max="12044" width="21.5703125" style="332" customWidth="1"/>
    <col min="12045" max="12046" width="17.7109375" style="332" customWidth="1"/>
    <col min="12047" max="12047" width="16.140625" style="332" customWidth="1"/>
    <col min="12048" max="12048" width="13.7109375" style="332" customWidth="1"/>
    <col min="12049" max="12049" width="12.28515625" style="332" customWidth="1"/>
    <col min="12050" max="12050" width="14.5703125" style="332" customWidth="1"/>
    <col min="12051" max="12051" width="13.7109375" style="332" customWidth="1"/>
    <col min="12052" max="12052" width="18.85546875" style="332" customWidth="1"/>
    <col min="12053" max="12053" width="13.85546875" style="332" customWidth="1"/>
    <col min="12054" max="12054" width="15" style="332" customWidth="1"/>
    <col min="12055" max="12287" width="11.42578125" style="332"/>
    <col min="12288" max="12290" width="14.28515625" style="332" customWidth="1"/>
    <col min="12291" max="12291" width="7.42578125" style="332" bestFit="1" customWidth="1"/>
    <col min="12292" max="12292" width="17.28515625" style="332" customWidth="1"/>
    <col min="12293" max="12293" width="31.42578125" style="332" customWidth="1"/>
    <col min="12294" max="12294" width="34.85546875" style="332" customWidth="1"/>
    <col min="12295" max="12295" width="20.28515625" style="332" customWidth="1"/>
    <col min="12296" max="12296" width="17.85546875" style="332" customWidth="1"/>
    <col min="12297" max="12297" width="20.42578125" style="332" customWidth="1"/>
    <col min="12298" max="12298" width="27.140625" style="332" customWidth="1"/>
    <col min="12299" max="12299" width="12" style="332" customWidth="1"/>
    <col min="12300" max="12300" width="21.5703125" style="332" customWidth="1"/>
    <col min="12301" max="12302" width="17.7109375" style="332" customWidth="1"/>
    <col min="12303" max="12303" width="16.140625" style="332" customWidth="1"/>
    <col min="12304" max="12304" width="13.7109375" style="332" customWidth="1"/>
    <col min="12305" max="12305" width="12.28515625" style="332" customWidth="1"/>
    <col min="12306" max="12306" width="14.5703125" style="332" customWidth="1"/>
    <col min="12307" max="12307" width="13.7109375" style="332" customWidth="1"/>
    <col min="12308" max="12308" width="18.85546875" style="332" customWidth="1"/>
    <col min="12309" max="12309" width="13.85546875" style="332" customWidth="1"/>
    <col min="12310" max="12310" width="15" style="332" customWidth="1"/>
    <col min="12311" max="12543" width="11.42578125" style="332"/>
    <col min="12544" max="12546" width="14.28515625" style="332" customWidth="1"/>
    <col min="12547" max="12547" width="7.42578125" style="332" bestFit="1" customWidth="1"/>
    <col min="12548" max="12548" width="17.28515625" style="332" customWidth="1"/>
    <col min="12549" max="12549" width="31.42578125" style="332" customWidth="1"/>
    <col min="12550" max="12550" width="34.85546875" style="332" customWidth="1"/>
    <col min="12551" max="12551" width="20.28515625" style="332" customWidth="1"/>
    <col min="12552" max="12552" width="17.85546875" style="332" customWidth="1"/>
    <col min="12553" max="12553" width="20.42578125" style="332" customWidth="1"/>
    <col min="12554" max="12554" width="27.140625" style="332" customWidth="1"/>
    <col min="12555" max="12555" width="12" style="332" customWidth="1"/>
    <col min="12556" max="12556" width="21.5703125" style="332" customWidth="1"/>
    <col min="12557" max="12558" width="17.7109375" style="332" customWidth="1"/>
    <col min="12559" max="12559" width="16.140625" style="332" customWidth="1"/>
    <col min="12560" max="12560" width="13.7109375" style="332" customWidth="1"/>
    <col min="12561" max="12561" width="12.28515625" style="332" customWidth="1"/>
    <col min="12562" max="12562" width="14.5703125" style="332" customWidth="1"/>
    <col min="12563" max="12563" width="13.7109375" style="332" customWidth="1"/>
    <col min="12564" max="12564" width="18.85546875" style="332" customWidth="1"/>
    <col min="12565" max="12565" width="13.85546875" style="332" customWidth="1"/>
    <col min="12566" max="12566" width="15" style="332" customWidth="1"/>
    <col min="12567" max="12799" width="11.42578125" style="332"/>
    <col min="12800" max="12802" width="14.28515625" style="332" customWidth="1"/>
    <col min="12803" max="12803" width="7.42578125" style="332" bestFit="1" customWidth="1"/>
    <col min="12804" max="12804" width="17.28515625" style="332" customWidth="1"/>
    <col min="12805" max="12805" width="31.42578125" style="332" customWidth="1"/>
    <col min="12806" max="12806" width="34.85546875" style="332" customWidth="1"/>
    <col min="12807" max="12807" width="20.28515625" style="332" customWidth="1"/>
    <col min="12808" max="12808" width="17.85546875" style="332" customWidth="1"/>
    <col min="12809" max="12809" width="20.42578125" style="332" customWidth="1"/>
    <col min="12810" max="12810" width="27.140625" style="332" customWidth="1"/>
    <col min="12811" max="12811" width="12" style="332" customWidth="1"/>
    <col min="12812" max="12812" width="21.5703125" style="332" customWidth="1"/>
    <col min="12813" max="12814" width="17.7109375" style="332" customWidth="1"/>
    <col min="12815" max="12815" width="16.140625" style="332" customWidth="1"/>
    <col min="12816" max="12816" width="13.7109375" style="332" customWidth="1"/>
    <col min="12817" max="12817" width="12.28515625" style="332" customWidth="1"/>
    <col min="12818" max="12818" width="14.5703125" style="332" customWidth="1"/>
    <col min="12819" max="12819" width="13.7109375" style="332" customWidth="1"/>
    <col min="12820" max="12820" width="18.85546875" style="332" customWidth="1"/>
    <col min="12821" max="12821" width="13.85546875" style="332" customWidth="1"/>
    <col min="12822" max="12822" width="15" style="332" customWidth="1"/>
    <col min="12823" max="13055" width="11.42578125" style="332"/>
    <col min="13056" max="13058" width="14.28515625" style="332" customWidth="1"/>
    <col min="13059" max="13059" width="7.42578125" style="332" bestFit="1" customWidth="1"/>
    <col min="13060" max="13060" width="17.28515625" style="332" customWidth="1"/>
    <col min="13061" max="13061" width="31.42578125" style="332" customWidth="1"/>
    <col min="13062" max="13062" width="34.85546875" style="332" customWidth="1"/>
    <col min="13063" max="13063" width="20.28515625" style="332" customWidth="1"/>
    <col min="13064" max="13064" width="17.85546875" style="332" customWidth="1"/>
    <col min="13065" max="13065" width="20.42578125" style="332" customWidth="1"/>
    <col min="13066" max="13066" width="27.140625" style="332" customWidth="1"/>
    <col min="13067" max="13067" width="12" style="332" customWidth="1"/>
    <col min="13068" max="13068" width="21.5703125" style="332" customWidth="1"/>
    <col min="13069" max="13070" width="17.7109375" style="332" customWidth="1"/>
    <col min="13071" max="13071" width="16.140625" style="332" customWidth="1"/>
    <col min="13072" max="13072" width="13.7109375" style="332" customWidth="1"/>
    <col min="13073" max="13073" width="12.28515625" style="332" customWidth="1"/>
    <col min="13074" max="13074" width="14.5703125" style="332" customWidth="1"/>
    <col min="13075" max="13075" width="13.7109375" style="332" customWidth="1"/>
    <col min="13076" max="13076" width="18.85546875" style="332" customWidth="1"/>
    <col min="13077" max="13077" width="13.85546875" style="332" customWidth="1"/>
    <col min="13078" max="13078" width="15" style="332" customWidth="1"/>
    <col min="13079" max="13311" width="11.42578125" style="332"/>
    <col min="13312" max="13314" width="14.28515625" style="332" customWidth="1"/>
    <col min="13315" max="13315" width="7.42578125" style="332" bestFit="1" customWidth="1"/>
    <col min="13316" max="13316" width="17.28515625" style="332" customWidth="1"/>
    <col min="13317" max="13317" width="31.42578125" style="332" customWidth="1"/>
    <col min="13318" max="13318" width="34.85546875" style="332" customWidth="1"/>
    <col min="13319" max="13319" width="20.28515625" style="332" customWidth="1"/>
    <col min="13320" max="13320" width="17.85546875" style="332" customWidth="1"/>
    <col min="13321" max="13321" width="20.42578125" style="332" customWidth="1"/>
    <col min="13322" max="13322" width="27.140625" style="332" customWidth="1"/>
    <col min="13323" max="13323" width="12" style="332" customWidth="1"/>
    <col min="13324" max="13324" width="21.5703125" style="332" customWidth="1"/>
    <col min="13325" max="13326" width="17.7109375" style="332" customWidth="1"/>
    <col min="13327" max="13327" width="16.140625" style="332" customWidth="1"/>
    <col min="13328" max="13328" width="13.7109375" style="332" customWidth="1"/>
    <col min="13329" max="13329" width="12.28515625" style="332" customWidth="1"/>
    <col min="13330" max="13330" width="14.5703125" style="332" customWidth="1"/>
    <col min="13331" max="13331" width="13.7109375" style="332" customWidth="1"/>
    <col min="13332" max="13332" width="18.85546875" style="332" customWidth="1"/>
    <col min="13333" max="13333" width="13.85546875" style="332" customWidth="1"/>
    <col min="13334" max="13334" width="15" style="332" customWidth="1"/>
    <col min="13335" max="13567" width="11.42578125" style="332"/>
    <col min="13568" max="13570" width="14.28515625" style="332" customWidth="1"/>
    <col min="13571" max="13571" width="7.42578125" style="332" bestFit="1" customWidth="1"/>
    <col min="13572" max="13572" width="17.28515625" style="332" customWidth="1"/>
    <col min="13573" max="13573" width="31.42578125" style="332" customWidth="1"/>
    <col min="13574" max="13574" width="34.85546875" style="332" customWidth="1"/>
    <col min="13575" max="13575" width="20.28515625" style="332" customWidth="1"/>
    <col min="13576" max="13576" width="17.85546875" style="332" customWidth="1"/>
    <col min="13577" max="13577" width="20.42578125" style="332" customWidth="1"/>
    <col min="13578" max="13578" width="27.140625" style="332" customWidth="1"/>
    <col min="13579" max="13579" width="12" style="332" customWidth="1"/>
    <col min="13580" max="13580" width="21.5703125" style="332" customWidth="1"/>
    <col min="13581" max="13582" width="17.7109375" style="332" customWidth="1"/>
    <col min="13583" max="13583" width="16.140625" style="332" customWidth="1"/>
    <col min="13584" max="13584" width="13.7109375" style="332" customWidth="1"/>
    <col min="13585" max="13585" width="12.28515625" style="332" customWidth="1"/>
    <col min="13586" max="13586" width="14.5703125" style="332" customWidth="1"/>
    <col min="13587" max="13587" width="13.7109375" style="332" customWidth="1"/>
    <col min="13588" max="13588" width="18.85546875" style="332" customWidth="1"/>
    <col min="13589" max="13589" width="13.85546875" style="332" customWidth="1"/>
    <col min="13590" max="13590" width="15" style="332" customWidth="1"/>
    <col min="13591" max="13823" width="11.42578125" style="332"/>
    <col min="13824" max="13826" width="14.28515625" style="332" customWidth="1"/>
    <col min="13827" max="13827" width="7.42578125" style="332" bestFit="1" customWidth="1"/>
    <col min="13828" max="13828" width="17.28515625" style="332" customWidth="1"/>
    <col min="13829" max="13829" width="31.42578125" style="332" customWidth="1"/>
    <col min="13830" max="13830" width="34.85546875" style="332" customWidth="1"/>
    <col min="13831" max="13831" width="20.28515625" style="332" customWidth="1"/>
    <col min="13832" max="13832" width="17.85546875" style="332" customWidth="1"/>
    <col min="13833" max="13833" width="20.42578125" style="332" customWidth="1"/>
    <col min="13834" max="13834" width="27.140625" style="332" customWidth="1"/>
    <col min="13835" max="13835" width="12" style="332" customWidth="1"/>
    <col min="13836" max="13836" width="21.5703125" style="332" customWidth="1"/>
    <col min="13837" max="13838" width="17.7109375" style="332" customWidth="1"/>
    <col min="13839" max="13839" width="16.140625" style="332" customWidth="1"/>
    <col min="13840" max="13840" width="13.7109375" style="332" customWidth="1"/>
    <col min="13841" max="13841" width="12.28515625" style="332" customWidth="1"/>
    <col min="13842" max="13842" width="14.5703125" style="332" customWidth="1"/>
    <col min="13843" max="13843" width="13.7109375" style="332" customWidth="1"/>
    <col min="13844" max="13844" width="18.85546875" style="332" customWidth="1"/>
    <col min="13845" max="13845" width="13.85546875" style="332" customWidth="1"/>
    <col min="13846" max="13846" width="15" style="332" customWidth="1"/>
    <col min="13847" max="14079" width="11.42578125" style="332"/>
    <col min="14080" max="14082" width="14.28515625" style="332" customWidth="1"/>
    <col min="14083" max="14083" width="7.42578125" style="332" bestFit="1" customWidth="1"/>
    <col min="14084" max="14084" width="17.28515625" style="332" customWidth="1"/>
    <col min="14085" max="14085" width="31.42578125" style="332" customWidth="1"/>
    <col min="14086" max="14086" width="34.85546875" style="332" customWidth="1"/>
    <col min="14087" max="14087" width="20.28515625" style="332" customWidth="1"/>
    <col min="14088" max="14088" width="17.85546875" style="332" customWidth="1"/>
    <col min="14089" max="14089" width="20.42578125" style="332" customWidth="1"/>
    <col min="14090" max="14090" width="27.140625" style="332" customWidth="1"/>
    <col min="14091" max="14091" width="12" style="332" customWidth="1"/>
    <col min="14092" max="14092" width="21.5703125" style="332" customWidth="1"/>
    <col min="14093" max="14094" width="17.7109375" style="332" customWidth="1"/>
    <col min="14095" max="14095" width="16.140625" style="332" customWidth="1"/>
    <col min="14096" max="14096" width="13.7109375" style="332" customWidth="1"/>
    <col min="14097" max="14097" width="12.28515625" style="332" customWidth="1"/>
    <col min="14098" max="14098" width="14.5703125" style="332" customWidth="1"/>
    <col min="14099" max="14099" width="13.7109375" style="332" customWidth="1"/>
    <col min="14100" max="14100" width="18.85546875" style="332" customWidth="1"/>
    <col min="14101" max="14101" width="13.85546875" style="332" customWidth="1"/>
    <col min="14102" max="14102" width="15" style="332" customWidth="1"/>
    <col min="14103" max="14335" width="11.42578125" style="332"/>
    <col min="14336" max="14338" width="14.28515625" style="332" customWidth="1"/>
    <col min="14339" max="14339" width="7.42578125" style="332" bestFit="1" customWidth="1"/>
    <col min="14340" max="14340" width="17.28515625" style="332" customWidth="1"/>
    <col min="14341" max="14341" width="31.42578125" style="332" customWidth="1"/>
    <col min="14342" max="14342" width="34.85546875" style="332" customWidth="1"/>
    <col min="14343" max="14343" width="20.28515625" style="332" customWidth="1"/>
    <col min="14344" max="14344" width="17.85546875" style="332" customWidth="1"/>
    <col min="14345" max="14345" width="20.42578125" style="332" customWidth="1"/>
    <col min="14346" max="14346" width="27.140625" style="332" customWidth="1"/>
    <col min="14347" max="14347" width="12" style="332" customWidth="1"/>
    <col min="14348" max="14348" width="21.5703125" style="332" customWidth="1"/>
    <col min="14349" max="14350" width="17.7109375" style="332" customWidth="1"/>
    <col min="14351" max="14351" width="16.140625" style="332" customWidth="1"/>
    <col min="14352" max="14352" width="13.7109375" style="332" customWidth="1"/>
    <col min="14353" max="14353" width="12.28515625" style="332" customWidth="1"/>
    <col min="14354" max="14354" width="14.5703125" style="332" customWidth="1"/>
    <col min="14355" max="14355" width="13.7109375" style="332" customWidth="1"/>
    <col min="14356" max="14356" width="18.85546875" style="332" customWidth="1"/>
    <col min="14357" max="14357" width="13.85546875" style="332" customWidth="1"/>
    <col min="14358" max="14358" width="15" style="332" customWidth="1"/>
    <col min="14359" max="14591" width="11.42578125" style="332"/>
    <col min="14592" max="14594" width="14.28515625" style="332" customWidth="1"/>
    <col min="14595" max="14595" width="7.42578125" style="332" bestFit="1" customWidth="1"/>
    <col min="14596" max="14596" width="17.28515625" style="332" customWidth="1"/>
    <col min="14597" max="14597" width="31.42578125" style="332" customWidth="1"/>
    <col min="14598" max="14598" width="34.85546875" style="332" customWidth="1"/>
    <col min="14599" max="14599" width="20.28515625" style="332" customWidth="1"/>
    <col min="14600" max="14600" width="17.85546875" style="332" customWidth="1"/>
    <col min="14601" max="14601" width="20.42578125" style="332" customWidth="1"/>
    <col min="14602" max="14602" width="27.140625" style="332" customWidth="1"/>
    <col min="14603" max="14603" width="12" style="332" customWidth="1"/>
    <col min="14604" max="14604" width="21.5703125" style="332" customWidth="1"/>
    <col min="14605" max="14606" width="17.7109375" style="332" customWidth="1"/>
    <col min="14607" max="14607" width="16.140625" style="332" customWidth="1"/>
    <col min="14608" max="14608" width="13.7109375" style="332" customWidth="1"/>
    <col min="14609" max="14609" width="12.28515625" style="332" customWidth="1"/>
    <col min="14610" max="14610" width="14.5703125" style="332" customWidth="1"/>
    <col min="14611" max="14611" width="13.7109375" style="332" customWidth="1"/>
    <col min="14612" max="14612" width="18.85546875" style="332" customWidth="1"/>
    <col min="14613" max="14613" width="13.85546875" style="332" customWidth="1"/>
    <col min="14614" max="14614" width="15" style="332" customWidth="1"/>
    <col min="14615" max="14847" width="11.42578125" style="332"/>
    <col min="14848" max="14850" width="14.28515625" style="332" customWidth="1"/>
    <col min="14851" max="14851" width="7.42578125" style="332" bestFit="1" customWidth="1"/>
    <col min="14852" max="14852" width="17.28515625" style="332" customWidth="1"/>
    <col min="14853" max="14853" width="31.42578125" style="332" customWidth="1"/>
    <col min="14854" max="14854" width="34.85546875" style="332" customWidth="1"/>
    <col min="14855" max="14855" width="20.28515625" style="332" customWidth="1"/>
    <col min="14856" max="14856" width="17.85546875" style="332" customWidth="1"/>
    <col min="14857" max="14857" width="20.42578125" style="332" customWidth="1"/>
    <col min="14858" max="14858" width="27.140625" style="332" customWidth="1"/>
    <col min="14859" max="14859" width="12" style="332" customWidth="1"/>
    <col min="14860" max="14860" width="21.5703125" style="332" customWidth="1"/>
    <col min="14861" max="14862" width="17.7109375" style="332" customWidth="1"/>
    <col min="14863" max="14863" width="16.140625" style="332" customWidth="1"/>
    <col min="14864" max="14864" width="13.7109375" style="332" customWidth="1"/>
    <col min="14865" max="14865" width="12.28515625" style="332" customWidth="1"/>
    <col min="14866" max="14866" width="14.5703125" style="332" customWidth="1"/>
    <col min="14867" max="14867" width="13.7109375" style="332" customWidth="1"/>
    <col min="14868" max="14868" width="18.85546875" style="332" customWidth="1"/>
    <col min="14869" max="14869" width="13.85546875" style="332" customWidth="1"/>
    <col min="14870" max="14870" width="15" style="332" customWidth="1"/>
    <col min="14871" max="15103" width="11.42578125" style="332"/>
    <col min="15104" max="15106" width="14.28515625" style="332" customWidth="1"/>
    <col min="15107" max="15107" width="7.42578125" style="332" bestFit="1" customWidth="1"/>
    <col min="15108" max="15108" width="17.28515625" style="332" customWidth="1"/>
    <col min="15109" max="15109" width="31.42578125" style="332" customWidth="1"/>
    <col min="15110" max="15110" width="34.85546875" style="332" customWidth="1"/>
    <col min="15111" max="15111" width="20.28515625" style="332" customWidth="1"/>
    <col min="15112" max="15112" width="17.85546875" style="332" customWidth="1"/>
    <col min="15113" max="15113" width="20.42578125" style="332" customWidth="1"/>
    <col min="15114" max="15114" width="27.140625" style="332" customWidth="1"/>
    <col min="15115" max="15115" width="12" style="332" customWidth="1"/>
    <col min="15116" max="15116" width="21.5703125" style="332" customWidth="1"/>
    <col min="15117" max="15118" width="17.7109375" style="332" customWidth="1"/>
    <col min="15119" max="15119" width="16.140625" style="332" customWidth="1"/>
    <col min="15120" max="15120" width="13.7109375" style="332" customWidth="1"/>
    <col min="15121" max="15121" width="12.28515625" style="332" customWidth="1"/>
    <col min="15122" max="15122" width="14.5703125" style="332" customWidth="1"/>
    <col min="15123" max="15123" width="13.7109375" style="332" customWidth="1"/>
    <col min="15124" max="15124" width="18.85546875" style="332" customWidth="1"/>
    <col min="15125" max="15125" width="13.85546875" style="332" customWidth="1"/>
    <col min="15126" max="15126" width="15" style="332" customWidth="1"/>
    <col min="15127" max="15359" width="11.42578125" style="332"/>
    <col min="15360" max="15362" width="14.28515625" style="332" customWidth="1"/>
    <col min="15363" max="15363" width="7.42578125" style="332" bestFit="1" customWidth="1"/>
    <col min="15364" max="15364" width="17.28515625" style="332" customWidth="1"/>
    <col min="15365" max="15365" width="31.42578125" style="332" customWidth="1"/>
    <col min="15366" max="15366" width="34.85546875" style="332" customWidth="1"/>
    <col min="15367" max="15367" width="20.28515625" style="332" customWidth="1"/>
    <col min="15368" max="15368" width="17.85546875" style="332" customWidth="1"/>
    <col min="15369" max="15369" width="20.42578125" style="332" customWidth="1"/>
    <col min="15370" max="15370" width="27.140625" style="332" customWidth="1"/>
    <col min="15371" max="15371" width="12" style="332" customWidth="1"/>
    <col min="15372" max="15372" width="21.5703125" style="332" customWidth="1"/>
    <col min="15373" max="15374" width="17.7109375" style="332" customWidth="1"/>
    <col min="15375" max="15375" width="16.140625" style="332" customWidth="1"/>
    <col min="15376" max="15376" width="13.7109375" style="332" customWidth="1"/>
    <col min="15377" max="15377" width="12.28515625" style="332" customWidth="1"/>
    <col min="15378" max="15378" width="14.5703125" style="332" customWidth="1"/>
    <col min="15379" max="15379" width="13.7109375" style="332" customWidth="1"/>
    <col min="15380" max="15380" width="18.85546875" style="332" customWidth="1"/>
    <col min="15381" max="15381" width="13.85546875" style="332" customWidth="1"/>
    <col min="15382" max="15382" width="15" style="332" customWidth="1"/>
    <col min="15383" max="15615" width="11.42578125" style="332"/>
    <col min="15616" max="15618" width="14.28515625" style="332" customWidth="1"/>
    <col min="15619" max="15619" width="7.42578125" style="332" bestFit="1" customWidth="1"/>
    <col min="15620" max="15620" width="17.28515625" style="332" customWidth="1"/>
    <col min="15621" max="15621" width="31.42578125" style="332" customWidth="1"/>
    <col min="15622" max="15622" width="34.85546875" style="332" customWidth="1"/>
    <col min="15623" max="15623" width="20.28515625" style="332" customWidth="1"/>
    <col min="15624" max="15624" width="17.85546875" style="332" customWidth="1"/>
    <col min="15625" max="15625" width="20.42578125" style="332" customWidth="1"/>
    <col min="15626" max="15626" width="27.140625" style="332" customWidth="1"/>
    <col min="15627" max="15627" width="12" style="332" customWidth="1"/>
    <col min="15628" max="15628" width="21.5703125" style="332" customWidth="1"/>
    <col min="15629" max="15630" width="17.7109375" style="332" customWidth="1"/>
    <col min="15631" max="15631" width="16.140625" style="332" customWidth="1"/>
    <col min="15632" max="15632" width="13.7109375" style="332" customWidth="1"/>
    <col min="15633" max="15633" width="12.28515625" style="332" customWidth="1"/>
    <col min="15634" max="15634" width="14.5703125" style="332" customWidth="1"/>
    <col min="15635" max="15635" width="13.7109375" style="332" customWidth="1"/>
    <col min="15636" max="15636" width="18.85546875" style="332" customWidth="1"/>
    <col min="15637" max="15637" width="13.85546875" style="332" customWidth="1"/>
    <col min="15638" max="15638" width="15" style="332" customWidth="1"/>
    <col min="15639" max="15871" width="11.42578125" style="332"/>
    <col min="15872" max="15874" width="14.28515625" style="332" customWidth="1"/>
    <col min="15875" max="15875" width="7.42578125" style="332" bestFit="1" customWidth="1"/>
    <col min="15876" max="15876" width="17.28515625" style="332" customWidth="1"/>
    <col min="15877" max="15877" width="31.42578125" style="332" customWidth="1"/>
    <col min="15878" max="15878" width="34.85546875" style="332" customWidth="1"/>
    <col min="15879" max="15879" width="20.28515625" style="332" customWidth="1"/>
    <col min="15880" max="15880" width="17.85546875" style="332" customWidth="1"/>
    <col min="15881" max="15881" width="20.42578125" style="332" customWidth="1"/>
    <col min="15882" max="15882" width="27.140625" style="332" customWidth="1"/>
    <col min="15883" max="15883" width="12" style="332" customWidth="1"/>
    <col min="15884" max="15884" width="21.5703125" style="332" customWidth="1"/>
    <col min="15885" max="15886" width="17.7109375" style="332" customWidth="1"/>
    <col min="15887" max="15887" width="16.140625" style="332" customWidth="1"/>
    <col min="15888" max="15888" width="13.7109375" style="332" customWidth="1"/>
    <col min="15889" max="15889" width="12.28515625" style="332" customWidth="1"/>
    <col min="15890" max="15890" width="14.5703125" style="332" customWidth="1"/>
    <col min="15891" max="15891" width="13.7109375" style="332" customWidth="1"/>
    <col min="15892" max="15892" width="18.85546875" style="332" customWidth="1"/>
    <col min="15893" max="15893" width="13.85546875" style="332" customWidth="1"/>
    <col min="15894" max="15894" width="15" style="332" customWidth="1"/>
    <col min="15895" max="16127" width="11.42578125" style="332"/>
    <col min="16128" max="16130" width="14.28515625" style="332" customWidth="1"/>
    <col min="16131" max="16131" width="7.42578125" style="332" bestFit="1" customWidth="1"/>
    <col min="16132" max="16132" width="17.28515625" style="332" customWidth="1"/>
    <col min="16133" max="16133" width="31.42578125" style="332" customWidth="1"/>
    <col min="16134" max="16134" width="34.85546875" style="332" customWidth="1"/>
    <col min="16135" max="16135" width="20.28515625" style="332" customWidth="1"/>
    <col min="16136" max="16136" width="17.85546875" style="332" customWidth="1"/>
    <col min="16137" max="16137" width="20.42578125" style="332" customWidth="1"/>
    <col min="16138" max="16138" width="27.140625" style="332" customWidth="1"/>
    <col min="16139" max="16139" width="12" style="332" customWidth="1"/>
    <col min="16140" max="16140" width="21.5703125" style="332" customWidth="1"/>
    <col min="16141" max="16142" width="17.7109375" style="332" customWidth="1"/>
    <col min="16143" max="16143" width="16.140625" style="332" customWidth="1"/>
    <col min="16144" max="16144" width="13.7109375" style="332" customWidth="1"/>
    <col min="16145" max="16145" width="12.28515625" style="332" customWidth="1"/>
    <col min="16146" max="16146" width="14.5703125" style="332" customWidth="1"/>
    <col min="16147" max="16147" width="13.7109375" style="332" customWidth="1"/>
    <col min="16148" max="16148" width="18.85546875" style="332" customWidth="1"/>
    <col min="16149" max="16149" width="13.85546875" style="332" customWidth="1"/>
    <col min="16150" max="16150" width="15" style="332" customWidth="1"/>
    <col min="16151" max="16384" width="11.42578125" style="332"/>
  </cols>
  <sheetData>
    <row r="1" spans="1:34" s="291" customFormat="1" x14ac:dyDescent="0.25">
      <c r="A1" s="284"/>
      <c r="B1" s="285"/>
      <c r="C1" s="285"/>
      <c r="D1" s="285"/>
      <c r="E1" s="285"/>
      <c r="F1" s="285"/>
      <c r="G1" s="286"/>
      <c r="H1" s="285"/>
      <c r="I1" s="285"/>
      <c r="J1" s="285"/>
      <c r="K1" s="285"/>
      <c r="L1" s="287"/>
      <c r="M1" s="287"/>
      <c r="N1" s="287"/>
      <c r="O1" s="288"/>
      <c r="P1" s="289"/>
      <c r="Q1" s="285"/>
      <c r="R1" s="285"/>
      <c r="S1" s="285"/>
      <c r="T1" s="290"/>
      <c r="U1" s="290"/>
      <c r="V1" s="290"/>
    </row>
    <row r="2" spans="1:34" s="291" customFormat="1" ht="33.75" customHeight="1" x14ac:dyDescent="0.25">
      <c r="A2" s="292"/>
      <c r="B2" s="293"/>
      <c r="C2" s="293"/>
      <c r="D2" s="293"/>
      <c r="E2" s="486" t="s">
        <v>240</v>
      </c>
      <c r="F2" s="486"/>
      <c r="G2" s="486"/>
      <c r="H2" s="294"/>
      <c r="I2" s="293"/>
      <c r="J2" s="293"/>
      <c r="K2" s="293"/>
      <c r="L2" s="293"/>
      <c r="M2" s="293"/>
      <c r="N2" s="293"/>
      <c r="O2" s="293"/>
      <c r="P2" s="293"/>
      <c r="Q2" s="293"/>
      <c r="R2" s="295"/>
      <c r="S2" s="295"/>
      <c r="T2" s="290"/>
      <c r="U2" s="290"/>
      <c r="V2" s="290"/>
    </row>
    <row r="3" spans="1:34" s="291" customFormat="1" ht="48" customHeight="1" thickBot="1" x14ac:dyDescent="0.3">
      <c r="A3" s="296"/>
      <c r="B3" s="295"/>
      <c r="C3" s="295"/>
      <c r="D3" s="295"/>
      <c r="E3" s="295"/>
      <c r="F3" s="297"/>
      <c r="H3" s="295"/>
      <c r="I3" s="295"/>
      <c r="J3" s="295"/>
      <c r="K3" s="295"/>
      <c r="L3" s="295"/>
      <c r="M3" s="295"/>
      <c r="N3" s="295"/>
      <c r="O3" s="295"/>
      <c r="P3" s="295"/>
      <c r="Q3" s="295"/>
      <c r="R3" s="295"/>
      <c r="S3" s="295"/>
      <c r="T3" s="290"/>
      <c r="U3" s="290"/>
      <c r="V3" s="290"/>
    </row>
    <row r="4" spans="1:34" s="299" customFormat="1" ht="66" customHeight="1" thickBot="1" x14ac:dyDescent="0.3">
      <c r="A4" s="298"/>
      <c r="E4" s="487" t="s">
        <v>241</v>
      </c>
      <c r="F4" s="488"/>
      <c r="G4" s="286"/>
      <c r="H4" s="300" t="s">
        <v>242</v>
      </c>
      <c r="I4" s="300">
        <f>COUNTIF(A8:A10017, "*")</f>
        <v>0</v>
      </c>
      <c r="J4" s="291"/>
      <c r="K4" s="291"/>
      <c r="L4" s="301"/>
      <c r="M4" s="301"/>
      <c r="N4" s="301"/>
      <c r="O4" s="302"/>
      <c r="P4" s="303"/>
      <c r="Q4" s="291"/>
      <c r="R4" s="291"/>
      <c r="S4" s="291"/>
      <c r="T4" s="304"/>
      <c r="U4" s="304"/>
      <c r="V4" s="304"/>
    </row>
    <row r="5" spans="1:34" s="299" customFormat="1" ht="31.5" customHeight="1" x14ac:dyDescent="0.25">
      <c r="A5" s="298"/>
      <c r="B5" s="291"/>
      <c r="C5" s="291"/>
      <c r="D5" s="291"/>
      <c r="E5" s="305"/>
      <c r="F5" s="306"/>
      <c r="G5" s="286"/>
      <c r="H5" s="291"/>
      <c r="I5" s="291"/>
      <c r="J5" s="291"/>
      <c r="K5" s="291"/>
      <c r="L5" s="301"/>
      <c r="M5" s="301"/>
      <c r="N5" s="301"/>
      <c r="O5" s="302"/>
      <c r="P5" s="303"/>
      <c r="Q5" s="291"/>
      <c r="R5" s="291"/>
      <c r="S5" s="291"/>
      <c r="T5" s="290"/>
      <c r="U5" s="290"/>
      <c r="V5" s="290"/>
      <c r="W5" s="291"/>
      <c r="X5" s="291"/>
      <c r="Y5" s="291"/>
      <c r="Z5" s="291"/>
      <c r="AA5" s="291"/>
      <c r="AB5" s="291"/>
      <c r="AC5" s="291"/>
      <c r="AD5" s="291"/>
      <c r="AE5" s="291"/>
      <c r="AF5" s="291"/>
      <c r="AG5" s="291"/>
      <c r="AH5" s="291"/>
    </row>
    <row r="6" spans="1:34" s="307" customFormat="1" ht="35.25" customHeight="1" x14ac:dyDescent="0.25">
      <c r="A6" s="489" t="s">
        <v>243</v>
      </c>
      <c r="B6" s="490"/>
      <c r="C6" s="490"/>
      <c r="D6" s="490"/>
      <c r="E6" s="490"/>
      <c r="F6" s="490"/>
      <c r="G6" s="490"/>
      <c r="H6" s="490"/>
      <c r="I6" s="490"/>
      <c r="J6" s="490"/>
      <c r="K6" s="490"/>
      <c r="L6" s="491" t="s">
        <v>244</v>
      </c>
      <c r="M6" s="492"/>
      <c r="N6" s="492"/>
      <c r="O6" s="492"/>
      <c r="P6" s="492"/>
      <c r="Q6" s="492"/>
      <c r="R6" s="492"/>
      <c r="S6" s="493"/>
      <c r="T6" s="494" t="s">
        <v>245</v>
      </c>
      <c r="U6" s="495"/>
      <c r="V6" s="495"/>
      <c r="W6" s="495"/>
      <c r="X6" s="495"/>
      <c r="Y6" s="495"/>
      <c r="Z6" s="495"/>
      <c r="AA6" s="495"/>
      <c r="AB6" s="495"/>
      <c r="AC6" s="495"/>
      <c r="AD6" s="495"/>
      <c r="AE6" s="495"/>
      <c r="AF6" s="496"/>
      <c r="AG6" s="485" t="s">
        <v>246</v>
      </c>
      <c r="AH6" s="485" t="s">
        <v>247</v>
      </c>
    </row>
    <row r="7" spans="1:34" s="313" customFormat="1" ht="77.25" customHeight="1" x14ac:dyDescent="0.25">
      <c r="A7" s="308" t="s">
        <v>248</v>
      </c>
      <c r="B7" s="308" t="s">
        <v>249</v>
      </c>
      <c r="C7" s="308" t="s">
        <v>250</v>
      </c>
      <c r="D7" s="308" t="s">
        <v>251</v>
      </c>
      <c r="E7" s="308" t="s">
        <v>252</v>
      </c>
      <c r="F7" s="308" t="s">
        <v>253</v>
      </c>
      <c r="G7" s="309" t="s">
        <v>254</v>
      </c>
      <c r="H7" s="308" t="s">
        <v>255</v>
      </c>
      <c r="I7" s="308" t="s">
        <v>256</v>
      </c>
      <c r="J7" s="308" t="s">
        <v>257</v>
      </c>
      <c r="K7" s="308" t="s">
        <v>258</v>
      </c>
      <c r="L7" s="310" t="s">
        <v>259</v>
      </c>
      <c r="M7" s="311" t="s">
        <v>260</v>
      </c>
      <c r="N7" s="311" t="s">
        <v>261</v>
      </c>
      <c r="O7" s="311" t="s">
        <v>262</v>
      </c>
      <c r="P7" s="310" t="s">
        <v>263</v>
      </c>
      <c r="Q7" s="310" t="s">
        <v>264</v>
      </c>
      <c r="R7" s="310" t="s">
        <v>265</v>
      </c>
      <c r="S7" s="310" t="s">
        <v>266</v>
      </c>
      <c r="T7" s="312" t="s">
        <v>267</v>
      </c>
      <c r="U7" s="312" t="s">
        <v>268</v>
      </c>
      <c r="V7" s="312" t="s">
        <v>269</v>
      </c>
      <c r="W7" s="312" t="s">
        <v>270</v>
      </c>
      <c r="X7" s="312" t="s">
        <v>271</v>
      </c>
      <c r="Y7" s="312" t="s">
        <v>272</v>
      </c>
      <c r="Z7" s="312" t="s">
        <v>273</v>
      </c>
      <c r="AA7" s="312" t="s">
        <v>274</v>
      </c>
      <c r="AB7" s="312" t="s">
        <v>275</v>
      </c>
      <c r="AC7" s="312" t="s">
        <v>276</v>
      </c>
      <c r="AD7" s="312" t="s">
        <v>277</v>
      </c>
      <c r="AE7" s="312" t="s">
        <v>278</v>
      </c>
      <c r="AF7" s="312" t="s">
        <v>279</v>
      </c>
      <c r="AG7" s="485"/>
      <c r="AH7" s="485"/>
    </row>
    <row r="8" spans="1:34" s="324" customFormat="1" ht="15" x14ac:dyDescent="0.25">
      <c r="A8" s="314"/>
      <c r="B8" s="315"/>
      <c r="C8" s="315"/>
      <c r="D8" s="315"/>
      <c r="E8" s="316"/>
      <c r="F8" s="317">
        <f t="shared" ref="F8:F71" si="0">INT(($F$5-E8)/365.25)</f>
        <v>0</v>
      </c>
      <c r="G8" s="318"/>
      <c r="H8" s="315"/>
      <c r="I8" s="315"/>
      <c r="J8" s="315"/>
      <c r="K8" s="315"/>
      <c r="L8" s="319"/>
      <c r="M8" s="320"/>
      <c r="N8" s="320"/>
      <c r="O8" s="321"/>
      <c r="P8" s="322"/>
      <c r="Q8" s="315"/>
      <c r="R8" s="315"/>
      <c r="S8" s="315"/>
      <c r="T8" s="319"/>
      <c r="U8" s="319"/>
      <c r="V8" s="316"/>
      <c r="W8" s="319"/>
      <c r="X8" s="319"/>
      <c r="Y8" s="319"/>
      <c r="Z8" s="319"/>
      <c r="AA8" s="319"/>
      <c r="AB8" s="319"/>
      <c r="AC8" s="319"/>
      <c r="AD8" s="319"/>
      <c r="AE8" s="319"/>
      <c r="AF8" s="319"/>
      <c r="AG8" s="319"/>
      <c r="AH8" s="323"/>
    </row>
    <row r="9" spans="1:34" s="326" customFormat="1" ht="15" x14ac:dyDescent="0.25">
      <c r="A9" s="314"/>
      <c r="B9" s="315"/>
      <c r="C9" s="315"/>
      <c r="D9" s="315"/>
      <c r="E9" s="316"/>
      <c r="F9" s="317">
        <f t="shared" si="0"/>
        <v>0</v>
      </c>
      <c r="G9" s="318"/>
      <c r="H9" s="315"/>
      <c r="I9" s="315"/>
      <c r="J9" s="315"/>
      <c r="K9" s="315"/>
      <c r="L9" s="319"/>
      <c r="M9" s="320"/>
      <c r="N9" s="320"/>
      <c r="O9" s="321"/>
      <c r="P9" s="322"/>
      <c r="Q9" s="315"/>
      <c r="R9" s="315"/>
      <c r="S9" s="315"/>
      <c r="T9" s="319"/>
      <c r="U9" s="319"/>
      <c r="V9" s="316"/>
      <c r="W9" s="319"/>
      <c r="X9" s="319"/>
      <c r="Y9" s="319"/>
      <c r="Z9" s="319"/>
      <c r="AA9" s="319"/>
      <c r="AB9" s="319"/>
      <c r="AC9" s="319"/>
      <c r="AD9" s="319"/>
      <c r="AE9" s="319"/>
      <c r="AF9" s="319"/>
      <c r="AG9" s="319"/>
      <c r="AH9" s="325"/>
    </row>
    <row r="10" spans="1:34" s="326" customFormat="1" ht="15" x14ac:dyDescent="0.25">
      <c r="A10" s="314"/>
      <c r="B10" s="315"/>
      <c r="C10" s="315"/>
      <c r="D10" s="315"/>
      <c r="E10" s="316"/>
      <c r="F10" s="317">
        <f t="shared" si="0"/>
        <v>0</v>
      </c>
      <c r="G10" s="318"/>
      <c r="H10" s="315"/>
      <c r="I10" s="315"/>
      <c r="J10" s="315"/>
      <c r="K10" s="315"/>
      <c r="L10" s="319"/>
      <c r="M10" s="320"/>
      <c r="N10" s="320"/>
      <c r="O10" s="321"/>
      <c r="P10" s="322"/>
      <c r="Q10" s="315"/>
      <c r="R10" s="315"/>
      <c r="S10" s="315"/>
      <c r="T10" s="319"/>
      <c r="U10" s="319"/>
      <c r="V10" s="316"/>
      <c r="W10" s="319"/>
      <c r="X10" s="319"/>
      <c r="Y10" s="319"/>
      <c r="Z10" s="319"/>
      <c r="AA10" s="319"/>
      <c r="AB10" s="319"/>
      <c r="AC10" s="319"/>
      <c r="AD10" s="319"/>
      <c r="AE10" s="319"/>
      <c r="AF10" s="319"/>
      <c r="AG10" s="327"/>
      <c r="AH10" s="325"/>
    </row>
    <row r="11" spans="1:34" s="326" customFormat="1" ht="15" x14ac:dyDescent="0.25">
      <c r="A11" s="314"/>
      <c r="B11" s="315"/>
      <c r="C11" s="315"/>
      <c r="D11" s="315"/>
      <c r="E11" s="316"/>
      <c r="F11" s="317">
        <f t="shared" si="0"/>
        <v>0</v>
      </c>
      <c r="G11" s="318"/>
      <c r="H11" s="315"/>
      <c r="I11" s="315"/>
      <c r="J11" s="315"/>
      <c r="K11" s="315"/>
      <c r="L11" s="319"/>
      <c r="M11" s="320"/>
      <c r="N11" s="320"/>
      <c r="O11" s="321"/>
      <c r="P11" s="322"/>
      <c r="Q11" s="315"/>
      <c r="R11" s="315"/>
      <c r="S11" s="315"/>
      <c r="T11" s="319"/>
      <c r="U11" s="319"/>
      <c r="V11" s="316"/>
      <c r="W11" s="319"/>
      <c r="X11" s="319"/>
      <c r="Y11" s="319"/>
      <c r="Z11" s="319"/>
      <c r="AA11" s="319"/>
      <c r="AB11" s="319"/>
      <c r="AC11" s="319"/>
      <c r="AD11" s="319"/>
      <c r="AE11" s="319"/>
      <c r="AF11" s="319"/>
      <c r="AG11" s="327"/>
      <c r="AH11" s="325"/>
    </row>
    <row r="12" spans="1:34" s="326" customFormat="1" ht="15" x14ac:dyDescent="0.25">
      <c r="A12" s="314"/>
      <c r="B12" s="315"/>
      <c r="C12" s="315"/>
      <c r="D12" s="315"/>
      <c r="E12" s="316"/>
      <c r="F12" s="317">
        <f t="shared" si="0"/>
        <v>0</v>
      </c>
      <c r="G12" s="318"/>
      <c r="H12" s="315"/>
      <c r="I12" s="315"/>
      <c r="J12" s="315"/>
      <c r="K12" s="315"/>
      <c r="L12" s="319"/>
      <c r="M12" s="320"/>
      <c r="N12" s="320"/>
      <c r="O12" s="321"/>
      <c r="P12" s="322"/>
      <c r="Q12" s="315"/>
      <c r="R12" s="315"/>
      <c r="S12" s="315"/>
      <c r="T12" s="319"/>
      <c r="U12" s="319"/>
      <c r="V12" s="316"/>
      <c r="W12" s="319"/>
      <c r="X12" s="319"/>
      <c r="Y12" s="319"/>
      <c r="Z12" s="319"/>
      <c r="AA12" s="319"/>
      <c r="AB12" s="319"/>
      <c r="AC12" s="319"/>
      <c r="AD12" s="319"/>
      <c r="AE12" s="319"/>
      <c r="AF12" s="319"/>
      <c r="AG12" s="327"/>
      <c r="AH12" s="325"/>
    </row>
    <row r="13" spans="1:34" s="326" customFormat="1" ht="15" x14ac:dyDescent="0.25">
      <c r="A13" s="314"/>
      <c r="B13" s="315"/>
      <c r="C13" s="315"/>
      <c r="D13" s="315"/>
      <c r="E13" s="316"/>
      <c r="F13" s="317">
        <f t="shared" si="0"/>
        <v>0</v>
      </c>
      <c r="G13" s="318"/>
      <c r="H13" s="315"/>
      <c r="I13" s="315"/>
      <c r="J13" s="315"/>
      <c r="K13" s="315"/>
      <c r="L13" s="319"/>
      <c r="M13" s="320"/>
      <c r="N13" s="320"/>
      <c r="O13" s="321"/>
      <c r="P13" s="322"/>
      <c r="Q13" s="315"/>
      <c r="R13" s="315"/>
      <c r="S13" s="315"/>
      <c r="T13" s="319"/>
      <c r="U13" s="319"/>
      <c r="V13" s="316"/>
      <c r="W13" s="319"/>
      <c r="X13" s="319"/>
      <c r="Y13" s="319"/>
      <c r="Z13" s="319"/>
      <c r="AA13" s="319"/>
      <c r="AB13" s="319"/>
      <c r="AC13" s="319"/>
      <c r="AD13" s="319"/>
      <c r="AE13" s="319"/>
      <c r="AF13" s="319"/>
      <c r="AG13" s="327"/>
      <c r="AH13" s="325"/>
    </row>
    <row r="14" spans="1:34" s="326" customFormat="1" ht="15" x14ac:dyDescent="0.25">
      <c r="A14" s="314"/>
      <c r="B14" s="315"/>
      <c r="C14" s="315"/>
      <c r="D14" s="315"/>
      <c r="E14" s="316"/>
      <c r="F14" s="317">
        <f t="shared" si="0"/>
        <v>0</v>
      </c>
      <c r="G14" s="318"/>
      <c r="H14" s="315"/>
      <c r="I14" s="315"/>
      <c r="J14" s="315"/>
      <c r="K14" s="315"/>
      <c r="L14" s="319"/>
      <c r="M14" s="320"/>
      <c r="N14" s="320"/>
      <c r="O14" s="321"/>
      <c r="P14" s="322"/>
      <c r="Q14" s="315"/>
      <c r="R14" s="315"/>
      <c r="S14" s="315"/>
      <c r="T14" s="319"/>
      <c r="U14" s="319"/>
      <c r="V14" s="316"/>
      <c r="W14" s="319"/>
      <c r="X14" s="319"/>
      <c r="Y14" s="319"/>
      <c r="Z14" s="319"/>
      <c r="AA14" s="319"/>
      <c r="AB14" s="319"/>
      <c r="AC14" s="319"/>
      <c r="AD14" s="319"/>
      <c r="AE14" s="319"/>
      <c r="AF14" s="319"/>
      <c r="AG14" s="327"/>
      <c r="AH14" s="325"/>
    </row>
    <row r="15" spans="1:34" s="326" customFormat="1" ht="15" x14ac:dyDescent="0.25">
      <c r="A15" s="314"/>
      <c r="B15" s="315"/>
      <c r="C15" s="315"/>
      <c r="D15" s="315"/>
      <c r="E15" s="316"/>
      <c r="F15" s="317">
        <f t="shared" si="0"/>
        <v>0</v>
      </c>
      <c r="G15" s="318"/>
      <c r="H15" s="315"/>
      <c r="I15" s="315"/>
      <c r="J15" s="315"/>
      <c r="K15" s="315"/>
      <c r="L15" s="319"/>
      <c r="M15" s="320"/>
      <c r="N15" s="320"/>
      <c r="O15" s="321"/>
      <c r="P15" s="322"/>
      <c r="Q15" s="315"/>
      <c r="R15" s="315"/>
      <c r="S15" s="315"/>
      <c r="T15" s="319"/>
      <c r="U15" s="319"/>
      <c r="V15" s="316"/>
      <c r="W15" s="319"/>
      <c r="X15" s="319"/>
      <c r="Y15" s="319"/>
      <c r="Z15" s="319"/>
      <c r="AA15" s="319"/>
      <c r="AB15" s="319"/>
      <c r="AC15" s="319"/>
      <c r="AD15" s="319"/>
      <c r="AE15" s="319"/>
      <c r="AF15" s="319"/>
      <c r="AG15" s="327"/>
      <c r="AH15" s="325"/>
    </row>
    <row r="16" spans="1:34" s="326" customFormat="1" ht="15" x14ac:dyDescent="0.25">
      <c r="A16" s="314"/>
      <c r="B16" s="315"/>
      <c r="C16" s="315"/>
      <c r="D16" s="315"/>
      <c r="E16" s="316"/>
      <c r="F16" s="317">
        <f t="shared" si="0"/>
        <v>0</v>
      </c>
      <c r="G16" s="318"/>
      <c r="H16" s="315"/>
      <c r="I16" s="315"/>
      <c r="J16" s="315"/>
      <c r="K16" s="315"/>
      <c r="L16" s="319"/>
      <c r="M16" s="320"/>
      <c r="N16" s="320"/>
      <c r="O16" s="321"/>
      <c r="P16" s="322"/>
      <c r="Q16" s="315"/>
      <c r="R16" s="315"/>
      <c r="S16" s="315"/>
      <c r="T16" s="319"/>
      <c r="U16" s="319"/>
      <c r="V16" s="316"/>
      <c r="W16" s="319"/>
      <c r="X16" s="319"/>
      <c r="Y16" s="319"/>
      <c r="Z16" s="319"/>
      <c r="AA16" s="319"/>
      <c r="AB16" s="319"/>
      <c r="AC16" s="319"/>
      <c r="AD16" s="319"/>
      <c r="AE16" s="319"/>
      <c r="AF16" s="319"/>
      <c r="AG16" s="327"/>
      <c r="AH16" s="325"/>
    </row>
    <row r="17" spans="1:34" s="326" customFormat="1" ht="15" x14ac:dyDescent="0.25">
      <c r="A17" s="314"/>
      <c r="B17" s="315"/>
      <c r="C17" s="315"/>
      <c r="D17" s="315"/>
      <c r="E17" s="316"/>
      <c r="F17" s="317">
        <f t="shared" si="0"/>
        <v>0</v>
      </c>
      <c r="G17" s="318"/>
      <c r="H17" s="315"/>
      <c r="I17" s="315"/>
      <c r="J17" s="315"/>
      <c r="K17" s="315"/>
      <c r="L17" s="319"/>
      <c r="M17" s="320"/>
      <c r="N17" s="320"/>
      <c r="O17" s="321"/>
      <c r="P17" s="322"/>
      <c r="Q17" s="315"/>
      <c r="R17" s="315"/>
      <c r="S17" s="315"/>
      <c r="T17" s="319"/>
      <c r="U17" s="319"/>
      <c r="V17" s="316"/>
      <c r="W17" s="319"/>
      <c r="X17" s="319"/>
      <c r="Y17" s="319"/>
      <c r="Z17" s="319"/>
      <c r="AA17" s="319"/>
      <c r="AB17" s="319"/>
      <c r="AC17" s="319"/>
      <c r="AD17" s="319"/>
      <c r="AE17" s="319"/>
      <c r="AF17" s="319"/>
      <c r="AG17" s="327"/>
      <c r="AH17" s="325"/>
    </row>
    <row r="18" spans="1:34" s="326" customFormat="1" ht="15" x14ac:dyDescent="0.25">
      <c r="A18" s="314"/>
      <c r="B18" s="315"/>
      <c r="C18" s="315"/>
      <c r="D18" s="315"/>
      <c r="E18" s="316"/>
      <c r="F18" s="317">
        <f t="shared" si="0"/>
        <v>0</v>
      </c>
      <c r="G18" s="318"/>
      <c r="H18" s="315"/>
      <c r="I18" s="315"/>
      <c r="J18" s="315"/>
      <c r="K18" s="315"/>
      <c r="L18" s="319"/>
      <c r="M18" s="320"/>
      <c r="N18" s="320"/>
      <c r="O18" s="321"/>
      <c r="P18" s="322"/>
      <c r="Q18" s="315"/>
      <c r="R18" s="315"/>
      <c r="S18" s="315"/>
      <c r="T18" s="319"/>
      <c r="U18" s="319"/>
      <c r="V18" s="316"/>
      <c r="W18" s="319"/>
      <c r="X18" s="319"/>
      <c r="Y18" s="319"/>
      <c r="Z18" s="319"/>
      <c r="AA18" s="319"/>
      <c r="AB18" s="319"/>
      <c r="AC18" s="319"/>
      <c r="AD18" s="319"/>
      <c r="AE18" s="319"/>
      <c r="AF18" s="319"/>
      <c r="AG18" s="327"/>
      <c r="AH18" s="325"/>
    </row>
    <row r="19" spans="1:34" s="326" customFormat="1" ht="15" x14ac:dyDescent="0.25">
      <c r="A19" s="314"/>
      <c r="B19" s="315"/>
      <c r="C19" s="315"/>
      <c r="D19" s="315"/>
      <c r="E19" s="316"/>
      <c r="F19" s="317">
        <f t="shared" si="0"/>
        <v>0</v>
      </c>
      <c r="G19" s="318"/>
      <c r="H19" s="315"/>
      <c r="I19" s="315"/>
      <c r="J19" s="315"/>
      <c r="K19" s="315"/>
      <c r="L19" s="319"/>
      <c r="M19" s="320"/>
      <c r="N19" s="320"/>
      <c r="O19" s="321"/>
      <c r="P19" s="322"/>
      <c r="Q19" s="315"/>
      <c r="R19" s="315"/>
      <c r="S19" s="315"/>
      <c r="T19" s="319"/>
      <c r="U19" s="319"/>
      <c r="V19" s="316"/>
      <c r="W19" s="319"/>
      <c r="X19" s="319"/>
      <c r="Y19" s="319"/>
      <c r="Z19" s="319"/>
      <c r="AA19" s="319"/>
      <c r="AB19" s="319"/>
      <c r="AC19" s="319"/>
      <c r="AD19" s="319"/>
      <c r="AE19" s="319"/>
      <c r="AF19" s="319"/>
      <c r="AG19" s="327"/>
      <c r="AH19" s="325"/>
    </row>
    <row r="20" spans="1:34" s="326" customFormat="1" ht="15" x14ac:dyDescent="0.25">
      <c r="A20" s="314"/>
      <c r="B20" s="315"/>
      <c r="C20" s="315"/>
      <c r="D20" s="315"/>
      <c r="E20" s="316"/>
      <c r="F20" s="317">
        <f t="shared" si="0"/>
        <v>0</v>
      </c>
      <c r="G20" s="318"/>
      <c r="H20" s="315"/>
      <c r="I20" s="315"/>
      <c r="J20" s="315"/>
      <c r="K20" s="315"/>
      <c r="L20" s="319"/>
      <c r="M20" s="320"/>
      <c r="N20" s="320"/>
      <c r="O20" s="321"/>
      <c r="P20" s="322"/>
      <c r="Q20" s="315"/>
      <c r="R20" s="315"/>
      <c r="S20" s="315"/>
      <c r="T20" s="319"/>
      <c r="U20" s="319"/>
      <c r="V20" s="316"/>
      <c r="W20" s="319"/>
      <c r="X20" s="319"/>
      <c r="Y20" s="319"/>
      <c r="Z20" s="319"/>
      <c r="AA20" s="319"/>
      <c r="AB20" s="319"/>
      <c r="AC20" s="319"/>
      <c r="AD20" s="319"/>
      <c r="AE20" s="319"/>
      <c r="AF20" s="319"/>
      <c r="AG20" s="327"/>
      <c r="AH20" s="325"/>
    </row>
    <row r="21" spans="1:34" s="326" customFormat="1" ht="15" x14ac:dyDescent="0.25">
      <c r="A21" s="314"/>
      <c r="B21" s="315"/>
      <c r="C21" s="315"/>
      <c r="D21" s="315"/>
      <c r="E21" s="316"/>
      <c r="F21" s="317">
        <f t="shared" si="0"/>
        <v>0</v>
      </c>
      <c r="G21" s="318"/>
      <c r="H21" s="315"/>
      <c r="I21" s="315"/>
      <c r="J21" s="315"/>
      <c r="K21" s="315"/>
      <c r="L21" s="319"/>
      <c r="M21" s="320"/>
      <c r="N21" s="320"/>
      <c r="O21" s="321"/>
      <c r="P21" s="322"/>
      <c r="Q21" s="315"/>
      <c r="R21" s="315"/>
      <c r="S21" s="315"/>
      <c r="T21" s="319"/>
      <c r="U21" s="319"/>
      <c r="V21" s="316"/>
      <c r="W21" s="319"/>
      <c r="X21" s="319"/>
      <c r="Y21" s="319"/>
      <c r="Z21" s="319"/>
      <c r="AA21" s="319"/>
      <c r="AB21" s="319"/>
      <c r="AC21" s="319"/>
      <c r="AD21" s="319"/>
      <c r="AE21" s="319"/>
      <c r="AF21" s="319"/>
      <c r="AG21" s="327"/>
      <c r="AH21" s="325"/>
    </row>
    <row r="22" spans="1:34" s="326" customFormat="1" ht="15" x14ac:dyDescent="0.25">
      <c r="A22" s="314"/>
      <c r="B22" s="315"/>
      <c r="C22" s="315"/>
      <c r="D22" s="315"/>
      <c r="E22" s="316"/>
      <c r="F22" s="317">
        <f t="shared" si="0"/>
        <v>0</v>
      </c>
      <c r="G22" s="318"/>
      <c r="H22" s="315"/>
      <c r="I22" s="315"/>
      <c r="J22" s="315"/>
      <c r="K22" s="315"/>
      <c r="L22" s="319"/>
      <c r="M22" s="320"/>
      <c r="N22" s="320"/>
      <c r="O22" s="321"/>
      <c r="P22" s="322"/>
      <c r="Q22" s="315"/>
      <c r="R22" s="315"/>
      <c r="S22" s="315"/>
      <c r="T22" s="319"/>
      <c r="U22" s="319"/>
      <c r="V22" s="316"/>
      <c r="W22" s="319"/>
      <c r="X22" s="319"/>
      <c r="Y22" s="319"/>
      <c r="Z22" s="319"/>
      <c r="AA22" s="319"/>
      <c r="AB22" s="319"/>
      <c r="AC22" s="319"/>
      <c r="AD22" s="319"/>
      <c r="AE22" s="319"/>
      <c r="AF22" s="319"/>
      <c r="AG22" s="327"/>
      <c r="AH22" s="325"/>
    </row>
    <row r="23" spans="1:34" s="326" customFormat="1" ht="15" x14ac:dyDescent="0.25">
      <c r="A23" s="314"/>
      <c r="B23" s="315"/>
      <c r="C23" s="315"/>
      <c r="D23" s="315"/>
      <c r="E23" s="316"/>
      <c r="F23" s="317">
        <f t="shared" si="0"/>
        <v>0</v>
      </c>
      <c r="G23" s="318"/>
      <c r="H23" s="315"/>
      <c r="I23" s="315"/>
      <c r="J23" s="315"/>
      <c r="K23" s="315"/>
      <c r="L23" s="319"/>
      <c r="M23" s="320"/>
      <c r="N23" s="320"/>
      <c r="O23" s="321"/>
      <c r="P23" s="322"/>
      <c r="Q23" s="315"/>
      <c r="R23" s="315"/>
      <c r="S23" s="315"/>
      <c r="T23" s="319"/>
      <c r="U23" s="319"/>
      <c r="V23" s="316"/>
      <c r="W23" s="319"/>
      <c r="X23" s="319"/>
      <c r="Y23" s="319"/>
      <c r="Z23" s="319"/>
      <c r="AA23" s="319"/>
      <c r="AB23" s="319"/>
      <c r="AC23" s="319"/>
      <c r="AD23" s="319"/>
      <c r="AE23" s="319"/>
      <c r="AF23" s="319"/>
      <c r="AG23" s="327"/>
      <c r="AH23" s="325"/>
    </row>
    <row r="24" spans="1:34" s="326" customFormat="1" ht="15" x14ac:dyDescent="0.25">
      <c r="A24" s="314"/>
      <c r="B24" s="315"/>
      <c r="C24" s="315"/>
      <c r="D24" s="315"/>
      <c r="E24" s="316"/>
      <c r="F24" s="317">
        <f t="shared" si="0"/>
        <v>0</v>
      </c>
      <c r="G24" s="318"/>
      <c r="H24" s="315"/>
      <c r="I24" s="315"/>
      <c r="J24" s="315"/>
      <c r="K24" s="315"/>
      <c r="L24" s="319"/>
      <c r="M24" s="320"/>
      <c r="N24" s="320"/>
      <c r="O24" s="321"/>
      <c r="P24" s="322"/>
      <c r="Q24" s="315"/>
      <c r="R24" s="315"/>
      <c r="S24" s="315"/>
      <c r="T24" s="319"/>
      <c r="U24" s="319"/>
      <c r="V24" s="316"/>
      <c r="W24" s="319"/>
      <c r="X24" s="319"/>
      <c r="Y24" s="319"/>
      <c r="Z24" s="319"/>
      <c r="AA24" s="319"/>
      <c r="AB24" s="319"/>
      <c r="AC24" s="319"/>
      <c r="AD24" s="319"/>
      <c r="AE24" s="319"/>
      <c r="AF24" s="319"/>
      <c r="AG24" s="327"/>
      <c r="AH24" s="325"/>
    </row>
    <row r="25" spans="1:34" s="326" customFormat="1" ht="15" x14ac:dyDescent="0.25">
      <c r="A25" s="314"/>
      <c r="B25" s="315"/>
      <c r="C25" s="315"/>
      <c r="D25" s="315"/>
      <c r="E25" s="316"/>
      <c r="F25" s="317">
        <f t="shared" si="0"/>
        <v>0</v>
      </c>
      <c r="G25" s="318"/>
      <c r="H25" s="315"/>
      <c r="I25" s="315"/>
      <c r="J25" s="315"/>
      <c r="K25" s="315"/>
      <c r="L25" s="319"/>
      <c r="M25" s="320"/>
      <c r="N25" s="320"/>
      <c r="O25" s="321"/>
      <c r="P25" s="322"/>
      <c r="Q25" s="315"/>
      <c r="R25" s="315"/>
      <c r="S25" s="315"/>
      <c r="T25" s="319"/>
      <c r="U25" s="319"/>
      <c r="V25" s="316"/>
      <c r="W25" s="319"/>
      <c r="X25" s="319"/>
      <c r="Y25" s="319"/>
      <c r="Z25" s="319"/>
      <c r="AA25" s="319"/>
      <c r="AB25" s="319"/>
      <c r="AC25" s="319"/>
      <c r="AD25" s="319"/>
      <c r="AE25" s="319"/>
      <c r="AF25" s="319"/>
      <c r="AG25" s="327"/>
      <c r="AH25" s="325"/>
    </row>
    <row r="26" spans="1:34" s="326" customFormat="1" ht="15" x14ac:dyDescent="0.25">
      <c r="A26" s="314"/>
      <c r="B26" s="315"/>
      <c r="C26" s="315"/>
      <c r="D26" s="315"/>
      <c r="E26" s="316"/>
      <c r="F26" s="317">
        <f t="shared" si="0"/>
        <v>0</v>
      </c>
      <c r="G26" s="318"/>
      <c r="H26" s="315"/>
      <c r="I26" s="315"/>
      <c r="J26" s="315"/>
      <c r="K26" s="315"/>
      <c r="L26" s="319"/>
      <c r="M26" s="320"/>
      <c r="N26" s="320"/>
      <c r="O26" s="321"/>
      <c r="P26" s="322"/>
      <c r="Q26" s="315"/>
      <c r="R26" s="315"/>
      <c r="S26" s="315"/>
      <c r="T26" s="319"/>
      <c r="U26" s="319"/>
      <c r="V26" s="316"/>
      <c r="W26" s="319"/>
      <c r="X26" s="319"/>
      <c r="Y26" s="319"/>
      <c r="Z26" s="319"/>
      <c r="AA26" s="319"/>
      <c r="AB26" s="319"/>
      <c r="AC26" s="319"/>
      <c r="AD26" s="319"/>
      <c r="AE26" s="319"/>
      <c r="AF26" s="319"/>
      <c r="AG26" s="327"/>
      <c r="AH26" s="325"/>
    </row>
    <row r="27" spans="1:34" s="326" customFormat="1" ht="15" x14ac:dyDescent="0.25">
      <c r="A27" s="314"/>
      <c r="B27" s="315"/>
      <c r="C27" s="315"/>
      <c r="D27" s="315"/>
      <c r="E27" s="316"/>
      <c r="F27" s="317">
        <f t="shared" si="0"/>
        <v>0</v>
      </c>
      <c r="G27" s="318"/>
      <c r="H27" s="315"/>
      <c r="I27" s="315"/>
      <c r="J27" s="315"/>
      <c r="K27" s="315"/>
      <c r="L27" s="319"/>
      <c r="M27" s="320"/>
      <c r="N27" s="320"/>
      <c r="O27" s="321"/>
      <c r="P27" s="322"/>
      <c r="Q27" s="315"/>
      <c r="R27" s="315"/>
      <c r="S27" s="315"/>
      <c r="T27" s="319"/>
      <c r="U27" s="319"/>
      <c r="V27" s="316"/>
      <c r="W27" s="319"/>
      <c r="X27" s="319"/>
      <c r="Y27" s="319"/>
      <c r="Z27" s="319"/>
      <c r="AA27" s="319"/>
      <c r="AB27" s="319"/>
      <c r="AC27" s="319"/>
      <c r="AD27" s="319"/>
      <c r="AE27" s="319"/>
      <c r="AF27" s="319"/>
      <c r="AG27" s="327"/>
      <c r="AH27" s="325"/>
    </row>
    <row r="28" spans="1:34" s="326" customFormat="1" ht="15" x14ac:dyDescent="0.25">
      <c r="A28" s="314"/>
      <c r="B28" s="315"/>
      <c r="C28" s="315"/>
      <c r="D28" s="315"/>
      <c r="E28" s="316"/>
      <c r="F28" s="317">
        <f t="shared" si="0"/>
        <v>0</v>
      </c>
      <c r="G28" s="318"/>
      <c r="H28" s="315"/>
      <c r="I28" s="315"/>
      <c r="J28" s="315"/>
      <c r="K28" s="315"/>
      <c r="L28" s="319"/>
      <c r="M28" s="320"/>
      <c r="N28" s="320"/>
      <c r="O28" s="321"/>
      <c r="P28" s="322"/>
      <c r="Q28" s="315"/>
      <c r="R28" s="315"/>
      <c r="S28" s="315"/>
      <c r="T28" s="319"/>
      <c r="U28" s="319"/>
      <c r="V28" s="316"/>
      <c r="W28" s="319"/>
      <c r="X28" s="319"/>
      <c r="Y28" s="319"/>
      <c r="Z28" s="319"/>
      <c r="AA28" s="319"/>
      <c r="AB28" s="319"/>
      <c r="AC28" s="319"/>
      <c r="AD28" s="319"/>
      <c r="AE28" s="319"/>
      <c r="AF28" s="319"/>
      <c r="AG28" s="327"/>
      <c r="AH28" s="325"/>
    </row>
    <row r="29" spans="1:34" s="326" customFormat="1" ht="15" x14ac:dyDescent="0.25">
      <c r="A29" s="314"/>
      <c r="B29" s="315"/>
      <c r="C29" s="315"/>
      <c r="D29" s="315"/>
      <c r="E29" s="316"/>
      <c r="F29" s="317">
        <f t="shared" si="0"/>
        <v>0</v>
      </c>
      <c r="G29" s="318"/>
      <c r="H29" s="315"/>
      <c r="I29" s="315"/>
      <c r="J29" s="315"/>
      <c r="K29" s="315"/>
      <c r="L29" s="319"/>
      <c r="M29" s="320"/>
      <c r="N29" s="320"/>
      <c r="O29" s="321"/>
      <c r="P29" s="322"/>
      <c r="Q29" s="315"/>
      <c r="R29" s="315"/>
      <c r="S29" s="315"/>
      <c r="T29" s="319"/>
      <c r="U29" s="319"/>
      <c r="V29" s="316"/>
      <c r="W29" s="319"/>
      <c r="X29" s="319"/>
      <c r="Y29" s="319"/>
      <c r="Z29" s="319"/>
      <c r="AA29" s="319"/>
      <c r="AB29" s="319"/>
      <c r="AC29" s="319"/>
      <c r="AD29" s="319"/>
      <c r="AE29" s="319"/>
      <c r="AF29" s="319"/>
      <c r="AG29" s="327"/>
      <c r="AH29" s="325"/>
    </row>
    <row r="30" spans="1:34" s="326" customFormat="1" ht="15" x14ac:dyDescent="0.25">
      <c r="A30" s="314"/>
      <c r="B30" s="315"/>
      <c r="C30" s="315"/>
      <c r="D30" s="315"/>
      <c r="E30" s="316"/>
      <c r="F30" s="317">
        <f t="shared" si="0"/>
        <v>0</v>
      </c>
      <c r="G30" s="318"/>
      <c r="H30" s="315"/>
      <c r="I30" s="315"/>
      <c r="J30" s="315"/>
      <c r="K30" s="315"/>
      <c r="L30" s="319"/>
      <c r="M30" s="320"/>
      <c r="N30" s="320"/>
      <c r="O30" s="321"/>
      <c r="P30" s="322"/>
      <c r="Q30" s="315"/>
      <c r="R30" s="315"/>
      <c r="S30" s="315"/>
      <c r="T30" s="319"/>
      <c r="U30" s="319"/>
      <c r="V30" s="316"/>
      <c r="W30" s="319"/>
      <c r="X30" s="319"/>
      <c r="Y30" s="319"/>
      <c r="Z30" s="319"/>
      <c r="AA30" s="319"/>
      <c r="AB30" s="319"/>
      <c r="AC30" s="319"/>
      <c r="AD30" s="319"/>
      <c r="AE30" s="319"/>
      <c r="AF30" s="319"/>
      <c r="AG30" s="327"/>
      <c r="AH30" s="325"/>
    </row>
    <row r="31" spans="1:34" s="326" customFormat="1" ht="15" x14ac:dyDescent="0.25">
      <c r="A31" s="314"/>
      <c r="B31" s="315"/>
      <c r="C31" s="315"/>
      <c r="D31" s="315"/>
      <c r="E31" s="316"/>
      <c r="F31" s="317">
        <f t="shared" si="0"/>
        <v>0</v>
      </c>
      <c r="G31" s="318"/>
      <c r="H31" s="315"/>
      <c r="I31" s="315"/>
      <c r="J31" s="315"/>
      <c r="K31" s="315"/>
      <c r="L31" s="319"/>
      <c r="M31" s="320"/>
      <c r="N31" s="320"/>
      <c r="O31" s="321"/>
      <c r="P31" s="322"/>
      <c r="Q31" s="315"/>
      <c r="R31" s="315"/>
      <c r="S31" s="315"/>
      <c r="T31" s="319"/>
      <c r="U31" s="319"/>
      <c r="V31" s="316"/>
      <c r="W31" s="319"/>
      <c r="X31" s="319"/>
      <c r="Y31" s="319"/>
      <c r="Z31" s="319"/>
      <c r="AA31" s="319"/>
      <c r="AB31" s="319"/>
      <c r="AC31" s="319"/>
      <c r="AD31" s="319"/>
      <c r="AE31" s="319"/>
      <c r="AF31" s="319"/>
      <c r="AG31" s="327"/>
      <c r="AH31" s="325"/>
    </row>
    <row r="32" spans="1:34" s="326" customFormat="1" ht="15" x14ac:dyDescent="0.25">
      <c r="A32" s="314"/>
      <c r="B32" s="315"/>
      <c r="C32" s="315"/>
      <c r="D32" s="315"/>
      <c r="E32" s="316"/>
      <c r="F32" s="317">
        <f t="shared" si="0"/>
        <v>0</v>
      </c>
      <c r="G32" s="318"/>
      <c r="H32" s="315"/>
      <c r="I32" s="315"/>
      <c r="J32" s="315"/>
      <c r="K32" s="315"/>
      <c r="L32" s="319"/>
      <c r="M32" s="320"/>
      <c r="N32" s="320"/>
      <c r="O32" s="321"/>
      <c r="P32" s="322"/>
      <c r="Q32" s="315"/>
      <c r="R32" s="315"/>
      <c r="S32" s="315"/>
      <c r="T32" s="319"/>
      <c r="U32" s="319"/>
      <c r="V32" s="316"/>
      <c r="W32" s="319"/>
      <c r="X32" s="319"/>
      <c r="Y32" s="319"/>
      <c r="Z32" s="319"/>
      <c r="AA32" s="319"/>
      <c r="AB32" s="319"/>
      <c r="AC32" s="319"/>
      <c r="AD32" s="319"/>
      <c r="AE32" s="319"/>
      <c r="AF32" s="319"/>
      <c r="AG32" s="327"/>
      <c r="AH32" s="325"/>
    </row>
    <row r="33" spans="1:34" s="326" customFormat="1" ht="15" x14ac:dyDescent="0.25">
      <c r="A33" s="314"/>
      <c r="B33" s="315"/>
      <c r="C33" s="315"/>
      <c r="D33" s="315"/>
      <c r="E33" s="316"/>
      <c r="F33" s="317">
        <f t="shared" si="0"/>
        <v>0</v>
      </c>
      <c r="G33" s="318"/>
      <c r="H33" s="315"/>
      <c r="I33" s="315"/>
      <c r="J33" s="315"/>
      <c r="K33" s="315"/>
      <c r="L33" s="319"/>
      <c r="M33" s="320"/>
      <c r="N33" s="320"/>
      <c r="O33" s="321"/>
      <c r="P33" s="322"/>
      <c r="Q33" s="315"/>
      <c r="R33" s="315"/>
      <c r="S33" s="315"/>
      <c r="T33" s="319"/>
      <c r="U33" s="319"/>
      <c r="V33" s="316"/>
      <c r="W33" s="319"/>
      <c r="X33" s="319"/>
      <c r="Y33" s="319"/>
      <c r="Z33" s="319"/>
      <c r="AA33" s="319"/>
      <c r="AB33" s="319"/>
      <c r="AC33" s="319"/>
      <c r="AD33" s="319"/>
      <c r="AE33" s="319"/>
      <c r="AF33" s="319"/>
      <c r="AG33" s="319"/>
      <c r="AH33" s="325"/>
    </row>
    <row r="34" spans="1:34" s="326" customFormat="1" ht="15" x14ac:dyDescent="0.25">
      <c r="A34" s="314"/>
      <c r="B34" s="315"/>
      <c r="C34" s="315"/>
      <c r="D34" s="315"/>
      <c r="E34" s="316"/>
      <c r="F34" s="317">
        <f t="shared" si="0"/>
        <v>0</v>
      </c>
      <c r="G34" s="318"/>
      <c r="H34" s="315"/>
      <c r="I34" s="315"/>
      <c r="J34" s="315"/>
      <c r="K34" s="315"/>
      <c r="L34" s="319"/>
      <c r="M34" s="320"/>
      <c r="N34" s="320"/>
      <c r="O34" s="321"/>
      <c r="P34" s="322"/>
      <c r="Q34" s="315"/>
      <c r="R34" s="315"/>
      <c r="S34" s="315"/>
      <c r="T34" s="319"/>
      <c r="U34" s="319"/>
      <c r="V34" s="316"/>
      <c r="W34" s="319"/>
      <c r="X34" s="319"/>
      <c r="Y34" s="319"/>
      <c r="Z34" s="319"/>
      <c r="AA34" s="319"/>
      <c r="AB34" s="319"/>
      <c r="AC34" s="319"/>
      <c r="AD34" s="319"/>
      <c r="AE34" s="319"/>
      <c r="AF34" s="319"/>
      <c r="AG34" s="319"/>
      <c r="AH34" s="325"/>
    </row>
    <row r="35" spans="1:34" s="326" customFormat="1" ht="15" x14ac:dyDescent="0.25">
      <c r="A35" s="314"/>
      <c r="B35" s="315"/>
      <c r="C35" s="315"/>
      <c r="D35" s="315"/>
      <c r="E35" s="316"/>
      <c r="F35" s="317">
        <f t="shared" si="0"/>
        <v>0</v>
      </c>
      <c r="G35" s="318"/>
      <c r="H35" s="315"/>
      <c r="I35" s="315"/>
      <c r="J35" s="315"/>
      <c r="K35" s="315"/>
      <c r="L35" s="319"/>
      <c r="M35" s="320"/>
      <c r="N35" s="320"/>
      <c r="O35" s="321"/>
      <c r="P35" s="322"/>
      <c r="Q35" s="315"/>
      <c r="R35" s="315"/>
      <c r="S35" s="315"/>
      <c r="T35" s="319"/>
      <c r="U35" s="319"/>
      <c r="V35" s="316"/>
      <c r="W35" s="319"/>
      <c r="X35" s="319"/>
      <c r="Y35" s="319"/>
      <c r="Z35" s="319"/>
      <c r="AA35" s="319"/>
      <c r="AB35" s="319"/>
      <c r="AC35" s="319"/>
      <c r="AD35" s="319"/>
      <c r="AE35" s="319"/>
      <c r="AF35" s="319"/>
      <c r="AG35" s="319"/>
      <c r="AH35" s="325"/>
    </row>
    <row r="36" spans="1:34" s="326" customFormat="1" ht="15" x14ac:dyDescent="0.25">
      <c r="A36" s="314"/>
      <c r="B36" s="315"/>
      <c r="C36" s="315"/>
      <c r="D36" s="315"/>
      <c r="E36" s="316"/>
      <c r="F36" s="317">
        <f t="shared" si="0"/>
        <v>0</v>
      </c>
      <c r="G36" s="318"/>
      <c r="H36" s="315"/>
      <c r="I36" s="315"/>
      <c r="J36" s="315"/>
      <c r="K36" s="315"/>
      <c r="L36" s="319"/>
      <c r="M36" s="320"/>
      <c r="N36" s="320"/>
      <c r="O36" s="321"/>
      <c r="P36" s="322"/>
      <c r="Q36" s="315"/>
      <c r="R36" s="315"/>
      <c r="S36" s="315"/>
      <c r="T36" s="319"/>
      <c r="U36" s="319"/>
      <c r="V36" s="316"/>
      <c r="W36" s="319"/>
      <c r="X36" s="319"/>
      <c r="Y36" s="319"/>
      <c r="Z36" s="319"/>
      <c r="AA36" s="319"/>
      <c r="AB36" s="319"/>
      <c r="AC36" s="319"/>
      <c r="AD36" s="319"/>
      <c r="AE36" s="319"/>
      <c r="AF36" s="319"/>
      <c r="AG36" s="319"/>
      <c r="AH36" s="325"/>
    </row>
    <row r="37" spans="1:34" s="326" customFormat="1" ht="15" x14ac:dyDescent="0.25">
      <c r="A37" s="314"/>
      <c r="B37" s="315"/>
      <c r="C37" s="315"/>
      <c r="D37" s="315"/>
      <c r="E37" s="316"/>
      <c r="F37" s="317">
        <f t="shared" si="0"/>
        <v>0</v>
      </c>
      <c r="G37" s="318"/>
      <c r="H37" s="315"/>
      <c r="I37" s="315"/>
      <c r="J37" s="315"/>
      <c r="K37" s="315"/>
      <c r="L37" s="319"/>
      <c r="M37" s="320"/>
      <c r="N37" s="320"/>
      <c r="O37" s="321"/>
      <c r="P37" s="322"/>
      <c r="Q37" s="315"/>
      <c r="R37" s="315"/>
      <c r="S37" s="315"/>
      <c r="T37" s="319"/>
      <c r="U37" s="319"/>
      <c r="V37" s="316"/>
      <c r="W37" s="319"/>
      <c r="X37" s="319"/>
      <c r="Y37" s="319"/>
      <c r="Z37" s="319"/>
      <c r="AA37" s="319"/>
      <c r="AB37" s="319"/>
      <c r="AC37" s="319"/>
      <c r="AD37" s="319"/>
      <c r="AE37" s="319"/>
      <c r="AF37" s="319"/>
      <c r="AG37" s="319"/>
      <c r="AH37" s="325"/>
    </row>
    <row r="38" spans="1:34" s="326" customFormat="1" ht="15" x14ac:dyDescent="0.25">
      <c r="A38" s="314"/>
      <c r="B38" s="315"/>
      <c r="C38" s="315"/>
      <c r="D38" s="315"/>
      <c r="E38" s="316"/>
      <c r="F38" s="317">
        <f t="shared" si="0"/>
        <v>0</v>
      </c>
      <c r="G38" s="318"/>
      <c r="H38" s="315"/>
      <c r="I38" s="315"/>
      <c r="J38" s="315"/>
      <c r="K38" s="315"/>
      <c r="L38" s="319"/>
      <c r="M38" s="320"/>
      <c r="N38" s="320"/>
      <c r="O38" s="321"/>
      <c r="P38" s="322"/>
      <c r="Q38" s="315"/>
      <c r="R38" s="315"/>
      <c r="S38" s="315"/>
      <c r="T38" s="319"/>
      <c r="U38" s="319"/>
      <c r="V38" s="316"/>
      <c r="W38" s="319"/>
      <c r="X38" s="319"/>
      <c r="Y38" s="319"/>
      <c r="Z38" s="319"/>
      <c r="AA38" s="319"/>
      <c r="AB38" s="319"/>
      <c r="AC38" s="319"/>
      <c r="AD38" s="319"/>
      <c r="AE38" s="319"/>
      <c r="AF38" s="319"/>
      <c r="AG38" s="319"/>
      <c r="AH38" s="325"/>
    </row>
    <row r="39" spans="1:34" s="326" customFormat="1" ht="15" x14ac:dyDescent="0.25">
      <c r="A39" s="314"/>
      <c r="B39" s="315"/>
      <c r="C39" s="315"/>
      <c r="D39" s="315"/>
      <c r="E39" s="316"/>
      <c r="F39" s="317">
        <f t="shared" si="0"/>
        <v>0</v>
      </c>
      <c r="G39" s="318"/>
      <c r="H39" s="315"/>
      <c r="I39" s="315"/>
      <c r="J39" s="315"/>
      <c r="K39" s="315"/>
      <c r="L39" s="319"/>
      <c r="M39" s="320"/>
      <c r="N39" s="320"/>
      <c r="O39" s="321"/>
      <c r="P39" s="322"/>
      <c r="Q39" s="315"/>
      <c r="R39" s="315"/>
      <c r="S39" s="315"/>
      <c r="T39" s="319"/>
      <c r="U39" s="319"/>
      <c r="V39" s="316"/>
      <c r="W39" s="319"/>
      <c r="X39" s="319"/>
      <c r="Y39" s="319"/>
      <c r="Z39" s="319"/>
      <c r="AA39" s="319"/>
      <c r="AB39" s="319"/>
      <c r="AC39" s="319"/>
      <c r="AD39" s="319"/>
      <c r="AE39" s="319"/>
      <c r="AF39" s="319"/>
      <c r="AG39" s="319"/>
      <c r="AH39" s="325"/>
    </row>
    <row r="40" spans="1:34" s="326" customFormat="1" ht="15" x14ac:dyDescent="0.25">
      <c r="A40" s="314"/>
      <c r="B40" s="315"/>
      <c r="C40" s="315"/>
      <c r="D40" s="315"/>
      <c r="E40" s="316"/>
      <c r="F40" s="317">
        <f t="shared" si="0"/>
        <v>0</v>
      </c>
      <c r="G40" s="318"/>
      <c r="H40" s="315"/>
      <c r="I40" s="315"/>
      <c r="J40" s="315"/>
      <c r="K40" s="315"/>
      <c r="L40" s="319"/>
      <c r="M40" s="320"/>
      <c r="N40" s="320"/>
      <c r="O40" s="321"/>
      <c r="P40" s="322"/>
      <c r="Q40" s="315"/>
      <c r="R40" s="315"/>
      <c r="S40" s="315"/>
      <c r="T40" s="319"/>
      <c r="U40" s="319"/>
      <c r="V40" s="316"/>
      <c r="W40" s="319"/>
      <c r="X40" s="319"/>
      <c r="Y40" s="319"/>
      <c r="Z40" s="319"/>
      <c r="AA40" s="319"/>
      <c r="AB40" s="319"/>
      <c r="AC40" s="319"/>
      <c r="AD40" s="319"/>
      <c r="AE40" s="319"/>
      <c r="AF40" s="319"/>
      <c r="AG40" s="319"/>
      <c r="AH40" s="325"/>
    </row>
    <row r="41" spans="1:34" s="326" customFormat="1" ht="15" x14ac:dyDescent="0.25">
      <c r="A41" s="314"/>
      <c r="B41" s="315"/>
      <c r="C41" s="315"/>
      <c r="D41" s="315"/>
      <c r="E41" s="316"/>
      <c r="F41" s="317">
        <f t="shared" si="0"/>
        <v>0</v>
      </c>
      <c r="G41" s="318"/>
      <c r="H41" s="315"/>
      <c r="I41" s="315"/>
      <c r="J41" s="315"/>
      <c r="K41" s="315"/>
      <c r="L41" s="319"/>
      <c r="M41" s="320"/>
      <c r="N41" s="320"/>
      <c r="O41" s="321"/>
      <c r="P41" s="322"/>
      <c r="Q41" s="315"/>
      <c r="R41" s="315"/>
      <c r="S41" s="315"/>
      <c r="T41" s="319"/>
      <c r="U41" s="319"/>
      <c r="V41" s="316"/>
      <c r="W41" s="319"/>
      <c r="X41" s="319"/>
      <c r="Y41" s="319"/>
      <c r="Z41" s="319"/>
      <c r="AA41" s="319"/>
      <c r="AB41" s="319"/>
      <c r="AC41" s="319"/>
      <c r="AD41" s="319"/>
      <c r="AE41" s="319"/>
      <c r="AF41" s="319"/>
      <c r="AG41" s="319"/>
      <c r="AH41" s="325"/>
    </row>
    <row r="42" spans="1:34" s="326" customFormat="1" ht="15" x14ac:dyDescent="0.25">
      <c r="A42" s="314"/>
      <c r="B42" s="315"/>
      <c r="C42" s="315"/>
      <c r="D42" s="315"/>
      <c r="E42" s="316"/>
      <c r="F42" s="317">
        <f t="shared" si="0"/>
        <v>0</v>
      </c>
      <c r="G42" s="318"/>
      <c r="H42" s="315"/>
      <c r="I42" s="315"/>
      <c r="J42" s="315"/>
      <c r="K42" s="315"/>
      <c r="L42" s="319"/>
      <c r="M42" s="320"/>
      <c r="N42" s="320"/>
      <c r="O42" s="321"/>
      <c r="P42" s="322"/>
      <c r="Q42" s="315"/>
      <c r="R42" s="315"/>
      <c r="S42" s="315"/>
      <c r="T42" s="319"/>
      <c r="U42" s="319"/>
      <c r="V42" s="316"/>
      <c r="W42" s="319"/>
      <c r="X42" s="319"/>
      <c r="Y42" s="319"/>
      <c r="Z42" s="319"/>
      <c r="AA42" s="319"/>
      <c r="AB42" s="319"/>
      <c r="AC42" s="319"/>
      <c r="AD42" s="319"/>
      <c r="AE42" s="319"/>
      <c r="AF42" s="319"/>
      <c r="AG42" s="319"/>
      <c r="AH42" s="325"/>
    </row>
    <row r="43" spans="1:34" s="326" customFormat="1" ht="15" x14ac:dyDescent="0.25">
      <c r="A43" s="314"/>
      <c r="B43" s="315"/>
      <c r="C43" s="315"/>
      <c r="D43" s="315"/>
      <c r="E43" s="316"/>
      <c r="F43" s="317">
        <f t="shared" si="0"/>
        <v>0</v>
      </c>
      <c r="G43" s="318"/>
      <c r="H43" s="315"/>
      <c r="I43" s="315"/>
      <c r="J43" s="315"/>
      <c r="K43" s="315"/>
      <c r="L43" s="319"/>
      <c r="M43" s="320"/>
      <c r="N43" s="320"/>
      <c r="O43" s="321"/>
      <c r="P43" s="322"/>
      <c r="Q43" s="315"/>
      <c r="R43" s="315"/>
      <c r="S43" s="315"/>
      <c r="T43" s="319"/>
      <c r="U43" s="319"/>
      <c r="V43" s="316"/>
      <c r="W43" s="319"/>
      <c r="X43" s="319"/>
      <c r="Y43" s="319"/>
      <c r="Z43" s="319"/>
      <c r="AA43" s="319"/>
      <c r="AB43" s="319"/>
      <c r="AC43" s="319"/>
      <c r="AD43" s="319"/>
      <c r="AE43" s="319"/>
      <c r="AF43" s="319"/>
      <c r="AG43" s="319"/>
      <c r="AH43" s="325"/>
    </row>
    <row r="44" spans="1:34" s="326" customFormat="1" ht="15" x14ac:dyDescent="0.25">
      <c r="A44" s="314"/>
      <c r="B44" s="315"/>
      <c r="C44" s="315"/>
      <c r="D44" s="315"/>
      <c r="E44" s="316"/>
      <c r="F44" s="317">
        <f t="shared" si="0"/>
        <v>0</v>
      </c>
      <c r="G44" s="318"/>
      <c r="H44" s="315"/>
      <c r="I44" s="315"/>
      <c r="J44" s="315"/>
      <c r="K44" s="315"/>
      <c r="L44" s="319"/>
      <c r="M44" s="320"/>
      <c r="N44" s="320"/>
      <c r="O44" s="321"/>
      <c r="P44" s="322"/>
      <c r="Q44" s="315"/>
      <c r="R44" s="315"/>
      <c r="S44" s="315"/>
      <c r="T44" s="319"/>
      <c r="U44" s="319"/>
      <c r="V44" s="316"/>
      <c r="W44" s="319"/>
      <c r="X44" s="319"/>
      <c r="Y44" s="319"/>
      <c r="Z44" s="319"/>
      <c r="AA44" s="319"/>
      <c r="AB44" s="319"/>
      <c r="AC44" s="319"/>
      <c r="AD44" s="319"/>
      <c r="AE44" s="319"/>
      <c r="AF44" s="319"/>
      <c r="AG44" s="319"/>
      <c r="AH44" s="325"/>
    </row>
    <row r="45" spans="1:34" s="326" customFormat="1" ht="15" x14ac:dyDescent="0.25">
      <c r="A45" s="314"/>
      <c r="B45" s="315"/>
      <c r="C45" s="315"/>
      <c r="D45" s="315"/>
      <c r="E45" s="316"/>
      <c r="F45" s="317">
        <f t="shared" si="0"/>
        <v>0</v>
      </c>
      <c r="G45" s="318"/>
      <c r="H45" s="315"/>
      <c r="I45" s="315"/>
      <c r="J45" s="315"/>
      <c r="K45" s="315"/>
      <c r="L45" s="319"/>
      <c r="M45" s="320"/>
      <c r="N45" s="320"/>
      <c r="O45" s="321"/>
      <c r="P45" s="322"/>
      <c r="Q45" s="315"/>
      <c r="R45" s="315"/>
      <c r="S45" s="315"/>
      <c r="T45" s="319"/>
      <c r="U45" s="319"/>
      <c r="V45" s="316"/>
      <c r="W45" s="319"/>
      <c r="X45" s="319"/>
      <c r="Y45" s="319"/>
      <c r="Z45" s="319"/>
      <c r="AA45" s="319"/>
      <c r="AB45" s="319"/>
      <c r="AC45" s="319"/>
      <c r="AD45" s="319"/>
      <c r="AE45" s="319"/>
      <c r="AF45" s="319"/>
      <c r="AG45" s="319"/>
      <c r="AH45" s="325"/>
    </row>
    <row r="46" spans="1:34" s="326" customFormat="1" ht="15" x14ac:dyDescent="0.25">
      <c r="A46" s="314"/>
      <c r="B46" s="315"/>
      <c r="C46" s="315"/>
      <c r="D46" s="315"/>
      <c r="E46" s="316"/>
      <c r="F46" s="317">
        <f t="shared" si="0"/>
        <v>0</v>
      </c>
      <c r="G46" s="318"/>
      <c r="H46" s="315"/>
      <c r="I46" s="315"/>
      <c r="J46" s="315"/>
      <c r="K46" s="315"/>
      <c r="L46" s="319"/>
      <c r="M46" s="320"/>
      <c r="N46" s="320"/>
      <c r="O46" s="321"/>
      <c r="P46" s="322"/>
      <c r="Q46" s="315"/>
      <c r="R46" s="315"/>
      <c r="S46" s="315"/>
      <c r="T46" s="319"/>
      <c r="U46" s="319"/>
      <c r="V46" s="316"/>
      <c r="W46" s="319"/>
      <c r="X46" s="319"/>
      <c r="Y46" s="319"/>
      <c r="Z46" s="319"/>
      <c r="AA46" s="319"/>
      <c r="AB46" s="319"/>
      <c r="AC46" s="319"/>
      <c r="AD46" s="319"/>
      <c r="AE46" s="319"/>
      <c r="AF46" s="319"/>
      <c r="AG46" s="319"/>
      <c r="AH46" s="325"/>
    </row>
    <row r="47" spans="1:34" s="326" customFormat="1" ht="15" x14ac:dyDescent="0.25">
      <c r="A47" s="314"/>
      <c r="B47" s="315"/>
      <c r="C47" s="315"/>
      <c r="D47" s="315"/>
      <c r="E47" s="316"/>
      <c r="F47" s="317">
        <f t="shared" si="0"/>
        <v>0</v>
      </c>
      <c r="G47" s="318"/>
      <c r="H47" s="315"/>
      <c r="I47" s="315"/>
      <c r="J47" s="315"/>
      <c r="K47" s="315"/>
      <c r="L47" s="319"/>
      <c r="M47" s="320"/>
      <c r="N47" s="320"/>
      <c r="O47" s="321"/>
      <c r="P47" s="322"/>
      <c r="Q47" s="315"/>
      <c r="R47" s="315"/>
      <c r="S47" s="315"/>
      <c r="T47" s="319"/>
      <c r="U47" s="319"/>
      <c r="V47" s="316"/>
      <c r="W47" s="319"/>
      <c r="X47" s="319"/>
      <c r="Y47" s="319"/>
      <c r="Z47" s="319"/>
      <c r="AA47" s="319"/>
      <c r="AB47" s="319"/>
      <c r="AC47" s="319"/>
      <c r="AD47" s="319"/>
      <c r="AE47" s="319"/>
      <c r="AF47" s="319"/>
      <c r="AG47" s="319"/>
      <c r="AH47" s="325"/>
    </row>
    <row r="48" spans="1:34" s="326" customFormat="1" ht="15" x14ac:dyDescent="0.25">
      <c r="A48" s="314"/>
      <c r="B48" s="315"/>
      <c r="C48" s="315"/>
      <c r="D48" s="315"/>
      <c r="E48" s="316"/>
      <c r="F48" s="317">
        <f t="shared" si="0"/>
        <v>0</v>
      </c>
      <c r="G48" s="318"/>
      <c r="H48" s="315"/>
      <c r="I48" s="315"/>
      <c r="J48" s="315"/>
      <c r="K48" s="315"/>
      <c r="L48" s="319"/>
      <c r="M48" s="320"/>
      <c r="N48" s="320"/>
      <c r="O48" s="321"/>
      <c r="P48" s="322"/>
      <c r="Q48" s="315"/>
      <c r="R48" s="315"/>
      <c r="S48" s="315"/>
      <c r="T48" s="319"/>
      <c r="U48" s="319"/>
      <c r="V48" s="316"/>
      <c r="W48" s="319"/>
      <c r="X48" s="319"/>
      <c r="Y48" s="319"/>
      <c r="Z48" s="319"/>
      <c r="AA48" s="319"/>
      <c r="AB48" s="319"/>
      <c r="AC48" s="319"/>
      <c r="AD48" s="319"/>
      <c r="AE48" s="319"/>
      <c r="AF48" s="319"/>
      <c r="AG48" s="319"/>
      <c r="AH48" s="325"/>
    </row>
    <row r="49" spans="1:34" s="326" customFormat="1" ht="15" x14ac:dyDescent="0.25">
      <c r="A49" s="314"/>
      <c r="B49" s="315"/>
      <c r="C49" s="315"/>
      <c r="D49" s="315"/>
      <c r="E49" s="316"/>
      <c r="F49" s="317">
        <f t="shared" si="0"/>
        <v>0</v>
      </c>
      <c r="G49" s="318"/>
      <c r="H49" s="315"/>
      <c r="I49" s="315"/>
      <c r="J49" s="315"/>
      <c r="K49" s="315"/>
      <c r="L49" s="319"/>
      <c r="M49" s="320"/>
      <c r="N49" s="320"/>
      <c r="O49" s="321"/>
      <c r="P49" s="322"/>
      <c r="Q49" s="315"/>
      <c r="R49" s="315"/>
      <c r="S49" s="315"/>
      <c r="T49" s="319"/>
      <c r="U49" s="319"/>
      <c r="V49" s="316"/>
      <c r="W49" s="319"/>
      <c r="X49" s="319"/>
      <c r="Y49" s="319"/>
      <c r="Z49" s="319"/>
      <c r="AA49" s="319"/>
      <c r="AB49" s="319"/>
      <c r="AC49" s="319"/>
      <c r="AD49" s="319"/>
      <c r="AE49" s="319"/>
      <c r="AF49" s="319"/>
      <c r="AG49" s="319"/>
      <c r="AH49" s="325"/>
    </row>
    <row r="50" spans="1:34" s="326" customFormat="1" ht="15" x14ac:dyDescent="0.25">
      <c r="A50" s="314"/>
      <c r="B50" s="315"/>
      <c r="C50" s="315"/>
      <c r="D50" s="315"/>
      <c r="E50" s="316"/>
      <c r="F50" s="317">
        <f t="shared" si="0"/>
        <v>0</v>
      </c>
      <c r="G50" s="318"/>
      <c r="H50" s="315"/>
      <c r="I50" s="315"/>
      <c r="J50" s="315"/>
      <c r="K50" s="315"/>
      <c r="L50" s="319"/>
      <c r="M50" s="320"/>
      <c r="N50" s="320"/>
      <c r="O50" s="321"/>
      <c r="P50" s="322"/>
      <c r="Q50" s="315"/>
      <c r="R50" s="315"/>
      <c r="S50" s="315"/>
      <c r="T50" s="319"/>
      <c r="U50" s="319"/>
      <c r="V50" s="316"/>
      <c r="W50" s="319"/>
      <c r="X50" s="319"/>
      <c r="Y50" s="319"/>
      <c r="Z50" s="319"/>
      <c r="AA50" s="319"/>
      <c r="AB50" s="319"/>
      <c r="AC50" s="319"/>
      <c r="AD50" s="319"/>
      <c r="AE50" s="319"/>
      <c r="AF50" s="319"/>
      <c r="AG50" s="319"/>
      <c r="AH50" s="325"/>
    </row>
    <row r="51" spans="1:34" s="326" customFormat="1" ht="15" x14ac:dyDescent="0.25">
      <c r="A51" s="314"/>
      <c r="B51" s="315"/>
      <c r="C51" s="315"/>
      <c r="D51" s="315"/>
      <c r="E51" s="316"/>
      <c r="F51" s="317">
        <f t="shared" si="0"/>
        <v>0</v>
      </c>
      <c r="G51" s="318"/>
      <c r="H51" s="315"/>
      <c r="I51" s="315"/>
      <c r="J51" s="315"/>
      <c r="K51" s="315"/>
      <c r="L51" s="319"/>
      <c r="M51" s="320"/>
      <c r="N51" s="320"/>
      <c r="O51" s="321"/>
      <c r="P51" s="322"/>
      <c r="Q51" s="315"/>
      <c r="R51" s="315"/>
      <c r="S51" s="315"/>
      <c r="T51" s="319"/>
      <c r="U51" s="319"/>
      <c r="V51" s="316"/>
      <c r="W51" s="319"/>
      <c r="X51" s="319"/>
      <c r="Y51" s="319"/>
      <c r="Z51" s="319"/>
      <c r="AA51" s="319"/>
      <c r="AB51" s="319"/>
      <c r="AC51" s="319"/>
      <c r="AD51" s="319"/>
      <c r="AE51" s="319"/>
      <c r="AF51" s="319"/>
      <c r="AG51" s="319"/>
      <c r="AH51" s="325"/>
    </row>
    <row r="52" spans="1:34" s="326" customFormat="1" ht="15" x14ac:dyDescent="0.25">
      <c r="A52" s="314"/>
      <c r="B52" s="315"/>
      <c r="C52" s="315"/>
      <c r="D52" s="315"/>
      <c r="E52" s="316"/>
      <c r="F52" s="317">
        <f t="shared" si="0"/>
        <v>0</v>
      </c>
      <c r="G52" s="318"/>
      <c r="H52" s="315"/>
      <c r="I52" s="315"/>
      <c r="J52" s="315"/>
      <c r="K52" s="315"/>
      <c r="L52" s="319"/>
      <c r="M52" s="320"/>
      <c r="N52" s="320"/>
      <c r="O52" s="321"/>
      <c r="P52" s="322"/>
      <c r="Q52" s="315"/>
      <c r="R52" s="315"/>
      <c r="S52" s="315"/>
      <c r="T52" s="319"/>
      <c r="U52" s="319"/>
      <c r="V52" s="316"/>
      <c r="W52" s="319"/>
      <c r="X52" s="319"/>
      <c r="Y52" s="319"/>
      <c r="Z52" s="319"/>
      <c r="AA52" s="319"/>
      <c r="AB52" s="319"/>
      <c r="AC52" s="319"/>
      <c r="AD52" s="319"/>
      <c r="AE52" s="319"/>
      <c r="AF52" s="319"/>
      <c r="AG52" s="319"/>
      <c r="AH52" s="325"/>
    </row>
    <row r="53" spans="1:34" s="326" customFormat="1" ht="15" x14ac:dyDescent="0.25">
      <c r="A53" s="314"/>
      <c r="B53" s="315"/>
      <c r="C53" s="315"/>
      <c r="D53" s="315"/>
      <c r="E53" s="316"/>
      <c r="F53" s="317">
        <f t="shared" si="0"/>
        <v>0</v>
      </c>
      <c r="G53" s="318"/>
      <c r="H53" s="315"/>
      <c r="I53" s="315"/>
      <c r="J53" s="315"/>
      <c r="K53" s="315"/>
      <c r="L53" s="319"/>
      <c r="M53" s="320"/>
      <c r="N53" s="320"/>
      <c r="O53" s="321"/>
      <c r="P53" s="322"/>
      <c r="Q53" s="315"/>
      <c r="R53" s="315"/>
      <c r="S53" s="315"/>
      <c r="T53" s="319"/>
      <c r="U53" s="319"/>
      <c r="V53" s="316"/>
      <c r="W53" s="319"/>
      <c r="X53" s="319"/>
      <c r="Y53" s="319"/>
      <c r="Z53" s="319"/>
      <c r="AA53" s="319"/>
      <c r="AB53" s="319"/>
      <c r="AC53" s="319"/>
      <c r="AD53" s="319"/>
      <c r="AE53" s="319"/>
      <c r="AF53" s="319"/>
      <c r="AG53" s="319"/>
      <c r="AH53" s="325"/>
    </row>
    <row r="54" spans="1:34" s="326" customFormat="1" ht="15" x14ac:dyDescent="0.25">
      <c r="A54" s="314"/>
      <c r="B54" s="315"/>
      <c r="C54" s="315"/>
      <c r="D54" s="315"/>
      <c r="E54" s="316"/>
      <c r="F54" s="317">
        <f t="shared" si="0"/>
        <v>0</v>
      </c>
      <c r="G54" s="318"/>
      <c r="H54" s="315"/>
      <c r="I54" s="315"/>
      <c r="J54" s="315"/>
      <c r="K54" s="315"/>
      <c r="L54" s="319"/>
      <c r="M54" s="320"/>
      <c r="N54" s="320"/>
      <c r="O54" s="321"/>
      <c r="P54" s="322"/>
      <c r="Q54" s="315"/>
      <c r="R54" s="315"/>
      <c r="S54" s="315"/>
      <c r="T54" s="319"/>
      <c r="U54" s="319"/>
      <c r="V54" s="316"/>
      <c r="W54" s="319"/>
      <c r="X54" s="319"/>
      <c r="Y54" s="319"/>
      <c r="Z54" s="319"/>
      <c r="AA54" s="319"/>
      <c r="AB54" s="319"/>
      <c r="AC54" s="319"/>
      <c r="AD54" s="319"/>
      <c r="AE54" s="319"/>
      <c r="AF54" s="319"/>
      <c r="AG54" s="319"/>
      <c r="AH54" s="325"/>
    </row>
    <row r="55" spans="1:34" s="326" customFormat="1" ht="15" x14ac:dyDescent="0.25">
      <c r="A55" s="314"/>
      <c r="B55" s="315"/>
      <c r="C55" s="315"/>
      <c r="D55" s="315"/>
      <c r="E55" s="316"/>
      <c r="F55" s="317">
        <f t="shared" si="0"/>
        <v>0</v>
      </c>
      <c r="G55" s="318"/>
      <c r="H55" s="315"/>
      <c r="I55" s="315"/>
      <c r="J55" s="315"/>
      <c r="K55" s="315"/>
      <c r="L55" s="319"/>
      <c r="M55" s="320"/>
      <c r="N55" s="320"/>
      <c r="O55" s="321"/>
      <c r="P55" s="322"/>
      <c r="Q55" s="315"/>
      <c r="R55" s="315"/>
      <c r="S55" s="315"/>
      <c r="T55" s="319"/>
      <c r="U55" s="319"/>
      <c r="V55" s="316"/>
      <c r="W55" s="319"/>
      <c r="X55" s="319"/>
      <c r="Y55" s="319"/>
      <c r="Z55" s="319"/>
      <c r="AA55" s="319"/>
      <c r="AB55" s="319"/>
      <c r="AC55" s="319"/>
      <c r="AD55" s="319"/>
      <c r="AE55" s="319"/>
      <c r="AF55" s="319"/>
      <c r="AG55" s="319"/>
      <c r="AH55" s="325"/>
    </row>
    <row r="56" spans="1:34" s="326" customFormat="1" ht="15" x14ac:dyDescent="0.25">
      <c r="A56" s="314"/>
      <c r="B56" s="315"/>
      <c r="C56" s="315"/>
      <c r="D56" s="315"/>
      <c r="E56" s="316"/>
      <c r="F56" s="317">
        <f t="shared" si="0"/>
        <v>0</v>
      </c>
      <c r="G56" s="318"/>
      <c r="H56" s="315"/>
      <c r="I56" s="315"/>
      <c r="J56" s="315"/>
      <c r="K56" s="315"/>
      <c r="L56" s="319"/>
      <c r="M56" s="320"/>
      <c r="N56" s="320"/>
      <c r="O56" s="321"/>
      <c r="P56" s="322"/>
      <c r="Q56" s="315"/>
      <c r="R56" s="315"/>
      <c r="S56" s="315"/>
      <c r="T56" s="319"/>
      <c r="U56" s="319"/>
      <c r="V56" s="316"/>
      <c r="W56" s="319"/>
      <c r="X56" s="319"/>
      <c r="Y56" s="319"/>
      <c r="Z56" s="319"/>
      <c r="AA56" s="319"/>
      <c r="AB56" s="319"/>
      <c r="AC56" s="319"/>
      <c r="AD56" s="319"/>
      <c r="AE56" s="319"/>
      <c r="AF56" s="319"/>
      <c r="AG56" s="319"/>
      <c r="AH56" s="325"/>
    </row>
    <row r="57" spans="1:34" s="326" customFormat="1" ht="15" x14ac:dyDescent="0.25">
      <c r="A57" s="314"/>
      <c r="B57" s="315"/>
      <c r="C57" s="315"/>
      <c r="D57" s="315"/>
      <c r="E57" s="316"/>
      <c r="F57" s="317">
        <f t="shared" si="0"/>
        <v>0</v>
      </c>
      <c r="G57" s="318"/>
      <c r="H57" s="315"/>
      <c r="I57" s="315"/>
      <c r="J57" s="315"/>
      <c r="K57" s="315"/>
      <c r="L57" s="319"/>
      <c r="M57" s="320"/>
      <c r="N57" s="320"/>
      <c r="O57" s="321"/>
      <c r="P57" s="322"/>
      <c r="Q57" s="315"/>
      <c r="R57" s="315"/>
      <c r="S57" s="315"/>
      <c r="T57" s="319"/>
      <c r="U57" s="319"/>
      <c r="V57" s="316"/>
      <c r="W57" s="319"/>
      <c r="X57" s="319"/>
      <c r="Y57" s="319"/>
      <c r="Z57" s="319"/>
      <c r="AA57" s="319"/>
      <c r="AB57" s="319"/>
      <c r="AC57" s="319"/>
      <c r="AD57" s="319"/>
      <c r="AE57" s="319"/>
      <c r="AF57" s="319"/>
      <c r="AG57" s="319"/>
      <c r="AH57" s="325"/>
    </row>
    <row r="58" spans="1:34" s="326" customFormat="1" ht="15" x14ac:dyDescent="0.25">
      <c r="A58" s="314"/>
      <c r="B58" s="315"/>
      <c r="C58" s="315"/>
      <c r="D58" s="315"/>
      <c r="E58" s="316"/>
      <c r="F58" s="317">
        <f t="shared" si="0"/>
        <v>0</v>
      </c>
      <c r="G58" s="318"/>
      <c r="H58" s="315"/>
      <c r="I58" s="315"/>
      <c r="J58" s="315"/>
      <c r="K58" s="315"/>
      <c r="L58" s="319"/>
      <c r="M58" s="320"/>
      <c r="N58" s="320"/>
      <c r="O58" s="321"/>
      <c r="P58" s="322"/>
      <c r="Q58" s="315"/>
      <c r="R58" s="315"/>
      <c r="S58" s="315"/>
      <c r="T58" s="319"/>
      <c r="U58" s="319"/>
      <c r="V58" s="316"/>
      <c r="W58" s="319"/>
      <c r="X58" s="319"/>
      <c r="Y58" s="319"/>
      <c r="Z58" s="319"/>
      <c r="AA58" s="319"/>
      <c r="AB58" s="319"/>
      <c r="AC58" s="319"/>
      <c r="AD58" s="319"/>
      <c r="AE58" s="319"/>
      <c r="AF58" s="319"/>
      <c r="AG58" s="319"/>
      <c r="AH58" s="325"/>
    </row>
    <row r="59" spans="1:34" s="326" customFormat="1" ht="15" x14ac:dyDescent="0.25">
      <c r="A59" s="314"/>
      <c r="B59" s="315"/>
      <c r="C59" s="315"/>
      <c r="D59" s="315"/>
      <c r="E59" s="316"/>
      <c r="F59" s="317">
        <f t="shared" si="0"/>
        <v>0</v>
      </c>
      <c r="G59" s="318"/>
      <c r="H59" s="315"/>
      <c r="I59" s="315"/>
      <c r="J59" s="315"/>
      <c r="K59" s="315"/>
      <c r="L59" s="319"/>
      <c r="M59" s="320"/>
      <c r="N59" s="320"/>
      <c r="O59" s="321"/>
      <c r="P59" s="322"/>
      <c r="Q59" s="315"/>
      <c r="R59" s="315"/>
      <c r="S59" s="315"/>
      <c r="T59" s="319"/>
      <c r="U59" s="319"/>
      <c r="V59" s="316"/>
      <c r="W59" s="319"/>
      <c r="X59" s="319"/>
      <c r="Y59" s="319"/>
      <c r="Z59" s="319"/>
      <c r="AA59" s="319"/>
      <c r="AB59" s="319"/>
      <c r="AC59" s="319"/>
      <c r="AD59" s="319"/>
      <c r="AE59" s="319"/>
      <c r="AF59" s="319"/>
      <c r="AG59" s="319"/>
      <c r="AH59" s="325"/>
    </row>
    <row r="60" spans="1:34" s="326" customFormat="1" ht="15" x14ac:dyDescent="0.25">
      <c r="A60" s="314"/>
      <c r="B60" s="315"/>
      <c r="C60" s="315"/>
      <c r="D60" s="315"/>
      <c r="E60" s="316"/>
      <c r="F60" s="317">
        <f t="shared" si="0"/>
        <v>0</v>
      </c>
      <c r="G60" s="318"/>
      <c r="H60" s="315"/>
      <c r="I60" s="315"/>
      <c r="J60" s="315"/>
      <c r="K60" s="315"/>
      <c r="L60" s="319"/>
      <c r="M60" s="320"/>
      <c r="N60" s="320"/>
      <c r="O60" s="321"/>
      <c r="P60" s="322"/>
      <c r="Q60" s="315"/>
      <c r="R60" s="315"/>
      <c r="S60" s="315"/>
      <c r="T60" s="319"/>
      <c r="U60" s="319"/>
      <c r="V60" s="316"/>
      <c r="W60" s="319"/>
      <c r="X60" s="319"/>
      <c r="Y60" s="319"/>
      <c r="Z60" s="319"/>
      <c r="AA60" s="319"/>
      <c r="AB60" s="319"/>
      <c r="AC60" s="319"/>
      <c r="AD60" s="319"/>
      <c r="AE60" s="319"/>
      <c r="AF60" s="319"/>
      <c r="AG60" s="319"/>
      <c r="AH60" s="325"/>
    </row>
    <row r="61" spans="1:34" s="326" customFormat="1" ht="15" x14ac:dyDescent="0.25">
      <c r="A61" s="314"/>
      <c r="B61" s="315"/>
      <c r="C61" s="315"/>
      <c r="D61" s="315"/>
      <c r="E61" s="316"/>
      <c r="F61" s="317">
        <f t="shared" si="0"/>
        <v>0</v>
      </c>
      <c r="G61" s="318"/>
      <c r="H61" s="315"/>
      <c r="I61" s="315"/>
      <c r="J61" s="315"/>
      <c r="K61" s="315"/>
      <c r="L61" s="319"/>
      <c r="M61" s="320"/>
      <c r="N61" s="320"/>
      <c r="O61" s="321"/>
      <c r="P61" s="322"/>
      <c r="Q61" s="315"/>
      <c r="R61" s="315"/>
      <c r="S61" s="315"/>
      <c r="T61" s="319"/>
      <c r="U61" s="319"/>
      <c r="V61" s="316"/>
      <c r="W61" s="319"/>
      <c r="X61" s="319"/>
      <c r="Y61" s="319"/>
      <c r="Z61" s="319"/>
      <c r="AA61" s="319"/>
      <c r="AB61" s="319"/>
      <c r="AC61" s="319"/>
      <c r="AD61" s="319"/>
      <c r="AE61" s="319"/>
      <c r="AF61" s="319"/>
      <c r="AG61" s="319"/>
      <c r="AH61" s="325"/>
    </row>
    <row r="62" spans="1:34" s="326" customFormat="1" ht="15" x14ac:dyDescent="0.25">
      <c r="A62" s="314"/>
      <c r="B62" s="315"/>
      <c r="C62" s="315"/>
      <c r="D62" s="315"/>
      <c r="E62" s="316"/>
      <c r="F62" s="317">
        <f t="shared" si="0"/>
        <v>0</v>
      </c>
      <c r="G62" s="318"/>
      <c r="H62" s="315"/>
      <c r="I62" s="315"/>
      <c r="J62" s="315"/>
      <c r="K62" s="315"/>
      <c r="L62" s="319"/>
      <c r="M62" s="320"/>
      <c r="N62" s="320"/>
      <c r="O62" s="321"/>
      <c r="P62" s="322"/>
      <c r="Q62" s="315"/>
      <c r="R62" s="315"/>
      <c r="S62" s="315"/>
      <c r="T62" s="319"/>
      <c r="U62" s="319"/>
      <c r="V62" s="316"/>
      <c r="W62" s="319"/>
      <c r="X62" s="319"/>
      <c r="Y62" s="319"/>
      <c r="Z62" s="319"/>
      <c r="AA62" s="319"/>
      <c r="AB62" s="319"/>
      <c r="AC62" s="319"/>
      <c r="AD62" s="319"/>
      <c r="AE62" s="319"/>
      <c r="AF62" s="319"/>
      <c r="AG62" s="319"/>
      <c r="AH62" s="325"/>
    </row>
    <row r="63" spans="1:34" s="326" customFormat="1" ht="15" x14ac:dyDescent="0.25">
      <c r="A63" s="314"/>
      <c r="B63" s="315"/>
      <c r="C63" s="315"/>
      <c r="D63" s="315"/>
      <c r="E63" s="316"/>
      <c r="F63" s="317">
        <f t="shared" si="0"/>
        <v>0</v>
      </c>
      <c r="G63" s="318"/>
      <c r="H63" s="315"/>
      <c r="I63" s="315"/>
      <c r="J63" s="315"/>
      <c r="K63" s="315"/>
      <c r="L63" s="319"/>
      <c r="M63" s="320"/>
      <c r="N63" s="320"/>
      <c r="O63" s="321"/>
      <c r="P63" s="322"/>
      <c r="Q63" s="315"/>
      <c r="R63" s="315"/>
      <c r="S63" s="315"/>
      <c r="T63" s="319"/>
      <c r="U63" s="319"/>
      <c r="V63" s="316"/>
      <c r="W63" s="319"/>
      <c r="X63" s="319"/>
      <c r="Y63" s="319"/>
      <c r="Z63" s="319"/>
      <c r="AA63" s="319"/>
      <c r="AB63" s="319"/>
      <c r="AC63" s="319"/>
      <c r="AD63" s="319"/>
      <c r="AE63" s="319"/>
      <c r="AF63" s="319"/>
      <c r="AG63" s="319"/>
      <c r="AH63" s="325"/>
    </row>
    <row r="64" spans="1:34" s="326" customFormat="1" ht="15" x14ac:dyDescent="0.25">
      <c r="A64" s="314"/>
      <c r="B64" s="315"/>
      <c r="C64" s="315"/>
      <c r="D64" s="315"/>
      <c r="E64" s="316"/>
      <c r="F64" s="317">
        <f t="shared" si="0"/>
        <v>0</v>
      </c>
      <c r="G64" s="318"/>
      <c r="H64" s="315"/>
      <c r="I64" s="315"/>
      <c r="J64" s="315"/>
      <c r="K64" s="315"/>
      <c r="L64" s="319"/>
      <c r="M64" s="320"/>
      <c r="N64" s="320"/>
      <c r="O64" s="321"/>
      <c r="P64" s="322"/>
      <c r="Q64" s="315"/>
      <c r="R64" s="315"/>
      <c r="S64" s="315"/>
      <c r="T64" s="319"/>
      <c r="U64" s="319"/>
      <c r="V64" s="316"/>
      <c r="W64" s="319"/>
      <c r="X64" s="319"/>
      <c r="Y64" s="319"/>
      <c r="Z64" s="319"/>
      <c r="AA64" s="319"/>
      <c r="AB64" s="319"/>
      <c r="AC64" s="319"/>
      <c r="AD64" s="319"/>
      <c r="AE64" s="319"/>
      <c r="AF64" s="319"/>
      <c r="AG64" s="319"/>
      <c r="AH64" s="325"/>
    </row>
    <row r="65" spans="1:34" s="326" customFormat="1" ht="15" x14ac:dyDescent="0.25">
      <c r="A65" s="314"/>
      <c r="B65" s="315"/>
      <c r="C65" s="315"/>
      <c r="D65" s="315"/>
      <c r="E65" s="316"/>
      <c r="F65" s="317">
        <f t="shared" si="0"/>
        <v>0</v>
      </c>
      <c r="G65" s="318"/>
      <c r="H65" s="315"/>
      <c r="I65" s="315"/>
      <c r="J65" s="315"/>
      <c r="K65" s="315"/>
      <c r="L65" s="319"/>
      <c r="M65" s="320"/>
      <c r="N65" s="320"/>
      <c r="O65" s="321"/>
      <c r="P65" s="322"/>
      <c r="Q65" s="315"/>
      <c r="R65" s="315"/>
      <c r="S65" s="315"/>
      <c r="T65" s="319"/>
      <c r="U65" s="319"/>
      <c r="V65" s="316"/>
      <c r="W65" s="319"/>
      <c r="X65" s="319"/>
      <c r="Y65" s="319"/>
      <c r="Z65" s="319"/>
      <c r="AA65" s="319"/>
      <c r="AB65" s="319"/>
      <c r="AC65" s="319"/>
      <c r="AD65" s="319"/>
      <c r="AE65" s="319"/>
      <c r="AF65" s="319"/>
      <c r="AG65" s="319"/>
      <c r="AH65" s="325"/>
    </row>
    <row r="66" spans="1:34" s="326" customFormat="1" ht="15" x14ac:dyDescent="0.25">
      <c r="A66" s="314"/>
      <c r="B66" s="315"/>
      <c r="C66" s="315"/>
      <c r="D66" s="315"/>
      <c r="E66" s="316"/>
      <c r="F66" s="317">
        <f t="shared" si="0"/>
        <v>0</v>
      </c>
      <c r="G66" s="318"/>
      <c r="H66" s="315"/>
      <c r="I66" s="315"/>
      <c r="J66" s="315"/>
      <c r="K66" s="315"/>
      <c r="L66" s="319"/>
      <c r="M66" s="320"/>
      <c r="N66" s="320"/>
      <c r="O66" s="321"/>
      <c r="P66" s="322"/>
      <c r="Q66" s="315"/>
      <c r="R66" s="315"/>
      <c r="S66" s="315"/>
      <c r="T66" s="319"/>
      <c r="U66" s="319"/>
      <c r="V66" s="316"/>
      <c r="W66" s="319"/>
      <c r="X66" s="319"/>
      <c r="Y66" s="319"/>
      <c r="Z66" s="319"/>
      <c r="AA66" s="319"/>
      <c r="AB66" s="319"/>
      <c r="AC66" s="319"/>
      <c r="AD66" s="319"/>
      <c r="AE66" s="319"/>
      <c r="AF66" s="319"/>
      <c r="AG66" s="319"/>
      <c r="AH66" s="325"/>
    </row>
    <row r="67" spans="1:34" s="326" customFormat="1" ht="15" x14ac:dyDescent="0.25">
      <c r="A67" s="314"/>
      <c r="B67" s="315"/>
      <c r="C67" s="315"/>
      <c r="D67" s="315"/>
      <c r="E67" s="316"/>
      <c r="F67" s="317">
        <f t="shared" si="0"/>
        <v>0</v>
      </c>
      <c r="G67" s="318"/>
      <c r="H67" s="315"/>
      <c r="I67" s="315"/>
      <c r="J67" s="315"/>
      <c r="K67" s="315"/>
      <c r="L67" s="319"/>
      <c r="M67" s="320"/>
      <c r="N67" s="320"/>
      <c r="O67" s="321"/>
      <c r="P67" s="322"/>
      <c r="Q67" s="315"/>
      <c r="R67" s="315"/>
      <c r="S67" s="315"/>
      <c r="T67" s="319"/>
      <c r="U67" s="319"/>
      <c r="V67" s="316"/>
      <c r="W67" s="319"/>
      <c r="X67" s="319"/>
      <c r="Y67" s="319"/>
      <c r="Z67" s="319"/>
      <c r="AA67" s="319"/>
      <c r="AB67" s="319"/>
      <c r="AC67" s="319"/>
      <c r="AD67" s="319"/>
      <c r="AE67" s="319"/>
      <c r="AF67" s="319"/>
      <c r="AG67" s="319"/>
      <c r="AH67" s="325"/>
    </row>
    <row r="68" spans="1:34" s="326" customFormat="1" ht="15" x14ac:dyDescent="0.25">
      <c r="A68" s="314"/>
      <c r="B68" s="315"/>
      <c r="C68" s="315"/>
      <c r="D68" s="315"/>
      <c r="E68" s="316"/>
      <c r="F68" s="317">
        <f t="shared" si="0"/>
        <v>0</v>
      </c>
      <c r="G68" s="318"/>
      <c r="H68" s="315"/>
      <c r="I68" s="315"/>
      <c r="J68" s="315"/>
      <c r="K68" s="315"/>
      <c r="L68" s="319"/>
      <c r="M68" s="320"/>
      <c r="N68" s="320"/>
      <c r="O68" s="321"/>
      <c r="P68" s="322"/>
      <c r="Q68" s="315"/>
      <c r="R68" s="315"/>
      <c r="S68" s="315"/>
      <c r="T68" s="319"/>
      <c r="U68" s="319"/>
      <c r="V68" s="316"/>
      <c r="W68" s="319"/>
      <c r="X68" s="319"/>
      <c r="Y68" s="319"/>
      <c r="Z68" s="319"/>
      <c r="AA68" s="319"/>
      <c r="AB68" s="319"/>
      <c r="AC68" s="319"/>
      <c r="AD68" s="319"/>
      <c r="AE68" s="319"/>
      <c r="AF68" s="319"/>
      <c r="AG68" s="319"/>
      <c r="AH68" s="325"/>
    </row>
    <row r="69" spans="1:34" s="326" customFormat="1" ht="15" x14ac:dyDescent="0.25">
      <c r="A69" s="314"/>
      <c r="B69" s="315"/>
      <c r="C69" s="315"/>
      <c r="D69" s="315"/>
      <c r="E69" s="316"/>
      <c r="F69" s="317">
        <f t="shared" si="0"/>
        <v>0</v>
      </c>
      <c r="G69" s="318"/>
      <c r="H69" s="315"/>
      <c r="I69" s="315"/>
      <c r="J69" s="315"/>
      <c r="K69" s="315"/>
      <c r="L69" s="319"/>
      <c r="M69" s="320"/>
      <c r="N69" s="320"/>
      <c r="O69" s="321"/>
      <c r="P69" s="322"/>
      <c r="Q69" s="315"/>
      <c r="R69" s="315"/>
      <c r="S69" s="315"/>
      <c r="T69" s="319"/>
      <c r="U69" s="319"/>
      <c r="V69" s="316"/>
      <c r="W69" s="319"/>
      <c r="X69" s="319"/>
      <c r="Y69" s="319"/>
      <c r="Z69" s="319"/>
      <c r="AA69" s="319"/>
      <c r="AB69" s="319"/>
      <c r="AC69" s="319"/>
      <c r="AD69" s="319"/>
      <c r="AE69" s="319"/>
      <c r="AF69" s="319"/>
      <c r="AG69" s="319"/>
      <c r="AH69" s="325"/>
    </row>
    <row r="70" spans="1:34" s="326" customFormat="1" ht="15" x14ac:dyDescent="0.25">
      <c r="A70" s="314"/>
      <c r="B70" s="315"/>
      <c r="C70" s="315"/>
      <c r="D70" s="315"/>
      <c r="E70" s="316"/>
      <c r="F70" s="317">
        <f t="shared" si="0"/>
        <v>0</v>
      </c>
      <c r="G70" s="318"/>
      <c r="H70" s="315"/>
      <c r="I70" s="315"/>
      <c r="J70" s="315"/>
      <c r="K70" s="315"/>
      <c r="L70" s="319"/>
      <c r="M70" s="320"/>
      <c r="N70" s="320"/>
      <c r="O70" s="321"/>
      <c r="P70" s="322"/>
      <c r="Q70" s="315"/>
      <c r="R70" s="315"/>
      <c r="S70" s="315"/>
      <c r="T70" s="319"/>
      <c r="U70" s="319"/>
      <c r="V70" s="316"/>
      <c r="W70" s="319"/>
      <c r="X70" s="319"/>
      <c r="Y70" s="319"/>
      <c r="Z70" s="319"/>
      <c r="AA70" s="319"/>
      <c r="AB70" s="319"/>
      <c r="AC70" s="319"/>
      <c r="AD70" s="319"/>
      <c r="AE70" s="319"/>
      <c r="AF70" s="319"/>
      <c r="AG70" s="319"/>
      <c r="AH70" s="325"/>
    </row>
    <row r="71" spans="1:34" s="326" customFormat="1" ht="15" x14ac:dyDescent="0.25">
      <c r="A71" s="314"/>
      <c r="B71" s="315"/>
      <c r="C71" s="315"/>
      <c r="D71" s="315"/>
      <c r="E71" s="316"/>
      <c r="F71" s="317">
        <f t="shared" si="0"/>
        <v>0</v>
      </c>
      <c r="G71" s="318"/>
      <c r="H71" s="315"/>
      <c r="I71" s="315"/>
      <c r="J71" s="315"/>
      <c r="K71" s="315"/>
      <c r="L71" s="319"/>
      <c r="M71" s="320"/>
      <c r="N71" s="320"/>
      <c r="O71" s="321"/>
      <c r="P71" s="322"/>
      <c r="Q71" s="315"/>
      <c r="R71" s="315"/>
      <c r="S71" s="315"/>
      <c r="T71" s="319"/>
      <c r="U71" s="319"/>
      <c r="V71" s="316"/>
      <c r="W71" s="319"/>
      <c r="X71" s="319"/>
      <c r="Y71" s="319"/>
      <c r="Z71" s="319"/>
      <c r="AA71" s="319"/>
      <c r="AB71" s="319"/>
      <c r="AC71" s="319"/>
      <c r="AD71" s="319"/>
      <c r="AE71" s="319"/>
      <c r="AF71" s="319"/>
      <c r="AG71" s="319"/>
      <c r="AH71" s="325"/>
    </row>
    <row r="72" spans="1:34" s="326" customFormat="1" ht="15" x14ac:dyDescent="0.25">
      <c r="A72" s="314"/>
      <c r="B72" s="315"/>
      <c r="C72" s="315"/>
      <c r="D72" s="315"/>
      <c r="E72" s="316"/>
      <c r="F72" s="317">
        <f t="shared" ref="F72:F135" si="1">INT(($F$5-E72)/365.25)</f>
        <v>0</v>
      </c>
      <c r="G72" s="318"/>
      <c r="H72" s="315"/>
      <c r="I72" s="315"/>
      <c r="J72" s="315"/>
      <c r="K72" s="315"/>
      <c r="L72" s="319"/>
      <c r="M72" s="320"/>
      <c r="N72" s="320"/>
      <c r="O72" s="321"/>
      <c r="P72" s="322"/>
      <c r="Q72" s="315"/>
      <c r="R72" s="315"/>
      <c r="S72" s="315"/>
      <c r="T72" s="319"/>
      <c r="U72" s="319"/>
      <c r="V72" s="316"/>
      <c r="W72" s="319"/>
      <c r="X72" s="319"/>
      <c r="Y72" s="319"/>
      <c r="Z72" s="319"/>
      <c r="AA72" s="319"/>
      <c r="AB72" s="319"/>
      <c r="AC72" s="319"/>
      <c r="AD72" s="319"/>
      <c r="AE72" s="319"/>
      <c r="AF72" s="319"/>
      <c r="AG72" s="319"/>
      <c r="AH72" s="325"/>
    </row>
    <row r="73" spans="1:34" s="326" customFormat="1" ht="15" x14ac:dyDescent="0.25">
      <c r="A73" s="314"/>
      <c r="B73" s="315"/>
      <c r="C73" s="315"/>
      <c r="D73" s="315"/>
      <c r="E73" s="316"/>
      <c r="F73" s="317">
        <f t="shared" si="1"/>
        <v>0</v>
      </c>
      <c r="G73" s="318"/>
      <c r="H73" s="315"/>
      <c r="I73" s="315"/>
      <c r="J73" s="315"/>
      <c r="K73" s="315"/>
      <c r="L73" s="319"/>
      <c r="M73" s="320"/>
      <c r="N73" s="320"/>
      <c r="O73" s="321"/>
      <c r="P73" s="322"/>
      <c r="Q73" s="315"/>
      <c r="R73" s="315"/>
      <c r="S73" s="315"/>
      <c r="T73" s="319"/>
      <c r="U73" s="319"/>
      <c r="V73" s="316"/>
      <c r="W73" s="319"/>
      <c r="X73" s="319"/>
      <c r="Y73" s="319"/>
      <c r="Z73" s="319"/>
      <c r="AA73" s="319"/>
      <c r="AB73" s="319"/>
      <c r="AC73" s="319"/>
      <c r="AD73" s="319"/>
      <c r="AE73" s="319"/>
      <c r="AF73" s="319"/>
      <c r="AG73" s="319"/>
      <c r="AH73" s="325"/>
    </row>
    <row r="74" spans="1:34" s="326" customFormat="1" ht="15" x14ac:dyDescent="0.25">
      <c r="A74" s="314"/>
      <c r="B74" s="315"/>
      <c r="C74" s="315"/>
      <c r="D74" s="315"/>
      <c r="E74" s="316"/>
      <c r="F74" s="317">
        <f t="shared" si="1"/>
        <v>0</v>
      </c>
      <c r="G74" s="318"/>
      <c r="H74" s="315"/>
      <c r="I74" s="315"/>
      <c r="J74" s="315"/>
      <c r="K74" s="315"/>
      <c r="L74" s="319"/>
      <c r="M74" s="320"/>
      <c r="N74" s="320"/>
      <c r="O74" s="321"/>
      <c r="P74" s="322"/>
      <c r="Q74" s="315"/>
      <c r="R74" s="315"/>
      <c r="S74" s="315"/>
      <c r="T74" s="319"/>
      <c r="U74" s="319"/>
      <c r="V74" s="316"/>
      <c r="W74" s="319"/>
      <c r="X74" s="319"/>
      <c r="Y74" s="319"/>
      <c r="Z74" s="319"/>
      <c r="AA74" s="319"/>
      <c r="AB74" s="319"/>
      <c r="AC74" s="319"/>
      <c r="AD74" s="319"/>
      <c r="AE74" s="319"/>
      <c r="AF74" s="319"/>
      <c r="AG74" s="319"/>
      <c r="AH74" s="325"/>
    </row>
    <row r="75" spans="1:34" s="326" customFormat="1" ht="15" x14ac:dyDescent="0.25">
      <c r="A75" s="314"/>
      <c r="B75" s="315"/>
      <c r="C75" s="315"/>
      <c r="D75" s="315"/>
      <c r="E75" s="316"/>
      <c r="F75" s="317">
        <f t="shared" si="1"/>
        <v>0</v>
      </c>
      <c r="G75" s="318"/>
      <c r="H75" s="315"/>
      <c r="I75" s="315"/>
      <c r="J75" s="315"/>
      <c r="K75" s="315"/>
      <c r="L75" s="319"/>
      <c r="M75" s="320"/>
      <c r="N75" s="320"/>
      <c r="O75" s="321"/>
      <c r="P75" s="322"/>
      <c r="Q75" s="315"/>
      <c r="R75" s="315"/>
      <c r="S75" s="315"/>
      <c r="T75" s="319"/>
      <c r="U75" s="319"/>
      <c r="V75" s="316"/>
      <c r="W75" s="319"/>
      <c r="X75" s="319"/>
      <c r="Y75" s="319"/>
      <c r="Z75" s="319"/>
      <c r="AA75" s="319"/>
      <c r="AB75" s="319"/>
      <c r="AC75" s="319"/>
      <c r="AD75" s="319"/>
      <c r="AE75" s="319"/>
      <c r="AF75" s="319"/>
      <c r="AG75" s="319"/>
      <c r="AH75" s="325"/>
    </row>
    <row r="76" spans="1:34" s="326" customFormat="1" ht="15" x14ac:dyDescent="0.25">
      <c r="A76" s="314"/>
      <c r="B76" s="315"/>
      <c r="C76" s="315"/>
      <c r="D76" s="315"/>
      <c r="E76" s="316"/>
      <c r="F76" s="317">
        <f t="shared" si="1"/>
        <v>0</v>
      </c>
      <c r="G76" s="318"/>
      <c r="H76" s="315"/>
      <c r="I76" s="315"/>
      <c r="J76" s="315"/>
      <c r="K76" s="315"/>
      <c r="L76" s="319"/>
      <c r="M76" s="320"/>
      <c r="N76" s="320"/>
      <c r="O76" s="321"/>
      <c r="P76" s="322"/>
      <c r="Q76" s="315"/>
      <c r="R76" s="315"/>
      <c r="S76" s="315"/>
      <c r="T76" s="319"/>
      <c r="U76" s="319"/>
      <c r="V76" s="316"/>
      <c r="W76" s="319"/>
      <c r="X76" s="319"/>
      <c r="Y76" s="319"/>
      <c r="Z76" s="319"/>
      <c r="AA76" s="319"/>
      <c r="AB76" s="319"/>
      <c r="AC76" s="319"/>
      <c r="AD76" s="319"/>
      <c r="AE76" s="319"/>
      <c r="AF76" s="319"/>
      <c r="AG76" s="319"/>
      <c r="AH76" s="325"/>
    </row>
    <row r="77" spans="1:34" s="326" customFormat="1" ht="15" x14ac:dyDescent="0.25">
      <c r="A77" s="314"/>
      <c r="B77" s="315"/>
      <c r="C77" s="315"/>
      <c r="D77" s="315"/>
      <c r="E77" s="316"/>
      <c r="F77" s="317">
        <f t="shared" si="1"/>
        <v>0</v>
      </c>
      <c r="G77" s="318"/>
      <c r="H77" s="315"/>
      <c r="I77" s="315"/>
      <c r="J77" s="315"/>
      <c r="K77" s="315"/>
      <c r="L77" s="319"/>
      <c r="M77" s="320"/>
      <c r="N77" s="320"/>
      <c r="O77" s="321"/>
      <c r="P77" s="322"/>
      <c r="Q77" s="315"/>
      <c r="R77" s="315"/>
      <c r="S77" s="315"/>
      <c r="T77" s="319"/>
      <c r="U77" s="319"/>
      <c r="V77" s="316"/>
      <c r="W77" s="319"/>
      <c r="X77" s="319"/>
      <c r="Y77" s="319"/>
      <c r="Z77" s="319"/>
      <c r="AA77" s="319"/>
      <c r="AB77" s="319"/>
      <c r="AC77" s="319"/>
      <c r="AD77" s="319"/>
      <c r="AE77" s="319"/>
      <c r="AF77" s="319"/>
      <c r="AG77" s="319"/>
      <c r="AH77" s="325"/>
    </row>
    <row r="78" spans="1:34" s="326" customFormat="1" ht="15" x14ac:dyDescent="0.25">
      <c r="A78" s="314"/>
      <c r="B78" s="315"/>
      <c r="C78" s="315"/>
      <c r="D78" s="315"/>
      <c r="E78" s="316"/>
      <c r="F78" s="317">
        <f t="shared" si="1"/>
        <v>0</v>
      </c>
      <c r="G78" s="318"/>
      <c r="H78" s="315"/>
      <c r="I78" s="315"/>
      <c r="J78" s="315"/>
      <c r="K78" s="315"/>
      <c r="L78" s="319"/>
      <c r="M78" s="320"/>
      <c r="N78" s="320"/>
      <c r="O78" s="321"/>
      <c r="P78" s="322"/>
      <c r="Q78" s="315"/>
      <c r="R78" s="315"/>
      <c r="S78" s="315"/>
      <c r="T78" s="319"/>
      <c r="U78" s="319"/>
      <c r="V78" s="316"/>
      <c r="W78" s="319"/>
      <c r="X78" s="319"/>
      <c r="Y78" s="319"/>
      <c r="Z78" s="319"/>
      <c r="AA78" s="319"/>
      <c r="AB78" s="319"/>
      <c r="AC78" s="319"/>
      <c r="AD78" s="319"/>
      <c r="AE78" s="319"/>
      <c r="AF78" s="319"/>
      <c r="AG78" s="319"/>
      <c r="AH78" s="325"/>
    </row>
    <row r="79" spans="1:34" s="326" customFormat="1" ht="15" x14ac:dyDescent="0.25">
      <c r="A79" s="314"/>
      <c r="B79" s="315"/>
      <c r="C79" s="315"/>
      <c r="D79" s="315"/>
      <c r="E79" s="316"/>
      <c r="F79" s="317">
        <f t="shared" si="1"/>
        <v>0</v>
      </c>
      <c r="G79" s="318"/>
      <c r="H79" s="315"/>
      <c r="I79" s="315"/>
      <c r="J79" s="315"/>
      <c r="K79" s="315"/>
      <c r="L79" s="319"/>
      <c r="M79" s="320"/>
      <c r="N79" s="320"/>
      <c r="O79" s="321"/>
      <c r="P79" s="322"/>
      <c r="Q79" s="315"/>
      <c r="R79" s="315"/>
      <c r="S79" s="315"/>
      <c r="T79" s="319"/>
      <c r="U79" s="319"/>
      <c r="V79" s="316"/>
      <c r="W79" s="319"/>
      <c r="X79" s="319"/>
      <c r="Y79" s="319"/>
      <c r="Z79" s="319"/>
      <c r="AA79" s="319"/>
      <c r="AB79" s="319"/>
      <c r="AC79" s="319"/>
      <c r="AD79" s="319"/>
      <c r="AE79" s="319"/>
      <c r="AF79" s="319"/>
      <c r="AG79" s="319"/>
      <c r="AH79" s="325"/>
    </row>
    <row r="80" spans="1:34" s="326" customFormat="1" ht="15" x14ac:dyDescent="0.25">
      <c r="A80" s="314"/>
      <c r="B80" s="315"/>
      <c r="C80" s="315"/>
      <c r="D80" s="315"/>
      <c r="E80" s="316"/>
      <c r="F80" s="317">
        <f t="shared" si="1"/>
        <v>0</v>
      </c>
      <c r="G80" s="318"/>
      <c r="H80" s="315"/>
      <c r="I80" s="315"/>
      <c r="J80" s="315"/>
      <c r="K80" s="315"/>
      <c r="L80" s="319"/>
      <c r="M80" s="320"/>
      <c r="N80" s="320"/>
      <c r="O80" s="321"/>
      <c r="P80" s="322"/>
      <c r="Q80" s="315"/>
      <c r="R80" s="315"/>
      <c r="S80" s="315"/>
      <c r="T80" s="319"/>
      <c r="U80" s="319"/>
      <c r="V80" s="316"/>
      <c r="W80" s="319"/>
      <c r="X80" s="319"/>
      <c r="Y80" s="319"/>
      <c r="Z80" s="319"/>
      <c r="AA80" s="319"/>
      <c r="AB80" s="319"/>
      <c r="AC80" s="319"/>
      <c r="AD80" s="319"/>
      <c r="AE80" s="319"/>
      <c r="AF80" s="319"/>
      <c r="AG80" s="319"/>
      <c r="AH80" s="325"/>
    </row>
    <row r="81" spans="1:34" s="326" customFormat="1" ht="15" x14ac:dyDescent="0.25">
      <c r="A81" s="314"/>
      <c r="B81" s="315"/>
      <c r="C81" s="315"/>
      <c r="D81" s="315"/>
      <c r="E81" s="316"/>
      <c r="F81" s="317">
        <f t="shared" si="1"/>
        <v>0</v>
      </c>
      <c r="G81" s="318"/>
      <c r="H81" s="315"/>
      <c r="I81" s="315"/>
      <c r="J81" s="315"/>
      <c r="K81" s="315"/>
      <c r="L81" s="319"/>
      <c r="M81" s="320"/>
      <c r="N81" s="320"/>
      <c r="O81" s="321"/>
      <c r="P81" s="322"/>
      <c r="Q81" s="315"/>
      <c r="R81" s="315"/>
      <c r="S81" s="315"/>
      <c r="T81" s="319"/>
      <c r="U81" s="319"/>
      <c r="V81" s="316"/>
      <c r="W81" s="319"/>
      <c r="X81" s="319"/>
      <c r="Y81" s="319"/>
      <c r="Z81" s="319"/>
      <c r="AA81" s="319"/>
      <c r="AB81" s="319"/>
      <c r="AC81" s="319"/>
      <c r="AD81" s="319"/>
      <c r="AE81" s="319"/>
      <c r="AF81" s="319"/>
      <c r="AG81" s="319"/>
      <c r="AH81" s="325"/>
    </row>
    <row r="82" spans="1:34" s="326" customFormat="1" ht="15" x14ac:dyDescent="0.25">
      <c r="A82" s="314"/>
      <c r="B82" s="315"/>
      <c r="C82" s="315"/>
      <c r="D82" s="315"/>
      <c r="E82" s="316"/>
      <c r="F82" s="317">
        <f t="shared" si="1"/>
        <v>0</v>
      </c>
      <c r="G82" s="318"/>
      <c r="H82" s="315"/>
      <c r="I82" s="315"/>
      <c r="J82" s="315"/>
      <c r="K82" s="315"/>
      <c r="L82" s="319"/>
      <c r="M82" s="320"/>
      <c r="N82" s="320"/>
      <c r="O82" s="321"/>
      <c r="P82" s="322"/>
      <c r="Q82" s="315"/>
      <c r="R82" s="315"/>
      <c r="S82" s="315"/>
      <c r="T82" s="319"/>
      <c r="U82" s="319"/>
      <c r="V82" s="316"/>
      <c r="W82" s="319"/>
      <c r="X82" s="319"/>
      <c r="Y82" s="319"/>
      <c r="Z82" s="319"/>
      <c r="AA82" s="319"/>
      <c r="AB82" s="319"/>
      <c r="AC82" s="319"/>
      <c r="AD82" s="319"/>
      <c r="AE82" s="319"/>
      <c r="AF82" s="319"/>
      <c r="AG82" s="319"/>
      <c r="AH82" s="325"/>
    </row>
    <row r="83" spans="1:34" s="326" customFormat="1" ht="15" x14ac:dyDescent="0.25">
      <c r="A83" s="314"/>
      <c r="B83" s="315"/>
      <c r="C83" s="315"/>
      <c r="D83" s="315"/>
      <c r="E83" s="316"/>
      <c r="F83" s="317">
        <f t="shared" si="1"/>
        <v>0</v>
      </c>
      <c r="G83" s="318"/>
      <c r="H83" s="315"/>
      <c r="I83" s="315"/>
      <c r="J83" s="315"/>
      <c r="K83" s="315"/>
      <c r="L83" s="319"/>
      <c r="M83" s="320"/>
      <c r="N83" s="320"/>
      <c r="O83" s="321"/>
      <c r="P83" s="322"/>
      <c r="Q83" s="315"/>
      <c r="R83" s="315"/>
      <c r="S83" s="315"/>
      <c r="T83" s="319"/>
      <c r="U83" s="319"/>
      <c r="V83" s="316"/>
      <c r="W83" s="319"/>
      <c r="X83" s="319"/>
      <c r="Y83" s="319"/>
      <c r="Z83" s="319"/>
      <c r="AA83" s="319"/>
      <c r="AB83" s="319"/>
      <c r="AC83" s="319"/>
      <c r="AD83" s="319"/>
      <c r="AE83" s="319"/>
      <c r="AF83" s="319"/>
      <c r="AG83" s="319"/>
      <c r="AH83" s="325"/>
    </row>
    <row r="84" spans="1:34" s="326" customFormat="1" ht="15" x14ac:dyDescent="0.25">
      <c r="A84" s="314"/>
      <c r="B84" s="315"/>
      <c r="C84" s="315"/>
      <c r="D84" s="315"/>
      <c r="E84" s="316"/>
      <c r="F84" s="317">
        <f t="shared" si="1"/>
        <v>0</v>
      </c>
      <c r="G84" s="318"/>
      <c r="H84" s="315"/>
      <c r="I84" s="315"/>
      <c r="J84" s="315"/>
      <c r="K84" s="315"/>
      <c r="L84" s="319"/>
      <c r="M84" s="320"/>
      <c r="N84" s="320"/>
      <c r="O84" s="321"/>
      <c r="P84" s="322"/>
      <c r="Q84" s="315"/>
      <c r="R84" s="315"/>
      <c r="S84" s="315"/>
      <c r="T84" s="319"/>
      <c r="U84" s="319"/>
      <c r="V84" s="316"/>
      <c r="W84" s="319"/>
      <c r="X84" s="319"/>
      <c r="Y84" s="319"/>
      <c r="Z84" s="319"/>
      <c r="AA84" s="319"/>
      <c r="AB84" s="319"/>
      <c r="AC84" s="319"/>
      <c r="AD84" s="319"/>
      <c r="AE84" s="319"/>
      <c r="AF84" s="319"/>
      <c r="AG84" s="319"/>
      <c r="AH84" s="325"/>
    </row>
    <row r="85" spans="1:34" s="326" customFormat="1" ht="15" x14ac:dyDescent="0.25">
      <c r="A85" s="314"/>
      <c r="B85" s="315"/>
      <c r="C85" s="315"/>
      <c r="D85" s="315"/>
      <c r="E85" s="316"/>
      <c r="F85" s="317">
        <f t="shared" si="1"/>
        <v>0</v>
      </c>
      <c r="G85" s="318"/>
      <c r="H85" s="315"/>
      <c r="I85" s="315"/>
      <c r="J85" s="315"/>
      <c r="K85" s="315"/>
      <c r="L85" s="319"/>
      <c r="M85" s="320"/>
      <c r="N85" s="320"/>
      <c r="O85" s="321"/>
      <c r="P85" s="322"/>
      <c r="Q85" s="315"/>
      <c r="R85" s="315"/>
      <c r="S85" s="315"/>
      <c r="T85" s="319"/>
      <c r="U85" s="319"/>
      <c r="V85" s="316"/>
      <c r="W85" s="319"/>
      <c r="X85" s="319"/>
      <c r="Y85" s="319"/>
      <c r="Z85" s="319"/>
      <c r="AA85" s="319"/>
      <c r="AB85" s="319"/>
      <c r="AC85" s="319"/>
      <c r="AD85" s="319"/>
      <c r="AE85" s="319"/>
      <c r="AF85" s="319"/>
      <c r="AG85" s="319"/>
      <c r="AH85" s="325"/>
    </row>
    <row r="86" spans="1:34" s="326" customFormat="1" ht="15" x14ac:dyDescent="0.25">
      <c r="A86" s="314"/>
      <c r="B86" s="315"/>
      <c r="C86" s="315"/>
      <c r="D86" s="315"/>
      <c r="E86" s="316"/>
      <c r="F86" s="317">
        <f t="shared" si="1"/>
        <v>0</v>
      </c>
      <c r="G86" s="318"/>
      <c r="H86" s="315"/>
      <c r="I86" s="315"/>
      <c r="J86" s="315"/>
      <c r="K86" s="315"/>
      <c r="L86" s="319"/>
      <c r="M86" s="320"/>
      <c r="N86" s="320"/>
      <c r="O86" s="321"/>
      <c r="P86" s="322"/>
      <c r="Q86" s="315"/>
      <c r="R86" s="315"/>
      <c r="S86" s="315"/>
      <c r="T86" s="319"/>
      <c r="U86" s="319"/>
      <c r="V86" s="316"/>
      <c r="W86" s="319"/>
      <c r="X86" s="319"/>
      <c r="Y86" s="319"/>
      <c r="Z86" s="319"/>
      <c r="AA86" s="319"/>
      <c r="AB86" s="319"/>
      <c r="AC86" s="319"/>
      <c r="AD86" s="319"/>
      <c r="AE86" s="319"/>
      <c r="AF86" s="319"/>
      <c r="AG86" s="319"/>
      <c r="AH86" s="325"/>
    </row>
    <row r="87" spans="1:34" s="326" customFormat="1" ht="15" x14ac:dyDescent="0.25">
      <c r="A87" s="314"/>
      <c r="B87" s="315"/>
      <c r="C87" s="315"/>
      <c r="D87" s="315"/>
      <c r="E87" s="316"/>
      <c r="F87" s="317">
        <f t="shared" si="1"/>
        <v>0</v>
      </c>
      <c r="G87" s="318"/>
      <c r="H87" s="315"/>
      <c r="I87" s="315"/>
      <c r="J87" s="315"/>
      <c r="K87" s="315"/>
      <c r="L87" s="319"/>
      <c r="M87" s="320"/>
      <c r="N87" s="320"/>
      <c r="O87" s="321"/>
      <c r="P87" s="322"/>
      <c r="Q87" s="315"/>
      <c r="R87" s="315"/>
      <c r="S87" s="315"/>
      <c r="T87" s="319"/>
      <c r="U87" s="319"/>
      <c r="V87" s="316"/>
      <c r="W87" s="319"/>
      <c r="X87" s="319"/>
      <c r="Y87" s="319"/>
      <c r="Z87" s="319"/>
      <c r="AA87" s="319"/>
      <c r="AB87" s="319"/>
      <c r="AC87" s="319"/>
      <c r="AD87" s="319"/>
      <c r="AE87" s="319"/>
      <c r="AF87" s="319"/>
      <c r="AG87" s="319"/>
      <c r="AH87" s="325"/>
    </row>
    <row r="88" spans="1:34" s="326" customFormat="1" ht="15" x14ac:dyDescent="0.25">
      <c r="A88" s="314"/>
      <c r="B88" s="315"/>
      <c r="C88" s="315"/>
      <c r="D88" s="315"/>
      <c r="E88" s="316"/>
      <c r="F88" s="317">
        <f t="shared" si="1"/>
        <v>0</v>
      </c>
      <c r="G88" s="318"/>
      <c r="H88" s="315"/>
      <c r="I88" s="315"/>
      <c r="J88" s="315"/>
      <c r="K88" s="315"/>
      <c r="L88" s="319"/>
      <c r="M88" s="320"/>
      <c r="N88" s="320"/>
      <c r="O88" s="321"/>
      <c r="P88" s="322"/>
      <c r="Q88" s="315"/>
      <c r="R88" s="315"/>
      <c r="S88" s="315"/>
      <c r="T88" s="319"/>
      <c r="U88" s="319"/>
      <c r="V88" s="316"/>
      <c r="W88" s="319"/>
      <c r="X88" s="319"/>
      <c r="Y88" s="319"/>
      <c r="Z88" s="319"/>
      <c r="AA88" s="319"/>
      <c r="AB88" s="319"/>
      <c r="AC88" s="319"/>
      <c r="AD88" s="319"/>
      <c r="AE88" s="319"/>
      <c r="AF88" s="319"/>
      <c r="AG88" s="319"/>
      <c r="AH88" s="325"/>
    </row>
    <row r="89" spans="1:34" s="326" customFormat="1" ht="15" x14ac:dyDescent="0.25">
      <c r="A89" s="314"/>
      <c r="B89" s="315"/>
      <c r="C89" s="315"/>
      <c r="D89" s="315"/>
      <c r="E89" s="316"/>
      <c r="F89" s="317">
        <f t="shared" si="1"/>
        <v>0</v>
      </c>
      <c r="G89" s="318"/>
      <c r="H89" s="315"/>
      <c r="I89" s="315"/>
      <c r="J89" s="315"/>
      <c r="K89" s="315"/>
      <c r="L89" s="319"/>
      <c r="M89" s="320"/>
      <c r="N89" s="320"/>
      <c r="O89" s="321"/>
      <c r="P89" s="322"/>
      <c r="Q89" s="315"/>
      <c r="R89" s="315"/>
      <c r="S89" s="315"/>
      <c r="T89" s="319"/>
      <c r="U89" s="319"/>
      <c r="V89" s="316"/>
      <c r="W89" s="319"/>
      <c r="X89" s="319"/>
      <c r="Y89" s="319"/>
      <c r="Z89" s="319"/>
      <c r="AA89" s="319"/>
      <c r="AB89" s="319"/>
      <c r="AC89" s="319"/>
      <c r="AD89" s="319"/>
      <c r="AE89" s="319"/>
      <c r="AF89" s="319"/>
      <c r="AG89" s="319"/>
      <c r="AH89" s="325"/>
    </row>
    <row r="90" spans="1:34" s="326" customFormat="1" ht="15" x14ac:dyDescent="0.25">
      <c r="A90" s="314"/>
      <c r="B90" s="315"/>
      <c r="C90" s="315"/>
      <c r="D90" s="315"/>
      <c r="E90" s="316"/>
      <c r="F90" s="317">
        <f t="shared" si="1"/>
        <v>0</v>
      </c>
      <c r="G90" s="318"/>
      <c r="H90" s="315"/>
      <c r="I90" s="315"/>
      <c r="J90" s="315"/>
      <c r="K90" s="315"/>
      <c r="L90" s="319"/>
      <c r="M90" s="320"/>
      <c r="N90" s="320"/>
      <c r="O90" s="321"/>
      <c r="P90" s="322"/>
      <c r="Q90" s="315"/>
      <c r="R90" s="315"/>
      <c r="S90" s="315"/>
      <c r="T90" s="319"/>
      <c r="U90" s="319"/>
      <c r="V90" s="316"/>
      <c r="W90" s="319"/>
      <c r="X90" s="319"/>
      <c r="Y90" s="319"/>
      <c r="Z90" s="319"/>
      <c r="AA90" s="319"/>
      <c r="AB90" s="319"/>
      <c r="AC90" s="319"/>
      <c r="AD90" s="319"/>
      <c r="AE90" s="319"/>
      <c r="AF90" s="319"/>
      <c r="AG90" s="319"/>
      <c r="AH90" s="325"/>
    </row>
    <row r="91" spans="1:34" s="326" customFormat="1" ht="15" x14ac:dyDescent="0.25">
      <c r="A91" s="314"/>
      <c r="B91" s="315"/>
      <c r="C91" s="315"/>
      <c r="D91" s="315"/>
      <c r="E91" s="316"/>
      <c r="F91" s="317">
        <f t="shared" si="1"/>
        <v>0</v>
      </c>
      <c r="G91" s="318"/>
      <c r="H91" s="315"/>
      <c r="I91" s="315"/>
      <c r="J91" s="315"/>
      <c r="K91" s="315"/>
      <c r="L91" s="319"/>
      <c r="M91" s="320"/>
      <c r="N91" s="320"/>
      <c r="O91" s="321"/>
      <c r="P91" s="322"/>
      <c r="Q91" s="315"/>
      <c r="R91" s="315"/>
      <c r="S91" s="315"/>
      <c r="T91" s="319"/>
      <c r="U91" s="319"/>
      <c r="V91" s="316"/>
      <c r="W91" s="319"/>
      <c r="X91" s="319"/>
      <c r="Y91" s="319"/>
      <c r="Z91" s="319"/>
      <c r="AA91" s="319"/>
      <c r="AB91" s="319"/>
      <c r="AC91" s="319"/>
      <c r="AD91" s="319"/>
      <c r="AE91" s="319"/>
      <c r="AF91" s="319"/>
      <c r="AG91" s="319"/>
      <c r="AH91" s="325"/>
    </row>
    <row r="92" spans="1:34" s="326" customFormat="1" ht="15" x14ac:dyDescent="0.25">
      <c r="A92" s="314"/>
      <c r="B92" s="315"/>
      <c r="C92" s="315"/>
      <c r="D92" s="315"/>
      <c r="E92" s="316"/>
      <c r="F92" s="317">
        <f t="shared" si="1"/>
        <v>0</v>
      </c>
      <c r="G92" s="318"/>
      <c r="H92" s="315"/>
      <c r="I92" s="315"/>
      <c r="J92" s="315"/>
      <c r="K92" s="315"/>
      <c r="L92" s="319"/>
      <c r="M92" s="320"/>
      <c r="N92" s="320"/>
      <c r="O92" s="321"/>
      <c r="P92" s="322"/>
      <c r="Q92" s="315"/>
      <c r="R92" s="315"/>
      <c r="S92" s="315"/>
      <c r="T92" s="319"/>
      <c r="U92" s="319"/>
      <c r="V92" s="316"/>
      <c r="W92" s="319"/>
      <c r="X92" s="319"/>
      <c r="Y92" s="319"/>
      <c r="Z92" s="319"/>
      <c r="AA92" s="319"/>
      <c r="AB92" s="319"/>
      <c r="AC92" s="319"/>
      <c r="AD92" s="319"/>
      <c r="AE92" s="319"/>
      <c r="AF92" s="319"/>
      <c r="AG92" s="319"/>
      <c r="AH92" s="325"/>
    </row>
    <row r="93" spans="1:34" s="326" customFormat="1" ht="15" x14ac:dyDescent="0.25">
      <c r="A93" s="314"/>
      <c r="B93" s="315"/>
      <c r="C93" s="315"/>
      <c r="D93" s="315"/>
      <c r="E93" s="316"/>
      <c r="F93" s="317">
        <f t="shared" si="1"/>
        <v>0</v>
      </c>
      <c r="G93" s="318"/>
      <c r="H93" s="315"/>
      <c r="I93" s="315"/>
      <c r="J93" s="315"/>
      <c r="K93" s="315"/>
      <c r="L93" s="319"/>
      <c r="M93" s="320"/>
      <c r="N93" s="320"/>
      <c r="O93" s="321"/>
      <c r="P93" s="322"/>
      <c r="Q93" s="315"/>
      <c r="R93" s="315"/>
      <c r="S93" s="315"/>
      <c r="T93" s="319"/>
      <c r="U93" s="319"/>
      <c r="V93" s="316"/>
      <c r="W93" s="319"/>
      <c r="X93" s="319"/>
      <c r="Y93" s="319"/>
      <c r="Z93" s="319"/>
      <c r="AA93" s="319"/>
      <c r="AB93" s="319"/>
      <c r="AC93" s="319"/>
      <c r="AD93" s="319"/>
      <c r="AE93" s="319"/>
      <c r="AF93" s="319"/>
      <c r="AG93" s="319"/>
      <c r="AH93" s="325"/>
    </row>
    <row r="94" spans="1:34" s="326" customFormat="1" ht="15" x14ac:dyDescent="0.25">
      <c r="A94" s="314"/>
      <c r="B94" s="315"/>
      <c r="C94" s="315"/>
      <c r="D94" s="315"/>
      <c r="E94" s="316"/>
      <c r="F94" s="317">
        <f t="shared" si="1"/>
        <v>0</v>
      </c>
      <c r="G94" s="318"/>
      <c r="H94" s="315"/>
      <c r="I94" s="315"/>
      <c r="J94" s="315"/>
      <c r="K94" s="315"/>
      <c r="L94" s="319"/>
      <c r="M94" s="320"/>
      <c r="N94" s="320"/>
      <c r="O94" s="321"/>
      <c r="P94" s="322"/>
      <c r="Q94" s="315"/>
      <c r="R94" s="315"/>
      <c r="S94" s="315"/>
      <c r="T94" s="319"/>
      <c r="U94" s="319"/>
      <c r="V94" s="316"/>
      <c r="W94" s="319"/>
      <c r="X94" s="319"/>
      <c r="Y94" s="319"/>
      <c r="Z94" s="319"/>
      <c r="AA94" s="319"/>
      <c r="AB94" s="319"/>
      <c r="AC94" s="319"/>
      <c r="AD94" s="319"/>
      <c r="AE94" s="319"/>
      <c r="AF94" s="319"/>
      <c r="AG94" s="319"/>
      <c r="AH94" s="325"/>
    </row>
    <row r="95" spans="1:34" s="326" customFormat="1" ht="15" x14ac:dyDescent="0.25">
      <c r="A95" s="314"/>
      <c r="B95" s="315"/>
      <c r="C95" s="315"/>
      <c r="D95" s="315"/>
      <c r="E95" s="316"/>
      <c r="F95" s="317">
        <f t="shared" si="1"/>
        <v>0</v>
      </c>
      <c r="G95" s="318"/>
      <c r="H95" s="315"/>
      <c r="I95" s="315"/>
      <c r="J95" s="315"/>
      <c r="K95" s="315"/>
      <c r="L95" s="319"/>
      <c r="M95" s="320"/>
      <c r="N95" s="320"/>
      <c r="O95" s="321"/>
      <c r="P95" s="322"/>
      <c r="Q95" s="315"/>
      <c r="R95" s="315"/>
      <c r="S95" s="315"/>
      <c r="T95" s="319"/>
      <c r="U95" s="319"/>
      <c r="V95" s="316"/>
      <c r="W95" s="319"/>
      <c r="X95" s="319"/>
      <c r="Y95" s="319"/>
      <c r="Z95" s="319"/>
      <c r="AA95" s="319"/>
      <c r="AB95" s="319"/>
      <c r="AC95" s="319"/>
      <c r="AD95" s="319"/>
      <c r="AE95" s="319"/>
      <c r="AF95" s="319"/>
      <c r="AG95" s="319"/>
      <c r="AH95" s="325"/>
    </row>
    <row r="96" spans="1:34" s="326" customFormat="1" ht="15" x14ac:dyDescent="0.25">
      <c r="A96" s="314"/>
      <c r="B96" s="315"/>
      <c r="C96" s="315"/>
      <c r="D96" s="315"/>
      <c r="E96" s="316"/>
      <c r="F96" s="317">
        <f t="shared" si="1"/>
        <v>0</v>
      </c>
      <c r="G96" s="318"/>
      <c r="H96" s="315"/>
      <c r="I96" s="315"/>
      <c r="J96" s="315"/>
      <c r="K96" s="315"/>
      <c r="L96" s="319"/>
      <c r="M96" s="320"/>
      <c r="N96" s="320"/>
      <c r="O96" s="321"/>
      <c r="P96" s="322"/>
      <c r="Q96" s="315"/>
      <c r="R96" s="315"/>
      <c r="S96" s="315"/>
      <c r="T96" s="319"/>
      <c r="U96" s="319"/>
      <c r="V96" s="316"/>
      <c r="W96" s="319"/>
      <c r="X96" s="319"/>
      <c r="Y96" s="319"/>
      <c r="Z96" s="319"/>
      <c r="AA96" s="319"/>
      <c r="AB96" s="319"/>
      <c r="AC96" s="319"/>
      <c r="AD96" s="319"/>
      <c r="AE96" s="319"/>
      <c r="AF96" s="319"/>
      <c r="AG96" s="319"/>
      <c r="AH96" s="325"/>
    </row>
    <row r="97" spans="1:34" s="326" customFormat="1" ht="15" x14ac:dyDescent="0.25">
      <c r="A97" s="314"/>
      <c r="B97" s="315"/>
      <c r="C97" s="315"/>
      <c r="D97" s="315"/>
      <c r="E97" s="316"/>
      <c r="F97" s="317">
        <f t="shared" si="1"/>
        <v>0</v>
      </c>
      <c r="G97" s="318"/>
      <c r="H97" s="315"/>
      <c r="I97" s="315"/>
      <c r="J97" s="315"/>
      <c r="K97" s="315"/>
      <c r="L97" s="319"/>
      <c r="M97" s="320"/>
      <c r="N97" s="320"/>
      <c r="O97" s="321"/>
      <c r="P97" s="322"/>
      <c r="Q97" s="315"/>
      <c r="R97" s="315"/>
      <c r="S97" s="315"/>
      <c r="T97" s="319"/>
      <c r="U97" s="319"/>
      <c r="V97" s="316"/>
      <c r="W97" s="319"/>
      <c r="X97" s="319"/>
      <c r="Y97" s="319"/>
      <c r="Z97" s="319"/>
      <c r="AA97" s="319"/>
      <c r="AB97" s="319"/>
      <c r="AC97" s="319"/>
      <c r="AD97" s="319"/>
      <c r="AE97" s="319"/>
      <c r="AF97" s="319"/>
      <c r="AG97" s="319"/>
      <c r="AH97" s="325"/>
    </row>
    <row r="98" spans="1:34" s="326" customFormat="1" ht="15" x14ac:dyDescent="0.25">
      <c r="A98" s="314"/>
      <c r="B98" s="315"/>
      <c r="C98" s="315"/>
      <c r="D98" s="315"/>
      <c r="E98" s="316"/>
      <c r="F98" s="317">
        <f t="shared" si="1"/>
        <v>0</v>
      </c>
      <c r="G98" s="318"/>
      <c r="H98" s="315"/>
      <c r="I98" s="315"/>
      <c r="J98" s="315"/>
      <c r="K98" s="315"/>
      <c r="L98" s="319"/>
      <c r="M98" s="320"/>
      <c r="N98" s="320"/>
      <c r="O98" s="321"/>
      <c r="P98" s="322"/>
      <c r="Q98" s="315"/>
      <c r="R98" s="315"/>
      <c r="S98" s="315"/>
      <c r="T98" s="319"/>
      <c r="U98" s="319"/>
      <c r="V98" s="316"/>
      <c r="W98" s="319"/>
      <c r="X98" s="319"/>
      <c r="Y98" s="319"/>
      <c r="Z98" s="319"/>
      <c r="AA98" s="319"/>
      <c r="AB98" s="319"/>
      <c r="AC98" s="319"/>
      <c r="AD98" s="319"/>
      <c r="AE98" s="319"/>
      <c r="AF98" s="319"/>
      <c r="AG98" s="319"/>
      <c r="AH98" s="325"/>
    </row>
    <row r="99" spans="1:34" s="326" customFormat="1" ht="15" x14ac:dyDescent="0.25">
      <c r="A99" s="314"/>
      <c r="B99" s="315"/>
      <c r="C99" s="315"/>
      <c r="D99" s="315"/>
      <c r="E99" s="316"/>
      <c r="F99" s="317">
        <f t="shared" si="1"/>
        <v>0</v>
      </c>
      <c r="G99" s="318"/>
      <c r="H99" s="315"/>
      <c r="I99" s="315"/>
      <c r="J99" s="315"/>
      <c r="K99" s="315"/>
      <c r="L99" s="319"/>
      <c r="M99" s="320"/>
      <c r="N99" s="320"/>
      <c r="O99" s="321"/>
      <c r="P99" s="322"/>
      <c r="Q99" s="315"/>
      <c r="R99" s="315"/>
      <c r="S99" s="315"/>
      <c r="T99" s="319"/>
      <c r="U99" s="319"/>
      <c r="V99" s="316"/>
      <c r="W99" s="319"/>
      <c r="X99" s="319"/>
      <c r="Y99" s="319"/>
      <c r="Z99" s="319"/>
      <c r="AA99" s="319"/>
      <c r="AB99" s="319"/>
      <c r="AC99" s="319"/>
      <c r="AD99" s="319"/>
      <c r="AE99" s="319"/>
      <c r="AF99" s="319"/>
      <c r="AG99" s="319"/>
      <c r="AH99" s="325"/>
    </row>
    <row r="100" spans="1:34" s="326" customFormat="1" ht="15" x14ac:dyDescent="0.25">
      <c r="A100" s="314"/>
      <c r="B100" s="315"/>
      <c r="C100" s="315"/>
      <c r="D100" s="315"/>
      <c r="E100" s="316"/>
      <c r="F100" s="317">
        <f t="shared" si="1"/>
        <v>0</v>
      </c>
      <c r="G100" s="318"/>
      <c r="H100" s="315"/>
      <c r="I100" s="315"/>
      <c r="J100" s="315"/>
      <c r="K100" s="315"/>
      <c r="L100" s="319"/>
      <c r="M100" s="320"/>
      <c r="N100" s="320"/>
      <c r="O100" s="321"/>
      <c r="P100" s="322"/>
      <c r="Q100" s="315"/>
      <c r="R100" s="315"/>
      <c r="S100" s="315"/>
      <c r="T100" s="319"/>
      <c r="U100" s="319"/>
      <c r="V100" s="316"/>
      <c r="W100" s="319"/>
      <c r="X100" s="319"/>
      <c r="Y100" s="319"/>
      <c r="Z100" s="319"/>
      <c r="AA100" s="319"/>
      <c r="AB100" s="319"/>
      <c r="AC100" s="319"/>
      <c r="AD100" s="319"/>
      <c r="AE100" s="319"/>
      <c r="AF100" s="319"/>
      <c r="AG100" s="319"/>
      <c r="AH100" s="325"/>
    </row>
    <row r="101" spans="1:34" s="326" customFormat="1" ht="15" x14ac:dyDescent="0.25">
      <c r="A101" s="314"/>
      <c r="B101" s="315"/>
      <c r="C101" s="315"/>
      <c r="D101" s="315"/>
      <c r="E101" s="316"/>
      <c r="F101" s="317">
        <f t="shared" si="1"/>
        <v>0</v>
      </c>
      <c r="G101" s="318"/>
      <c r="H101" s="315"/>
      <c r="I101" s="315"/>
      <c r="J101" s="315"/>
      <c r="K101" s="315"/>
      <c r="L101" s="319"/>
      <c r="M101" s="320"/>
      <c r="N101" s="320"/>
      <c r="O101" s="321"/>
      <c r="P101" s="322"/>
      <c r="Q101" s="315"/>
      <c r="R101" s="315"/>
      <c r="S101" s="315"/>
      <c r="T101" s="319"/>
      <c r="U101" s="319"/>
      <c r="V101" s="316"/>
      <c r="W101" s="319"/>
      <c r="X101" s="319"/>
      <c r="Y101" s="319"/>
      <c r="Z101" s="319"/>
      <c r="AA101" s="319"/>
      <c r="AB101" s="319"/>
      <c r="AC101" s="319"/>
      <c r="AD101" s="319"/>
      <c r="AE101" s="319"/>
      <c r="AF101" s="319"/>
      <c r="AG101" s="319"/>
      <c r="AH101" s="325"/>
    </row>
    <row r="102" spans="1:34" s="326" customFormat="1" ht="15" x14ac:dyDescent="0.25">
      <c r="A102" s="314"/>
      <c r="B102" s="315"/>
      <c r="C102" s="315"/>
      <c r="D102" s="315"/>
      <c r="E102" s="316"/>
      <c r="F102" s="317">
        <f t="shared" si="1"/>
        <v>0</v>
      </c>
      <c r="G102" s="318"/>
      <c r="H102" s="315"/>
      <c r="I102" s="315"/>
      <c r="J102" s="315"/>
      <c r="K102" s="315"/>
      <c r="L102" s="319"/>
      <c r="M102" s="320"/>
      <c r="N102" s="320"/>
      <c r="O102" s="321"/>
      <c r="P102" s="322"/>
      <c r="Q102" s="315"/>
      <c r="R102" s="315"/>
      <c r="S102" s="315"/>
      <c r="T102" s="319"/>
      <c r="U102" s="319"/>
      <c r="V102" s="316"/>
      <c r="W102" s="319"/>
      <c r="X102" s="319"/>
      <c r="Y102" s="319"/>
      <c r="Z102" s="319"/>
      <c r="AA102" s="319"/>
      <c r="AB102" s="319"/>
      <c r="AC102" s="319"/>
      <c r="AD102" s="319"/>
      <c r="AE102" s="319"/>
      <c r="AF102" s="319"/>
      <c r="AG102" s="319"/>
      <c r="AH102" s="325"/>
    </row>
    <row r="103" spans="1:34" s="326" customFormat="1" ht="15" x14ac:dyDescent="0.25">
      <c r="A103" s="314"/>
      <c r="B103" s="315"/>
      <c r="C103" s="315"/>
      <c r="D103" s="315"/>
      <c r="E103" s="316"/>
      <c r="F103" s="317">
        <f t="shared" si="1"/>
        <v>0</v>
      </c>
      <c r="G103" s="318"/>
      <c r="H103" s="315"/>
      <c r="I103" s="315"/>
      <c r="J103" s="315"/>
      <c r="K103" s="315"/>
      <c r="L103" s="319"/>
      <c r="M103" s="320"/>
      <c r="N103" s="320"/>
      <c r="O103" s="321"/>
      <c r="P103" s="322"/>
      <c r="Q103" s="315"/>
      <c r="R103" s="315"/>
      <c r="S103" s="315"/>
      <c r="T103" s="319"/>
      <c r="U103" s="319"/>
      <c r="V103" s="316"/>
      <c r="W103" s="319"/>
      <c r="X103" s="319"/>
      <c r="Y103" s="319"/>
      <c r="Z103" s="319"/>
      <c r="AA103" s="319"/>
      <c r="AB103" s="319"/>
      <c r="AC103" s="319"/>
      <c r="AD103" s="319"/>
      <c r="AE103" s="319"/>
      <c r="AF103" s="319"/>
      <c r="AG103" s="319"/>
      <c r="AH103" s="325"/>
    </row>
    <row r="104" spans="1:34" s="326" customFormat="1" ht="15" x14ac:dyDescent="0.25">
      <c r="A104" s="314"/>
      <c r="B104" s="315"/>
      <c r="C104" s="315"/>
      <c r="D104" s="315"/>
      <c r="E104" s="316"/>
      <c r="F104" s="317">
        <f t="shared" si="1"/>
        <v>0</v>
      </c>
      <c r="G104" s="318"/>
      <c r="H104" s="315"/>
      <c r="I104" s="315"/>
      <c r="J104" s="315"/>
      <c r="K104" s="315"/>
      <c r="L104" s="319"/>
      <c r="M104" s="320"/>
      <c r="N104" s="320"/>
      <c r="O104" s="321"/>
      <c r="P104" s="322"/>
      <c r="Q104" s="315"/>
      <c r="R104" s="315"/>
      <c r="S104" s="315"/>
      <c r="T104" s="319"/>
      <c r="U104" s="319"/>
      <c r="V104" s="316"/>
      <c r="W104" s="319"/>
      <c r="X104" s="319"/>
      <c r="Y104" s="319"/>
      <c r="Z104" s="319"/>
      <c r="AA104" s="319"/>
      <c r="AB104" s="319"/>
      <c r="AC104" s="319"/>
      <c r="AD104" s="319"/>
      <c r="AE104" s="319"/>
      <c r="AF104" s="319"/>
      <c r="AG104" s="319"/>
      <c r="AH104" s="325"/>
    </row>
    <row r="105" spans="1:34" s="326" customFormat="1" ht="15" x14ac:dyDescent="0.25">
      <c r="A105" s="314"/>
      <c r="B105" s="315"/>
      <c r="C105" s="315"/>
      <c r="D105" s="315"/>
      <c r="E105" s="316"/>
      <c r="F105" s="317">
        <f t="shared" si="1"/>
        <v>0</v>
      </c>
      <c r="G105" s="318"/>
      <c r="H105" s="315"/>
      <c r="I105" s="315"/>
      <c r="J105" s="315"/>
      <c r="K105" s="315"/>
      <c r="L105" s="319"/>
      <c r="M105" s="320"/>
      <c r="N105" s="320"/>
      <c r="O105" s="321"/>
      <c r="P105" s="322"/>
      <c r="Q105" s="315"/>
      <c r="R105" s="315"/>
      <c r="S105" s="315"/>
      <c r="T105" s="319"/>
      <c r="U105" s="319"/>
      <c r="V105" s="316"/>
      <c r="W105" s="319"/>
      <c r="X105" s="319"/>
      <c r="Y105" s="319"/>
      <c r="Z105" s="319"/>
      <c r="AA105" s="319"/>
      <c r="AB105" s="319"/>
      <c r="AC105" s="319"/>
      <c r="AD105" s="319"/>
      <c r="AE105" s="319"/>
      <c r="AF105" s="319"/>
      <c r="AG105" s="319"/>
      <c r="AH105" s="325"/>
    </row>
    <row r="106" spans="1:34" s="326" customFormat="1" ht="15" x14ac:dyDescent="0.25">
      <c r="A106" s="314"/>
      <c r="B106" s="315"/>
      <c r="C106" s="315"/>
      <c r="D106" s="315"/>
      <c r="E106" s="316"/>
      <c r="F106" s="317">
        <f t="shared" si="1"/>
        <v>0</v>
      </c>
      <c r="G106" s="318"/>
      <c r="H106" s="315"/>
      <c r="I106" s="315"/>
      <c r="J106" s="315"/>
      <c r="K106" s="315"/>
      <c r="L106" s="319"/>
      <c r="M106" s="320"/>
      <c r="N106" s="320"/>
      <c r="O106" s="321"/>
      <c r="P106" s="322"/>
      <c r="Q106" s="315"/>
      <c r="R106" s="315"/>
      <c r="S106" s="315"/>
      <c r="T106" s="319"/>
      <c r="U106" s="319"/>
      <c r="V106" s="316"/>
      <c r="W106" s="319"/>
      <c r="X106" s="319"/>
      <c r="Y106" s="319"/>
      <c r="Z106" s="319"/>
      <c r="AA106" s="319"/>
      <c r="AB106" s="319"/>
      <c r="AC106" s="319"/>
      <c r="AD106" s="319"/>
      <c r="AE106" s="319"/>
      <c r="AF106" s="319"/>
      <c r="AG106" s="319"/>
      <c r="AH106" s="325"/>
    </row>
    <row r="107" spans="1:34" s="326" customFormat="1" ht="15" x14ac:dyDescent="0.25">
      <c r="A107" s="314"/>
      <c r="B107" s="315"/>
      <c r="C107" s="315"/>
      <c r="D107" s="315"/>
      <c r="E107" s="316"/>
      <c r="F107" s="317">
        <f t="shared" si="1"/>
        <v>0</v>
      </c>
      <c r="G107" s="318"/>
      <c r="H107" s="315"/>
      <c r="I107" s="315"/>
      <c r="J107" s="315"/>
      <c r="K107" s="315"/>
      <c r="L107" s="319"/>
      <c r="M107" s="320"/>
      <c r="N107" s="320"/>
      <c r="O107" s="321"/>
      <c r="P107" s="322"/>
      <c r="Q107" s="315"/>
      <c r="R107" s="315"/>
      <c r="S107" s="315"/>
      <c r="T107" s="319"/>
      <c r="U107" s="319"/>
      <c r="V107" s="316"/>
      <c r="W107" s="319"/>
      <c r="X107" s="319"/>
      <c r="Y107" s="319"/>
      <c r="Z107" s="319"/>
      <c r="AA107" s="319"/>
      <c r="AB107" s="319"/>
      <c r="AC107" s="319"/>
      <c r="AD107" s="319"/>
      <c r="AE107" s="319"/>
      <c r="AF107" s="319"/>
      <c r="AG107" s="319"/>
      <c r="AH107" s="325"/>
    </row>
    <row r="108" spans="1:34" s="326" customFormat="1" ht="15" x14ac:dyDescent="0.25">
      <c r="A108" s="314"/>
      <c r="B108" s="315"/>
      <c r="C108" s="315"/>
      <c r="D108" s="315"/>
      <c r="E108" s="316"/>
      <c r="F108" s="317">
        <f t="shared" si="1"/>
        <v>0</v>
      </c>
      <c r="G108" s="318"/>
      <c r="H108" s="315"/>
      <c r="I108" s="315"/>
      <c r="J108" s="315"/>
      <c r="K108" s="315"/>
      <c r="L108" s="319"/>
      <c r="M108" s="320"/>
      <c r="N108" s="320"/>
      <c r="O108" s="321"/>
      <c r="P108" s="322"/>
      <c r="Q108" s="315"/>
      <c r="R108" s="315"/>
      <c r="S108" s="315"/>
      <c r="T108" s="319"/>
      <c r="U108" s="319"/>
      <c r="V108" s="316"/>
      <c r="W108" s="319"/>
      <c r="X108" s="319"/>
      <c r="Y108" s="319"/>
      <c r="Z108" s="319"/>
      <c r="AA108" s="319"/>
      <c r="AB108" s="319"/>
      <c r="AC108" s="319"/>
      <c r="AD108" s="319"/>
      <c r="AE108" s="319"/>
      <c r="AF108" s="319"/>
      <c r="AG108" s="319"/>
      <c r="AH108" s="325"/>
    </row>
    <row r="109" spans="1:34" s="326" customFormat="1" ht="15" x14ac:dyDescent="0.25">
      <c r="A109" s="314"/>
      <c r="B109" s="315"/>
      <c r="C109" s="315"/>
      <c r="D109" s="315"/>
      <c r="E109" s="316"/>
      <c r="F109" s="317">
        <f t="shared" si="1"/>
        <v>0</v>
      </c>
      <c r="G109" s="318"/>
      <c r="H109" s="315"/>
      <c r="I109" s="315"/>
      <c r="J109" s="315"/>
      <c r="K109" s="315"/>
      <c r="L109" s="319"/>
      <c r="M109" s="320"/>
      <c r="N109" s="320"/>
      <c r="O109" s="321"/>
      <c r="P109" s="322"/>
      <c r="Q109" s="315"/>
      <c r="R109" s="315"/>
      <c r="S109" s="315"/>
      <c r="T109" s="319"/>
      <c r="U109" s="319"/>
      <c r="V109" s="316"/>
      <c r="W109" s="319"/>
      <c r="X109" s="319"/>
      <c r="Y109" s="319"/>
      <c r="Z109" s="319"/>
      <c r="AA109" s="319"/>
      <c r="AB109" s="319"/>
      <c r="AC109" s="319"/>
      <c r="AD109" s="319"/>
      <c r="AE109" s="319"/>
      <c r="AF109" s="319"/>
      <c r="AG109" s="319"/>
      <c r="AH109" s="325"/>
    </row>
    <row r="110" spans="1:34" s="326" customFormat="1" ht="15" x14ac:dyDescent="0.25">
      <c r="A110" s="314"/>
      <c r="B110" s="315"/>
      <c r="C110" s="315"/>
      <c r="D110" s="315"/>
      <c r="E110" s="316"/>
      <c r="F110" s="317">
        <f t="shared" si="1"/>
        <v>0</v>
      </c>
      <c r="G110" s="318"/>
      <c r="H110" s="315"/>
      <c r="I110" s="315"/>
      <c r="J110" s="315"/>
      <c r="K110" s="315"/>
      <c r="L110" s="319"/>
      <c r="M110" s="320"/>
      <c r="N110" s="320"/>
      <c r="O110" s="321"/>
      <c r="P110" s="322"/>
      <c r="Q110" s="315"/>
      <c r="R110" s="315"/>
      <c r="S110" s="315"/>
      <c r="T110" s="319"/>
      <c r="U110" s="319"/>
      <c r="V110" s="316"/>
      <c r="W110" s="319"/>
      <c r="X110" s="319"/>
      <c r="Y110" s="319"/>
      <c r="Z110" s="319"/>
      <c r="AA110" s="319"/>
      <c r="AB110" s="319"/>
      <c r="AC110" s="319"/>
      <c r="AD110" s="319"/>
      <c r="AE110" s="319"/>
      <c r="AF110" s="319"/>
      <c r="AG110" s="319"/>
      <c r="AH110" s="325"/>
    </row>
    <row r="111" spans="1:34" s="326" customFormat="1" ht="15" x14ac:dyDescent="0.25">
      <c r="A111" s="314"/>
      <c r="B111" s="315"/>
      <c r="C111" s="315"/>
      <c r="D111" s="315"/>
      <c r="E111" s="316"/>
      <c r="F111" s="317">
        <f t="shared" si="1"/>
        <v>0</v>
      </c>
      <c r="G111" s="318"/>
      <c r="H111" s="315"/>
      <c r="I111" s="315"/>
      <c r="J111" s="315"/>
      <c r="K111" s="315"/>
      <c r="L111" s="319"/>
      <c r="M111" s="320"/>
      <c r="N111" s="320"/>
      <c r="O111" s="321"/>
      <c r="P111" s="322"/>
      <c r="Q111" s="315"/>
      <c r="R111" s="315"/>
      <c r="S111" s="315"/>
      <c r="T111" s="319"/>
      <c r="U111" s="319"/>
      <c r="V111" s="316"/>
      <c r="W111" s="319"/>
      <c r="X111" s="319"/>
      <c r="Y111" s="319"/>
      <c r="Z111" s="319"/>
      <c r="AA111" s="319"/>
      <c r="AB111" s="319"/>
      <c r="AC111" s="319"/>
      <c r="AD111" s="319"/>
      <c r="AE111" s="319"/>
      <c r="AF111" s="319"/>
      <c r="AG111" s="319"/>
      <c r="AH111" s="325"/>
    </row>
    <row r="112" spans="1:34" s="326" customFormat="1" ht="15" x14ac:dyDescent="0.25">
      <c r="A112" s="314"/>
      <c r="B112" s="315"/>
      <c r="C112" s="315"/>
      <c r="D112" s="315"/>
      <c r="E112" s="316"/>
      <c r="F112" s="317">
        <f t="shared" si="1"/>
        <v>0</v>
      </c>
      <c r="G112" s="318"/>
      <c r="H112" s="315"/>
      <c r="I112" s="315"/>
      <c r="J112" s="315"/>
      <c r="K112" s="315"/>
      <c r="L112" s="319"/>
      <c r="M112" s="320"/>
      <c r="N112" s="320"/>
      <c r="O112" s="321"/>
      <c r="P112" s="322"/>
      <c r="Q112" s="315"/>
      <c r="R112" s="315"/>
      <c r="S112" s="315"/>
      <c r="T112" s="319"/>
      <c r="U112" s="319"/>
      <c r="V112" s="316"/>
      <c r="W112" s="319"/>
      <c r="X112" s="319"/>
      <c r="Y112" s="319"/>
      <c r="Z112" s="319"/>
      <c r="AA112" s="319"/>
      <c r="AB112" s="319"/>
      <c r="AC112" s="319"/>
      <c r="AD112" s="319"/>
      <c r="AE112" s="319"/>
      <c r="AF112" s="319"/>
      <c r="AG112" s="319"/>
      <c r="AH112" s="325"/>
    </row>
    <row r="113" spans="1:34" s="326" customFormat="1" ht="15" x14ac:dyDescent="0.25">
      <c r="A113" s="314"/>
      <c r="B113" s="315"/>
      <c r="C113" s="315"/>
      <c r="D113" s="315"/>
      <c r="E113" s="316"/>
      <c r="F113" s="317">
        <f t="shared" si="1"/>
        <v>0</v>
      </c>
      <c r="G113" s="318"/>
      <c r="H113" s="315"/>
      <c r="I113" s="315"/>
      <c r="J113" s="315"/>
      <c r="K113" s="315"/>
      <c r="L113" s="319"/>
      <c r="M113" s="320"/>
      <c r="N113" s="320"/>
      <c r="O113" s="321"/>
      <c r="P113" s="322"/>
      <c r="Q113" s="315"/>
      <c r="R113" s="315"/>
      <c r="S113" s="315"/>
      <c r="T113" s="319"/>
      <c r="U113" s="319"/>
      <c r="V113" s="316"/>
      <c r="W113" s="319"/>
      <c r="X113" s="319"/>
      <c r="Y113" s="319"/>
      <c r="Z113" s="319"/>
      <c r="AA113" s="319"/>
      <c r="AB113" s="319"/>
      <c r="AC113" s="319"/>
      <c r="AD113" s="319"/>
      <c r="AE113" s="319"/>
      <c r="AF113" s="319"/>
      <c r="AG113" s="319"/>
      <c r="AH113" s="325"/>
    </row>
    <row r="114" spans="1:34" s="326" customFormat="1" ht="15" x14ac:dyDescent="0.25">
      <c r="A114" s="314"/>
      <c r="B114" s="315"/>
      <c r="C114" s="315"/>
      <c r="D114" s="315"/>
      <c r="E114" s="316"/>
      <c r="F114" s="317">
        <f t="shared" si="1"/>
        <v>0</v>
      </c>
      <c r="G114" s="318"/>
      <c r="H114" s="315"/>
      <c r="I114" s="315"/>
      <c r="J114" s="315"/>
      <c r="K114" s="315"/>
      <c r="L114" s="319"/>
      <c r="M114" s="320"/>
      <c r="N114" s="320"/>
      <c r="O114" s="321"/>
      <c r="P114" s="322"/>
      <c r="Q114" s="315"/>
      <c r="R114" s="315"/>
      <c r="S114" s="315"/>
      <c r="T114" s="319"/>
      <c r="U114" s="319"/>
      <c r="V114" s="316"/>
      <c r="W114" s="319"/>
      <c r="X114" s="319"/>
      <c r="Y114" s="319"/>
      <c r="Z114" s="319"/>
      <c r="AA114" s="319"/>
      <c r="AB114" s="319"/>
      <c r="AC114" s="319"/>
      <c r="AD114" s="319"/>
      <c r="AE114" s="319"/>
      <c r="AF114" s="319"/>
      <c r="AG114" s="319"/>
      <c r="AH114" s="325"/>
    </row>
    <row r="115" spans="1:34" s="326" customFormat="1" ht="15" x14ac:dyDescent="0.25">
      <c r="A115" s="314"/>
      <c r="B115" s="315"/>
      <c r="C115" s="315"/>
      <c r="D115" s="315"/>
      <c r="E115" s="316"/>
      <c r="F115" s="317">
        <f t="shared" si="1"/>
        <v>0</v>
      </c>
      <c r="G115" s="318"/>
      <c r="H115" s="315"/>
      <c r="I115" s="315"/>
      <c r="J115" s="315"/>
      <c r="K115" s="315"/>
      <c r="L115" s="319"/>
      <c r="M115" s="320"/>
      <c r="N115" s="320"/>
      <c r="O115" s="321"/>
      <c r="P115" s="322"/>
      <c r="Q115" s="315"/>
      <c r="R115" s="315"/>
      <c r="S115" s="315"/>
      <c r="T115" s="319"/>
      <c r="U115" s="319"/>
      <c r="V115" s="316"/>
      <c r="W115" s="319"/>
      <c r="X115" s="319"/>
      <c r="Y115" s="319"/>
      <c r="Z115" s="319"/>
      <c r="AA115" s="319"/>
      <c r="AB115" s="319"/>
      <c r="AC115" s="319"/>
      <c r="AD115" s="319"/>
      <c r="AE115" s="319"/>
      <c r="AF115" s="319"/>
      <c r="AG115" s="319"/>
      <c r="AH115" s="325"/>
    </row>
    <row r="116" spans="1:34" s="326" customFormat="1" ht="15" x14ac:dyDescent="0.25">
      <c r="A116" s="314"/>
      <c r="B116" s="315"/>
      <c r="C116" s="315"/>
      <c r="D116" s="315"/>
      <c r="E116" s="316"/>
      <c r="F116" s="317">
        <f t="shared" si="1"/>
        <v>0</v>
      </c>
      <c r="G116" s="318"/>
      <c r="H116" s="315"/>
      <c r="I116" s="315"/>
      <c r="J116" s="315"/>
      <c r="K116" s="315"/>
      <c r="L116" s="319"/>
      <c r="M116" s="320"/>
      <c r="N116" s="320"/>
      <c r="O116" s="321"/>
      <c r="P116" s="322"/>
      <c r="Q116" s="315"/>
      <c r="R116" s="315"/>
      <c r="S116" s="315"/>
      <c r="T116" s="319"/>
      <c r="U116" s="319"/>
      <c r="V116" s="316"/>
      <c r="W116" s="319"/>
      <c r="X116" s="319"/>
      <c r="Y116" s="319"/>
      <c r="Z116" s="319"/>
      <c r="AA116" s="319"/>
      <c r="AB116" s="319"/>
      <c r="AC116" s="319"/>
      <c r="AD116" s="319"/>
      <c r="AE116" s="319"/>
      <c r="AF116" s="319"/>
      <c r="AG116" s="319"/>
      <c r="AH116" s="325"/>
    </row>
    <row r="117" spans="1:34" s="326" customFormat="1" ht="15" x14ac:dyDescent="0.25">
      <c r="A117" s="314"/>
      <c r="B117" s="315"/>
      <c r="C117" s="315"/>
      <c r="D117" s="315"/>
      <c r="E117" s="316"/>
      <c r="F117" s="317">
        <f t="shared" si="1"/>
        <v>0</v>
      </c>
      <c r="G117" s="318"/>
      <c r="H117" s="315"/>
      <c r="I117" s="315"/>
      <c r="J117" s="315"/>
      <c r="K117" s="315"/>
      <c r="L117" s="319"/>
      <c r="M117" s="320"/>
      <c r="N117" s="320"/>
      <c r="O117" s="321"/>
      <c r="P117" s="322"/>
      <c r="Q117" s="315"/>
      <c r="R117" s="315"/>
      <c r="S117" s="315"/>
      <c r="T117" s="319"/>
      <c r="U117" s="319"/>
      <c r="V117" s="316"/>
      <c r="W117" s="319"/>
      <c r="X117" s="319"/>
      <c r="Y117" s="319"/>
      <c r="Z117" s="319"/>
      <c r="AA117" s="319"/>
      <c r="AB117" s="319"/>
      <c r="AC117" s="319"/>
      <c r="AD117" s="319"/>
      <c r="AE117" s="319"/>
      <c r="AF117" s="319"/>
      <c r="AG117" s="319"/>
      <c r="AH117" s="325"/>
    </row>
    <row r="118" spans="1:34" s="326" customFormat="1" ht="15" x14ac:dyDescent="0.25">
      <c r="A118" s="314"/>
      <c r="B118" s="315"/>
      <c r="C118" s="315"/>
      <c r="D118" s="315"/>
      <c r="E118" s="316"/>
      <c r="F118" s="317">
        <f t="shared" si="1"/>
        <v>0</v>
      </c>
      <c r="G118" s="318"/>
      <c r="H118" s="315"/>
      <c r="I118" s="315"/>
      <c r="J118" s="315"/>
      <c r="K118" s="315"/>
      <c r="L118" s="319"/>
      <c r="M118" s="320"/>
      <c r="N118" s="320"/>
      <c r="O118" s="321"/>
      <c r="P118" s="322"/>
      <c r="Q118" s="315"/>
      <c r="R118" s="315"/>
      <c r="S118" s="315"/>
      <c r="T118" s="319"/>
      <c r="U118" s="319"/>
      <c r="V118" s="316"/>
      <c r="W118" s="319"/>
      <c r="X118" s="319"/>
      <c r="Y118" s="319"/>
      <c r="Z118" s="319"/>
      <c r="AA118" s="319"/>
      <c r="AB118" s="319"/>
      <c r="AC118" s="319"/>
      <c r="AD118" s="319"/>
      <c r="AE118" s="319"/>
      <c r="AF118" s="319"/>
      <c r="AG118" s="319"/>
      <c r="AH118" s="325"/>
    </row>
    <row r="119" spans="1:34" s="326" customFormat="1" ht="15" x14ac:dyDescent="0.25">
      <c r="A119" s="314"/>
      <c r="B119" s="315"/>
      <c r="C119" s="315"/>
      <c r="D119" s="315"/>
      <c r="E119" s="316"/>
      <c r="F119" s="317">
        <f t="shared" si="1"/>
        <v>0</v>
      </c>
      <c r="G119" s="318"/>
      <c r="H119" s="315"/>
      <c r="I119" s="315"/>
      <c r="J119" s="315"/>
      <c r="K119" s="315"/>
      <c r="L119" s="319"/>
      <c r="M119" s="320"/>
      <c r="N119" s="320"/>
      <c r="O119" s="321"/>
      <c r="P119" s="322"/>
      <c r="Q119" s="315"/>
      <c r="R119" s="315"/>
      <c r="S119" s="315"/>
      <c r="T119" s="319"/>
      <c r="U119" s="319"/>
      <c r="V119" s="316"/>
      <c r="W119" s="319"/>
      <c r="X119" s="319"/>
      <c r="Y119" s="319"/>
      <c r="Z119" s="319"/>
      <c r="AA119" s="319"/>
      <c r="AB119" s="319"/>
      <c r="AC119" s="319"/>
      <c r="AD119" s="319"/>
      <c r="AE119" s="319"/>
      <c r="AF119" s="319"/>
      <c r="AG119" s="319"/>
      <c r="AH119" s="325"/>
    </row>
    <row r="120" spans="1:34" s="326" customFormat="1" ht="15" x14ac:dyDescent="0.25">
      <c r="A120" s="314"/>
      <c r="B120" s="315"/>
      <c r="C120" s="315"/>
      <c r="D120" s="315"/>
      <c r="E120" s="316"/>
      <c r="F120" s="317">
        <f t="shared" si="1"/>
        <v>0</v>
      </c>
      <c r="G120" s="318"/>
      <c r="H120" s="315"/>
      <c r="I120" s="315"/>
      <c r="J120" s="315"/>
      <c r="K120" s="315"/>
      <c r="L120" s="319"/>
      <c r="M120" s="320"/>
      <c r="N120" s="320"/>
      <c r="O120" s="321"/>
      <c r="P120" s="322"/>
      <c r="Q120" s="315"/>
      <c r="R120" s="315"/>
      <c r="S120" s="315"/>
      <c r="T120" s="319"/>
      <c r="U120" s="319"/>
      <c r="V120" s="316"/>
      <c r="W120" s="319"/>
      <c r="X120" s="319"/>
      <c r="Y120" s="319"/>
      <c r="Z120" s="319"/>
      <c r="AA120" s="319"/>
      <c r="AB120" s="319"/>
      <c r="AC120" s="319"/>
      <c r="AD120" s="319"/>
      <c r="AE120" s="319"/>
      <c r="AF120" s="319"/>
      <c r="AG120" s="319"/>
      <c r="AH120" s="325"/>
    </row>
    <row r="121" spans="1:34" s="326" customFormat="1" ht="15" x14ac:dyDescent="0.25">
      <c r="A121" s="314"/>
      <c r="B121" s="315"/>
      <c r="C121" s="315"/>
      <c r="D121" s="315"/>
      <c r="E121" s="316"/>
      <c r="F121" s="317">
        <f t="shared" si="1"/>
        <v>0</v>
      </c>
      <c r="G121" s="318"/>
      <c r="H121" s="315"/>
      <c r="I121" s="315"/>
      <c r="J121" s="315"/>
      <c r="K121" s="315"/>
      <c r="L121" s="319"/>
      <c r="M121" s="320"/>
      <c r="N121" s="320"/>
      <c r="O121" s="321"/>
      <c r="P121" s="322"/>
      <c r="Q121" s="315"/>
      <c r="R121" s="315"/>
      <c r="S121" s="315"/>
      <c r="T121" s="319"/>
      <c r="U121" s="319"/>
      <c r="V121" s="316"/>
      <c r="W121" s="319"/>
      <c r="X121" s="319"/>
      <c r="Y121" s="319"/>
      <c r="Z121" s="319"/>
      <c r="AA121" s="319"/>
      <c r="AB121" s="319"/>
      <c r="AC121" s="319"/>
      <c r="AD121" s="319"/>
      <c r="AE121" s="319"/>
      <c r="AF121" s="319"/>
      <c r="AG121" s="319"/>
      <c r="AH121" s="325"/>
    </row>
    <row r="122" spans="1:34" s="326" customFormat="1" ht="15" x14ac:dyDescent="0.25">
      <c r="A122" s="314"/>
      <c r="B122" s="315"/>
      <c r="C122" s="315"/>
      <c r="D122" s="315"/>
      <c r="E122" s="316"/>
      <c r="F122" s="317">
        <f t="shared" si="1"/>
        <v>0</v>
      </c>
      <c r="G122" s="318"/>
      <c r="H122" s="315"/>
      <c r="I122" s="315"/>
      <c r="J122" s="315"/>
      <c r="K122" s="315"/>
      <c r="L122" s="319"/>
      <c r="M122" s="320"/>
      <c r="N122" s="320"/>
      <c r="O122" s="321"/>
      <c r="P122" s="322"/>
      <c r="Q122" s="315"/>
      <c r="R122" s="315"/>
      <c r="S122" s="315"/>
      <c r="T122" s="319"/>
      <c r="U122" s="319"/>
      <c r="V122" s="316"/>
      <c r="W122" s="319"/>
      <c r="X122" s="319"/>
      <c r="Y122" s="319"/>
      <c r="Z122" s="319"/>
      <c r="AA122" s="319"/>
      <c r="AB122" s="319"/>
      <c r="AC122" s="319"/>
      <c r="AD122" s="319"/>
      <c r="AE122" s="319"/>
      <c r="AF122" s="319"/>
      <c r="AG122" s="319"/>
      <c r="AH122" s="325"/>
    </row>
    <row r="123" spans="1:34" s="326" customFormat="1" ht="15" x14ac:dyDescent="0.25">
      <c r="A123" s="314"/>
      <c r="B123" s="315"/>
      <c r="C123" s="315"/>
      <c r="D123" s="315"/>
      <c r="E123" s="316"/>
      <c r="F123" s="317">
        <f t="shared" si="1"/>
        <v>0</v>
      </c>
      <c r="G123" s="318"/>
      <c r="H123" s="315"/>
      <c r="I123" s="315"/>
      <c r="J123" s="315"/>
      <c r="K123" s="315"/>
      <c r="L123" s="319"/>
      <c r="M123" s="320"/>
      <c r="N123" s="320"/>
      <c r="O123" s="321"/>
      <c r="P123" s="322"/>
      <c r="Q123" s="315"/>
      <c r="R123" s="315"/>
      <c r="S123" s="315"/>
      <c r="T123" s="319"/>
      <c r="U123" s="319"/>
      <c r="V123" s="316"/>
      <c r="W123" s="319"/>
      <c r="X123" s="319"/>
      <c r="Y123" s="319"/>
      <c r="Z123" s="319"/>
      <c r="AA123" s="319"/>
      <c r="AB123" s="319"/>
      <c r="AC123" s="319"/>
      <c r="AD123" s="319"/>
      <c r="AE123" s="319"/>
      <c r="AF123" s="319"/>
      <c r="AG123" s="319"/>
      <c r="AH123" s="325"/>
    </row>
    <row r="124" spans="1:34" s="326" customFormat="1" ht="15" x14ac:dyDescent="0.25">
      <c r="A124" s="314"/>
      <c r="B124" s="315"/>
      <c r="C124" s="315"/>
      <c r="D124" s="315"/>
      <c r="E124" s="316"/>
      <c r="F124" s="317">
        <f t="shared" si="1"/>
        <v>0</v>
      </c>
      <c r="G124" s="318"/>
      <c r="H124" s="315"/>
      <c r="I124" s="315"/>
      <c r="J124" s="315"/>
      <c r="K124" s="315"/>
      <c r="L124" s="319"/>
      <c r="M124" s="320"/>
      <c r="N124" s="320"/>
      <c r="O124" s="321"/>
      <c r="P124" s="322"/>
      <c r="Q124" s="315"/>
      <c r="R124" s="315"/>
      <c r="S124" s="315"/>
      <c r="T124" s="319"/>
      <c r="U124" s="319"/>
      <c r="V124" s="316"/>
      <c r="W124" s="319"/>
      <c r="X124" s="319"/>
      <c r="Y124" s="319"/>
      <c r="Z124" s="319"/>
      <c r="AA124" s="319"/>
      <c r="AB124" s="319"/>
      <c r="AC124" s="319"/>
      <c r="AD124" s="319"/>
      <c r="AE124" s="319"/>
      <c r="AF124" s="319"/>
      <c r="AG124" s="319"/>
      <c r="AH124" s="325"/>
    </row>
    <row r="125" spans="1:34" s="326" customFormat="1" ht="15" x14ac:dyDescent="0.25">
      <c r="A125" s="314"/>
      <c r="B125" s="315"/>
      <c r="C125" s="315"/>
      <c r="D125" s="315"/>
      <c r="E125" s="316"/>
      <c r="F125" s="317">
        <f t="shared" si="1"/>
        <v>0</v>
      </c>
      <c r="G125" s="318"/>
      <c r="H125" s="315"/>
      <c r="I125" s="315"/>
      <c r="J125" s="315"/>
      <c r="K125" s="315"/>
      <c r="L125" s="319"/>
      <c r="M125" s="320"/>
      <c r="N125" s="320"/>
      <c r="O125" s="321"/>
      <c r="P125" s="322"/>
      <c r="Q125" s="315"/>
      <c r="R125" s="315"/>
      <c r="S125" s="315"/>
      <c r="T125" s="319"/>
      <c r="U125" s="319"/>
      <c r="V125" s="316"/>
      <c r="W125" s="319"/>
      <c r="X125" s="319"/>
      <c r="Y125" s="319"/>
      <c r="Z125" s="319"/>
      <c r="AA125" s="319"/>
      <c r="AB125" s="319"/>
      <c r="AC125" s="319"/>
      <c r="AD125" s="319"/>
      <c r="AE125" s="319"/>
      <c r="AF125" s="319"/>
      <c r="AG125" s="319"/>
      <c r="AH125" s="325"/>
    </row>
    <row r="126" spans="1:34" s="326" customFormat="1" ht="15" x14ac:dyDescent="0.25">
      <c r="A126" s="314"/>
      <c r="B126" s="315"/>
      <c r="C126" s="315"/>
      <c r="D126" s="315"/>
      <c r="E126" s="316"/>
      <c r="F126" s="317">
        <f t="shared" si="1"/>
        <v>0</v>
      </c>
      <c r="G126" s="318"/>
      <c r="H126" s="315"/>
      <c r="I126" s="315"/>
      <c r="J126" s="315"/>
      <c r="K126" s="315"/>
      <c r="L126" s="319"/>
      <c r="M126" s="320"/>
      <c r="N126" s="320"/>
      <c r="O126" s="321"/>
      <c r="P126" s="322"/>
      <c r="Q126" s="315"/>
      <c r="R126" s="315"/>
      <c r="S126" s="315"/>
      <c r="T126" s="319"/>
      <c r="U126" s="319"/>
      <c r="V126" s="316"/>
      <c r="W126" s="319"/>
      <c r="X126" s="319"/>
      <c r="Y126" s="319"/>
      <c r="Z126" s="319"/>
      <c r="AA126" s="319"/>
      <c r="AB126" s="319"/>
      <c r="AC126" s="319"/>
      <c r="AD126" s="319"/>
      <c r="AE126" s="319"/>
      <c r="AF126" s="319"/>
      <c r="AG126" s="319"/>
      <c r="AH126" s="325"/>
    </row>
    <row r="127" spans="1:34" s="326" customFormat="1" ht="15" x14ac:dyDescent="0.25">
      <c r="A127" s="314"/>
      <c r="B127" s="315"/>
      <c r="C127" s="315"/>
      <c r="D127" s="315"/>
      <c r="E127" s="316"/>
      <c r="F127" s="317">
        <f t="shared" si="1"/>
        <v>0</v>
      </c>
      <c r="G127" s="318"/>
      <c r="H127" s="315"/>
      <c r="I127" s="315"/>
      <c r="J127" s="315"/>
      <c r="K127" s="315"/>
      <c r="L127" s="319"/>
      <c r="M127" s="320"/>
      <c r="N127" s="320"/>
      <c r="O127" s="321"/>
      <c r="P127" s="322"/>
      <c r="Q127" s="315"/>
      <c r="R127" s="315"/>
      <c r="S127" s="315"/>
      <c r="T127" s="319"/>
      <c r="U127" s="319"/>
      <c r="V127" s="316"/>
      <c r="W127" s="319"/>
      <c r="X127" s="319"/>
      <c r="Y127" s="319"/>
      <c r="Z127" s="319"/>
      <c r="AA127" s="319"/>
      <c r="AB127" s="319"/>
      <c r="AC127" s="319"/>
      <c r="AD127" s="319"/>
      <c r="AE127" s="319"/>
      <c r="AF127" s="319"/>
      <c r="AG127" s="319"/>
      <c r="AH127" s="325"/>
    </row>
    <row r="128" spans="1:34" s="326" customFormat="1" ht="15" x14ac:dyDescent="0.25">
      <c r="A128" s="314"/>
      <c r="B128" s="315"/>
      <c r="C128" s="315"/>
      <c r="D128" s="315"/>
      <c r="E128" s="316"/>
      <c r="F128" s="317">
        <f t="shared" si="1"/>
        <v>0</v>
      </c>
      <c r="G128" s="318"/>
      <c r="H128" s="315"/>
      <c r="I128" s="315"/>
      <c r="J128" s="315"/>
      <c r="K128" s="315"/>
      <c r="L128" s="319"/>
      <c r="M128" s="320"/>
      <c r="N128" s="320"/>
      <c r="O128" s="321"/>
      <c r="P128" s="322"/>
      <c r="Q128" s="315"/>
      <c r="R128" s="315"/>
      <c r="S128" s="315"/>
      <c r="T128" s="319"/>
      <c r="U128" s="319"/>
      <c r="V128" s="316"/>
      <c r="W128" s="319"/>
      <c r="X128" s="319"/>
      <c r="Y128" s="319"/>
      <c r="Z128" s="319"/>
      <c r="AA128" s="319"/>
      <c r="AB128" s="319"/>
      <c r="AC128" s="319"/>
      <c r="AD128" s="319"/>
      <c r="AE128" s="319"/>
      <c r="AF128" s="319"/>
      <c r="AG128" s="319"/>
      <c r="AH128" s="325"/>
    </row>
    <row r="129" spans="1:34" s="326" customFormat="1" ht="15" x14ac:dyDescent="0.25">
      <c r="A129" s="314"/>
      <c r="B129" s="315"/>
      <c r="C129" s="315"/>
      <c r="D129" s="315"/>
      <c r="E129" s="316"/>
      <c r="F129" s="317">
        <f t="shared" si="1"/>
        <v>0</v>
      </c>
      <c r="G129" s="318"/>
      <c r="H129" s="315"/>
      <c r="I129" s="315"/>
      <c r="J129" s="315"/>
      <c r="K129" s="315"/>
      <c r="L129" s="319"/>
      <c r="M129" s="320"/>
      <c r="N129" s="320"/>
      <c r="O129" s="321"/>
      <c r="P129" s="322"/>
      <c r="Q129" s="315"/>
      <c r="R129" s="315"/>
      <c r="S129" s="315"/>
      <c r="T129" s="319"/>
      <c r="U129" s="319"/>
      <c r="V129" s="316"/>
      <c r="W129" s="319"/>
      <c r="X129" s="319"/>
      <c r="Y129" s="319"/>
      <c r="Z129" s="319"/>
      <c r="AA129" s="319"/>
      <c r="AB129" s="319"/>
      <c r="AC129" s="319"/>
      <c r="AD129" s="319"/>
      <c r="AE129" s="319"/>
      <c r="AF129" s="319"/>
      <c r="AG129" s="319"/>
      <c r="AH129" s="325"/>
    </row>
    <row r="130" spans="1:34" s="326" customFormat="1" ht="15" x14ac:dyDescent="0.25">
      <c r="A130" s="314"/>
      <c r="B130" s="315"/>
      <c r="C130" s="315"/>
      <c r="D130" s="315"/>
      <c r="E130" s="316"/>
      <c r="F130" s="317">
        <f t="shared" si="1"/>
        <v>0</v>
      </c>
      <c r="G130" s="318"/>
      <c r="H130" s="315"/>
      <c r="I130" s="315"/>
      <c r="J130" s="315"/>
      <c r="K130" s="315"/>
      <c r="L130" s="319"/>
      <c r="M130" s="320"/>
      <c r="N130" s="320"/>
      <c r="O130" s="321"/>
      <c r="P130" s="322"/>
      <c r="Q130" s="315"/>
      <c r="R130" s="315"/>
      <c r="S130" s="315"/>
      <c r="T130" s="319"/>
      <c r="U130" s="319"/>
      <c r="V130" s="316"/>
      <c r="W130" s="319"/>
      <c r="X130" s="319"/>
      <c r="Y130" s="319"/>
      <c r="Z130" s="319"/>
      <c r="AA130" s="319"/>
      <c r="AB130" s="319"/>
      <c r="AC130" s="319"/>
      <c r="AD130" s="319"/>
      <c r="AE130" s="319"/>
      <c r="AF130" s="319"/>
      <c r="AG130" s="319"/>
      <c r="AH130" s="325"/>
    </row>
    <row r="131" spans="1:34" s="326" customFormat="1" ht="15" x14ac:dyDescent="0.25">
      <c r="A131" s="314"/>
      <c r="B131" s="315"/>
      <c r="C131" s="315"/>
      <c r="D131" s="315"/>
      <c r="E131" s="316"/>
      <c r="F131" s="317">
        <f t="shared" si="1"/>
        <v>0</v>
      </c>
      <c r="G131" s="318"/>
      <c r="H131" s="315"/>
      <c r="I131" s="315"/>
      <c r="J131" s="315"/>
      <c r="K131" s="315"/>
      <c r="L131" s="319"/>
      <c r="M131" s="320"/>
      <c r="N131" s="320"/>
      <c r="O131" s="321"/>
      <c r="P131" s="322"/>
      <c r="Q131" s="315"/>
      <c r="R131" s="315"/>
      <c r="S131" s="315"/>
      <c r="T131" s="319"/>
      <c r="U131" s="319"/>
      <c r="V131" s="316"/>
      <c r="W131" s="319"/>
      <c r="X131" s="319"/>
      <c r="Y131" s="319"/>
      <c r="Z131" s="319"/>
      <c r="AA131" s="319"/>
      <c r="AB131" s="319"/>
      <c r="AC131" s="319"/>
      <c r="AD131" s="319"/>
      <c r="AE131" s="319"/>
      <c r="AF131" s="319"/>
      <c r="AG131" s="319"/>
      <c r="AH131" s="325"/>
    </row>
    <row r="132" spans="1:34" s="326" customFormat="1" ht="15" x14ac:dyDescent="0.25">
      <c r="A132" s="314"/>
      <c r="B132" s="315"/>
      <c r="C132" s="315"/>
      <c r="D132" s="315"/>
      <c r="E132" s="316"/>
      <c r="F132" s="317">
        <f t="shared" si="1"/>
        <v>0</v>
      </c>
      <c r="G132" s="318"/>
      <c r="H132" s="315"/>
      <c r="I132" s="315"/>
      <c r="J132" s="315"/>
      <c r="K132" s="315"/>
      <c r="L132" s="319"/>
      <c r="M132" s="320"/>
      <c r="N132" s="320"/>
      <c r="O132" s="321"/>
      <c r="P132" s="322"/>
      <c r="Q132" s="315"/>
      <c r="R132" s="315"/>
      <c r="S132" s="315"/>
      <c r="T132" s="319"/>
      <c r="U132" s="319"/>
      <c r="V132" s="316"/>
      <c r="W132" s="319"/>
      <c r="X132" s="319"/>
      <c r="Y132" s="319"/>
      <c r="Z132" s="319"/>
      <c r="AA132" s="319"/>
      <c r="AB132" s="319"/>
      <c r="AC132" s="319"/>
      <c r="AD132" s="319"/>
      <c r="AE132" s="319"/>
      <c r="AF132" s="319"/>
      <c r="AG132" s="319"/>
      <c r="AH132" s="325"/>
    </row>
    <row r="133" spans="1:34" s="326" customFormat="1" ht="15" x14ac:dyDescent="0.25">
      <c r="A133" s="314"/>
      <c r="B133" s="315"/>
      <c r="C133" s="315"/>
      <c r="D133" s="315"/>
      <c r="E133" s="316"/>
      <c r="F133" s="317">
        <f t="shared" si="1"/>
        <v>0</v>
      </c>
      <c r="G133" s="318"/>
      <c r="H133" s="315"/>
      <c r="I133" s="315"/>
      <c r="J133" s="315"/>
      <c r="K133" s="315"/>
      <c r="L133" s="319"/>
      <c r="M133" s="320"/>
      <c r="N133" s="320"/>
      <c r="O133" s="321"/>
      <c r="P133" s="322"/>
      <c r="Q133" s="315"/>
      <c r="R133" s="315"/>
      <c r="S133" s="315"/>
      <c r="T133" s="319"/>
      <c r="U133" s="319"/>
      <c r="V133" s="316"/>
      <c r="W133" s="319"/>
      <c r="X133" s="319"/>
      <c r="Y133" s="319"/>
      <c r="Z133" s="319"/>
      <c r="AA133" s="319"/>
      <c r="AB133" s="319"/>
      <c r="AC133" s="319"/>
      <c r="AD133" s="319"/>
      <c r="AE133" s="319"/>
      <c r="AF133" s="319"/>
      <c r="AG133" s="319"/>
      <c r="AH133" s="325"/>
    </row>
    <row r="134" spans="1:34" s="326" customFormat="1" ht="15" x14ac:dyDescent="0.25">
      <c r="A134" s="314"/>
      <c r="B134" s="315"/>
      <c r="C134" s="315"/>
      <c r="D134" s="315"/>
      <c r="E134" s="316"/>
      <c r="F134" s="317">
        <f t="shared" si="1"/>
        <v>0</v>
      </c>
      <c r="G134" s="318"/>
      <c r="H134" s="315"/>
      <c r="I134" s="315"/>
      <c r="J134" s="315"/>
      <c r="K134" s="315"/>
      <c r="L134" s="319"/>
      <c r="M134" s="320"/>
      <c r="N134" s="320"/>
      <c r="O134" s="321"/>
      <c r="P134" s="322"/>
      <c r="Q134" s="315"/>
      <c r="R134" s="315"/>
      <c r="S134" s="315"/>
      <c r="T134" s="319"/>
      <c r="U134" s="319"/>
      <c r="V134" s="316"/>
      <c r="W134" s="319"/>
      <c r="X134" s="319"/>
      <c r="Y134" s="319"/>
      <c r="Z134" s="319"/>
      <c r="AA134" s="319"/>
      <c r="AB134" s="319"/>
      <c r="AC134" s="319"/>
      <c r="AD134" s="319"/>
      <c r="AE134" s="319"/>
      <c r="AF134" s="319"/>
      <c r="AG134" s="319"/>
      <c r="AH134" s="325"/>
    </row>
    <row r="135" spans="1:34" s="326" customFormat="1" ht="15" x14ac:dyDescent="0.25">
      <c r="A135" s="314"/>
      <c r="B135" s="315"/>
      <c r="C135" s="315"/>
      <c r="D135" s="315"/>
      <c r="E135" s="316"/>
      <c r="F135" s="317">
        <f t="shared" si="1"/>
        <v>0</v>
      </c>
      <c r="G135" s="318"/>
      <c r="H135" s="315"/>
      <c r="I135" s="315"/>
      <c r="J135" s="315"/>
      <c r="K135" s="315"/>
      <c r="L135" s="319"/>
      <c r="M135" s="320"/>
      <c r="N135" s="320"/>
      <c r="O135" s="321"/>
      <c r="P135" s="322"/>
      <c r="Q135" s="315"/>
      <c r="R135" s="315"/>
      <c r="S135" s="315"/>
      <c r="T135" s="319"/>
      <c r="U135" s="319"/>
      <c r="V135" s="316"/>
      <c r="W135" s="319"/>
      <c r="X135" s="319"/>
      <c r="Y135" s="319"/>
      <c r="Z135" s="319"/>
      <c r="AA135" s="319"/>
      <c r="AB135" s="319"/>
      <c r="AC135" s="319"/>
      <c r="AD135" s="319"/>
      <c r="AE135" s="319"/>
      <c r="AF135" s="319"/>
      <c r="AG135" s="319"/>
      <c r="AH135" s="325"/>
    </row>
    <row r="136" spans="1:34" s="326" customFormat="1" ht="15" x14ac:dyDescent="0.25">
      <c r="A136" s="314"/>
      <c r="B136" s="315"/>
      <c r="C136" s="315"/>
      <c r="D136" s="315"/>
      <c r="E136" s="316"/>
      <c r="F136" s="317">
        <f t="shared" ref="F136:F199" si="2">INT(($F$5-E136)/365.25)</f>
        <v>0</v>
      </c>
      <c r="G136" s="318"/>
      <c r="H136" s="315"/>
      <c r="I136" s="315"/>
      <c r="J136" s="315"/>
      <c r="K136" s="315"/>
      <c r="L136" s="319"/>
      <c r="M136" s="320"/>
      <c r="N136" s="320"/>
      <c r="O136" s="321"/>
      <c r="P136" s="322"/>
      <c r="Q136" s="315"/>
      <c r="R136" s="315"/>
      <c r="S136" s="315"/>
      <c r="T136" s="319"/>
      <c r="U136" s="319"/>
      <c r="V136" s="316"/>
      <c r="W136" s="319"/>
      <c r="X136" s="319"/>
      <c r="Y136" s="319"/>
      <c r="Z136" s="319"/>
      <c r="AA136" s="319"/>
      <c r="AB136" s="319"/>
      <c r="AC136" s="319"/>
      <c r="AD136" s="319"/>
      <c r="AE136" s="319"/>
      <c r="AF136" s="319"/>
      <c r="AG136" s="319"/>
      <c r="AH136" s="325"/>
    </row>
    <row r="137" spans="1:34" s="326" customFormat="1" ht="15" x14ac:dyDescent="0.25">
      <c r="A137" s="314"/>
      <c r="B137" s="315"/>
      <c r="C137" s="315"/>
      <c r="D137" s="315"/>
      <c r="E137" s="316"/>
      <c r="F137" s="317">
        <f t="shared" si="2"/>
        <v>0</v>
      </c>
      <c r="G137" s="318"/>
      <c r="H137" s="315"/>
      <c r="I137" s="315"/>
      <c r="J137" s="315"/>
      <c r="K137" s="315"/>
      <c r="L137" s="319"/>
      <c r="M137" s="320"/>
      <c r="N137" s="320"/>
      <c r="O137" s="321"/>
      <c r="P137" s="322"/>
      <c r="Q137" s="315"/>
      <c r="R137" s="315"/>
      <c r="S137" s="315"/>
      <c r="T137" s="319"/>
      <c r="U137" s="319"/>
      <c r="V137" s="316"/>
      <c r="W137" s="319"/>
      <c r="X137" s="319"/>
      <c r="Y137" s="319"/>
      <c r="Z137" s="319"/>
      <c r="AA137" s="319"/>
      <c r="AB137" s="319"/>
      <c r="AC137" s="319"/>
      <c r="AD137" s="319"/>
      <c r="AE137" s="319"/>
      <c r="AF137" s="319"/>
      <c r="AG137" s="319"/>
      <c r="AH137" s="325"/>
    </row>
    <row r="138" spans="1:34" s="326" customFormat="1" ht="15" x14ac:dyDescent="0.25">
      <c r="A138" s="314"/>
      <c r="B138" s="315"/>
      <c r="C138" s="315"/>
      <c r="D138" s="315"/>
      <c r="E138" s="316"/>
      <c r="F138" s="317">
        <f t="shared" si="2"/>
        <v>0</v>
      </c>
      <c r="G138" s="318"/>
      <c r="H138" s="315"/>
      <c r="I138" s="315"/>
      <c r="J138" s="315"/>
      <c r="K138" s="315"/>
      <c r="L138" s="319"/>
      <c r="M138" s="320"/>
      <c r="N138" s="320"/>
      <c r="O138" s="321"/>
      <c r="P138" s="322"/>
      <c r="Q138" s="315"/>
      <c r="R138" s="315"/>
      <c r="S138" s="315"/>
      <c r="T138" s="319"/>
      <c r="U138" s="319"/>
      <c r="V138" s="316"/>
      <c r="W138" s="319"/>
      <c r="X138" s="319"/>
      <c r="Y138" s="319"/>
      <c r="Z138" s="319"/>
      <c r="AA138" s="319"/>
      <c r="AB138" s="319"/>
      <c r="AC138" s="319"/>
      <c r="AD138" s="319"/>
      <c r="AE138" s="319"/>
      <c r="AF138" s="319"/>
      <c r="AG138" s="319"/>
      <c r="AH138" s="325"/>
    </row>
    <row r="139" spans="1:34" s="326" customFormat="1" ht="15" x14ac:dyDescent="0.25">
      <c r="A139" s="314"/>
      <c r="B139" s="315"/>
      <c r="C139" s="315"/>
      <c r="D139" s="315"/>
      <c r="E139" s="316"/>
      <c r="F139" s="317">
        <f t="shared" si="2"/>
        <v>0</v>
      </c>
      <c r="G139" s="318"/>
      <c r="H139" s="315"/>
      <c r="I139" s="315"/>
      <c r="J139" s="315"/>
      <c r="K139" s="315"/>
      <c r="L139" s="319"/>
      <c r="M139" s="320"/>
      <c r="N139" s="320"/>
      <c r="O139" s="321"/>
      <c r="P139" s="322"/>
      <c r="Q139" s="315"/>
      <c r="R139" s="315"/>
      <c r="S139" s="315"/>
      <c r="T139" s="319"/>
      <c r="U139" s="319"/>
      <c r="V139" s="316"/>
      <c r="W139" s="319"/>
      <c r="X139" s="319"/>
      <c r="Y139" s="319"/>
      <c r="Z139" s="319"/>
      <c r="AA139" s="319"/>
      <c r="AB139" s="319"/>
      <c r="AC139" s="319"/>
      <c r="AD139" s="319"/>
      <c r="AE139" s="319"/>
      <c r="AF139" s="319"/>
      <c r="AG139" s="319"/>
      <c r="AH139" s="325"/>
    </row>
    <row r="140" spans="1:34" s="326" customFormat="1" ht="15" x14ac:dyDescent="0.25">
      <c r="A140" s="314"/>
      <c r="B140" s="315"/>
      <c r="C140" s="315"/>
      <c r="D140" s="315"/>
      <c r="E140" s="316"/>
      <c r="F140" s="317">
        <f t="shared" si="2"/>
        <v>0</v>
      </c>
      <c r="G140" s="318"/>
      <c r="H140" s="315"/>
      <c r="I140" s="315"/>
      <c r="J140" s="315"/>
      <c r="K140" s="315"/>
      <c r="L140" s="319"/>
      <c r="M140" s="320"/>
      <c r="N140" s="320"/>
      <c r="O140" s="321"/>
      <c r="P140" s="322"/>
      <c r="Q140" s="315"/>
      <c r="R140" s="315"/>
      <c r="S140" s="315"/>
      <c r="T140" s="319"/>
      <c r="U140" s="319"/>
      <c r="V140" s="316"/>
      <c r="W140" s="319"/>
      <c r="X140" s="319"/>
      <c r="Y140" s="319"/>
      <c r="Z140" s="319"/>
      <c r="AA140" s="319"/>
      <c r="AB140" s="319"/>
      <c r="AC140" s="319"/>
      <c r="AD140" s="319"/>
      <c r="AE140" s="319"/>
      <c r="AF140" s="319"/>
      <c r="AG140" s="319"/>
      <c r="AH140" s="325"/>
    </row>
    <row r="141" spans="1:34" s="326" customFormat="1" ht="15" x14ac:dyDescent="0.25">
      <c r="A141" s="314"/>
      <c r="B141" s="315"/>
      <c r="C141" s="315"/>
      <c r="D141" s="315"/>
      <c r="E141" s="316"/>
      <c r="F141" s="317">
        <f t="shared" si="2"/>
        <v>0</v>
      </c>
      <c r="G141" s="318"/>
      <c r="H141" s="315"/>
      <c r="I141" s="315"/>
      <c r="J141" s="315"/>
      <c r="K141" s="315"/>
      <c r="L141" s="319"/>
      <c r="M141" s="320"/>
      <c r="N141" s="320"/>
      <c r="O141" s="321"/>
      <c r="P141" s="322"/>
      <c r="Q141" s="315"/>
      <c r="R141" s="315"/>
      <c r="S141" s="315"/>
      <c r="T141" s="319"/>
      <c r="U141" s="319"/>
      <c r="V141" s="316"/>
      <c r="W141" s="319"/>
      <c r="X141" s="319"/>
      <c r="Y141" s="319"/>
      <c r="Z141" s="319"/>
      <c r="AA141" s="319"/>
      <c r="AB141" s="319"/>
      <c r="AC141" s="319"/>
      <c r="AD141" s="319"/>
      <c r="AE141" s="319"/>
      <c r="AF141" s="319"/>
      <c r="AG141" s="319"/>
      <c r="AH141" s="325"/>
    </row>
    <row r="142" spans="1:34" s="326" customFormat="1" ht="15" x14ac:dyDescent="0.25">
      <c r="A142" s="314"/>
      <c r="B142" s="315"/>
      <c r="C142" s="315"/>
      <c r="D142" s="315"/>
      <c r="E142" s="316"/>
      <c r="F142" s="317">
        <f t="shared" si="2"/>
        <v>0</v>
      </c>
      <c r="G142" s="318"/>
      <c r="H142" s="315"/>
      <c r="I142" s="315"/>
      <c r="J142" s="315"/>
      <c r="K142" s="315"/>
      <c r="L142" s="319"/>
      <c r="M142" s="320"/>
      <c r="N142" s="320"/>
      <c r="O142" s="321"/>
      <c r="P142" s="322"/>
      <c r="Q142" s="315"/>
      <c r="R142" s="315"/>
      <c r="S142" s="315"/>
      <c r="T142" s="319"/>
      <c r="U142" s="319"/>
      <c r="V142" s="316"/>
      <c r="W142" s="319"/>
      <c r="X142" s="319"/>
      <c r="Y142" s="319"/>
      <c r="Z142" s="319"/>
      <c r="AA142" s="319"/>
      <c r="AB142" s="319"/>
      <c r="AC142" s="319"/>
      <c r="AD142" s="319"/>
      <c r="AE142" s="319"/>
      <c r="AF142" s="319"/>
      <c r="AG142" s="319"/>
      <c r="AH142" s="325"/>
    </row>
    <row r="143" spans="1:34" s="326" customFormat="1" ht="15" x14ac:dyDescent="0.25">
      <c r="A143" s="314"/>
      <c r="B143" s="315"/>
      <c r="C143" s="315"/>
      <c r="D143" s="315"/>
      <c r="E143" s="316"/>
      <c r="F143" s="317">
        <f t="shared" si="2"/>
        <v>0</v>
      </c>
      <c r="G143" s="318"/>
      <c r="H143" s="315"/>
      <c r="I143" s="315"/>
      <c r="J143" s="315"/>
      <c r="K143" s="315"/>
      <c r="L143" s="319"/>
      <c r="M143" s="320"/>
      <c r="N143" s="320"/>
      <c r="O143" s="321"/>
      <c r="P143" s="322"/>
      <c r="Q143" s="315"/>
      <c r="R143" s="315"/>
      <c r="S143" s="315"/>
      <c r="T143" s="319"/>
      <c r="U143" s="319"/>
      <c r="V143" s="316"/>
      <c r="W143" s="319"/>
      <c r="X143" s="319"/>
      <c r="Y143" s="319"/>
      <c r="Z143" s="319"/>
      <c r="AA143" s="319"/>
      <c r="AB143" s="319"/>
      <c r="AC143" s="319"/>
      <c r="AD143" s="319"/>
      <c r="AE143" s="319"/>
      <c r="AF143" s="319"/>
      <c r="AG143" s="319"/>
      <c r="AH143" s="325"/>
    </row>
    <row r="144" spans="1:34" s="326" customFormat="1" ht="15" x14ac:dyDescent="0.25">
      <c r="A144" s="314"/>
      <c r="B144" s="315"/>
      <c r="C144" s="315"/>
      <c r="D144" s="315"/>
      <c r="E144" s="316"/>
      <c r="F144" s="317">
        <f t="shared" si="2"/>
        <v>0</v>
      </c>
      <c r="G144" s="318"/>
      <c r="H144" s="315"/>
      <c r="I144" s="315"/>
      <c r="J144" s="315"/>
      <c r="K144" s="315"/>
      <c r="L144" s="319"/>
      <c r="M144" s="320"/>
      <c r="N144" s="320"/>
      <c r="O144" s="321"/>
      <c r="P144" s="322"/>
      <c r="Q144" s="315"/>
      <c r="R144" s="315"/>
      <c r="S144" s="315"/>
      <c r="T144" s="319"/>
      <c r="U144" s="319"/>
      <c r="V144" s="316"/>
      <c r="W144" s="319"/>
      <c r="X144" s="319"/>
      <c r="Y144" s="319"/>
      <c r="Z144" s="319"/>
      <c r="AA144" s="319"/>
      <c r="AB144" s="319"/>
      <c r="AC144" s="319"/>
      <c r="AD144" s="319"/>
      <c r="AE144" s="319"/>
      <c r="AF144" s="319"/>
      <c r="AG144" s="319"/>
      <c r="AH144" s="325"/>
    </row>
    <row r="145" spans="1:34" s="326" customFormat="1" ht="15" x14ac:dyDescent="0.25">
      <c r="A145" s="314"/>
      <c r="B145" s="315"/>
      <c r="C145" s="315"/>
      <c r="D145" s="315"/>
      <c r="E145" s="316"/>
      <c r="F145" s="317">
        <f t="shared" si="2"/>
        <v>0</v>
      </c>
      <c r="G145" s="318"/>
      <c r="H145" s="315"/>
      <c r="I145" s="315"/>
      <c r="J145" s="315"/>
      <c r="K145" s="315"/>
      <c r="L145" s="319"/>
      <c r="M145" s="320"/>
      <c r="N145" s="320"/>
      <c r="O145" s="321"/>
      <c r="P145" s="322"/>
      <c r="Q145" s="315"/>
      <c r="R145" s="315"/>
      <c r="S145" s="315"/>
      <c r="T145" s="319"/>
      <c r="U145" s="319"/>
      <c r="V145" s="316"/>
      <c r="W145" s="319"/>
      <c r="X145" s="319"/>
      <c r="Y145" s="319"/>
      <c r="Z145" s="319"/>
      <c r="AA145" s="319"/>
      <c r="AB145" s="319"/>
      <c r="AC145" s="319"/>
      <c r="AD145" s="319"/>
      <c r="AE145" s="319"/>
      <c r="AF145" s="319"/>
      <c r="AG145" s="319"/>
      <c r="AH145" s="325"/>
    </row>
    <row r="146" spans="1:34" s="326" customFormat="1" ht="15" x14ac:dyDescent="0.25">
      <c r="A146" s="314"/>
      <c r="B146" s="315"/>
      <c r="C146" s="315"/>
      <c r="D146" s="315"/>
      <c r="E146" s="316"/>
      <c r="F146" s="317">
        <f t="shared" si="2"/>
        <v>0</v>
      </c>
      <c r="G146" s="318"/>
      <c r="H146" s="315"/>
      <c r="I146" s="315"/>
      <c r="J146" s="315"/>
      <c r="K146" s="315"/>
      <c r="L146" s="319"/>
      <c r="M146" s="320"/>
      <c r="N146" s="320"/>
      <c r="O146" s="321"/>
      <c r="P146" s="322"/>
      <c r="Q146" s="315"/>
      <c r="R146" s="315"/>
      <c r="S146" s="315"/>
      <c r="T146" s="319"/>
      <c r="U146" s="319"/>
      <c r="V146" s="316"/>
      <c r="W146" s="319"/>
      <c r="X146" s="319"/>
      <c r="Y146" s="319"/>
      <c r="Z146" s="319"/>
      <c r="AA146" s="319"/>
      <c r="AB146" s="319"/>
      <c r="AC146" s="319"/>
      <c r="AD146" s="319"/>
      <c r="AE146" s="319"/>
      <c r="AF146" s="319"/>
      <c r="AG146" s="319"/>
      <c r="AH146" s="325"/>
    </row>
    <row r="147" spans="1:34" s="326" customFormat="1" ht="15" x14ac:dyDescent="0.25">
      <c r="A147" s="314"/>
      <c r="B147" s="315"/>
      <c r="C147" s="315"/>
      <c r="D147" s="315"/>
      <c r="E147" s="316"/>
      <c r="F147" s="317">
        <f t="shared" si="2"/>
        <v>0</v>
      </c>
      <c r="G147" s="318"/>
      <c r="H147" s="315"/>
      <c r="I147" s="315"/>
      <c r="J147" s="315"/>
      <c r="K147" s="315"/>
      <c r="L147" s="319"/>
      <c r="M147" s="320"/>
      <c r="N147" s="320"/>
      <c r="O147" s="321"/>
      <c r="P147" s="322"/>
      <c r="Q147" s="315"/>
      <c r="R147" s="315"/>
      <c r="S147" s="315"/>
      <c r="T147" s="319"/>
      <c r="U147" s="319"/>
      <c r="V147" s="316"/>
      <c r="W147" s="319"/>
      <c r="X147" s="319"/>
      <c r="Y147" s="319"/>
      <c r="Z147" s="319"/>
      <c r="AA147" s="319"/>
      <c r="AB147" s="319"/>
      <c r="AC147" s="319"/>
      <c r="AD147" s="319"/>
      <c r="AE147" s="319"/>
      <c r="AF147" s="319"/>
      <c r="AG147" s="319"/>
      <c r="AH147" s="325"/>
    </row>
    <row r="148" spans="1:34" s="326" customFormat="1" ht="15" x14ac:dyDescent="0.25">
      <c r="A148" s="314"/>
      <c r="B148" s="315"/>
      <c r="C148" s="315"/>
      <c r="D148" s="315"/>
      <c r="E148" s="316"/>
      <c r="F148" s="317">
        <f t="shared" si="2"/>
        <v>0</v>
      </c>
      <c r="G148" s="318"/>
      <c r="H148" s="315"/>
      <c r="I148" s="315"/>
      <c r="J148" s="315"/>
      <c r="K148" s="315"/>
      <c r="L148" s="319"/>
      <c r="M148" s="320"/>
      <c r="N148" s="320"/>
      <c r="O148" s="321"/>
      <c r="P148" s="322"/>
      <c r="Q148" s="315"/>
      <c r="R148" s="315"/>
      <c r="S148" s="315"/>
      <c r="T148" s="319"/>
      <c r="U148" s="319"/>
      <c r="V148" s="316"/>
      <c r="W148" s="319"/>
      <c r="X148" s="319"/>
      <c r="Y148" s="319"/>
      <c r="Z148" s="319"/>
      <c r="AA148" s="319"/>
      <c r="AB148" s="319"/>
      <c r="AC148" s="319"/>
      <c r="AD148" s="319"/>
      <c r="AE148" s="319"/>
      <c r="AF148" s="319"/>
      <c r="AG148" s="319"/>
      <c r="AH148" s="325"/>
    </row>
    <row r="149" spans="1:34" s="326" customFormat="1" ht="15" x14ac:dyDescent="0.25">
      <c r="A149" s="314"/>
      <c r="B149" s="315"/>
      <c r="C149" s="315"/>
      <c r="D149" s="315"/>
      <c r="E149" s="316"/>
      <c r="F149" s="317">
        <f t="shared" si="2"/>
        <v>0</v>
      </c>
      <c r="G149" s="318"/>
      <c r="H149" s="315"/>
      <c r="I149" s="315"/>
      <c r="J149" s="315"/>
      <c r="K149" s="315"/>
      <c r="L149" s="319"/>
      <c r="M149" s="320"/>
      <c r="N149" s="320"/>
      <c r="O149" s="321"/>
      <c r="P149" s="322"/>
      <c r="Q149" s="315"/>
      <c r="R149" s="315"/>
      <c r="S149" s="315"/>
      <c r="T149" s="319"/>
      <c r="U149" s="319"/>
      <c r="V149" s="316"/>
      <c r="W149" s="319"/>
      <c r="X149" s="319"/>
      <c r="Y149" s="319"/>
      <c r="Z149" s="319"/>
      <c r="AA149" s="319"/>
      <c r="AB149" s="319"/>
      <c r="AC149" s="319"/>
      <c r="AD149" s="319"/>
      <c r="AE149" s="319"/>
      <c r="AF149" s="319"/>
      <c r="AG149" s="319"/>
      <c r="AH149" s="325"/>
    </row>
    <row r="150" spans="1:34" s="326" customFormat="1" ht="15" x14ac:dyDescent="0.25">
      <c r="A150" s="314"/>
      <c r="B150" s="315"/>
      <c r="C150" s="315"/>
      <c r="D150" s="315"/>
      <c r="E150" s="316"/>
      <c r="F150" s="317">
        <f t="shared" si="2"/>
        <v>0</v>
      </c>
      <c r="G150" s="318"/>
      <c r="H150" s="315"/>
      <c r="I150" s="315"/>
      <c r="J150" s="315"/>
      <c r="K150" s="315"/>
      <c r="L150" s="319"/>
      <c r="M150" s="320"/>
      <c r="N150" s="320"/>
      <c r="O150" s="321"/>
      <c r="P150" s="322"/>
      <c r="Q150" s="315"/>
      <c r="R150" s="315"/>
      <c r="S150" s="315"/>
      <c r="T150" s="319"/>
      <c r="U150" s="319"/>
      <c r="V150" s="316"/>
      <c r="W150" s="319"/>
      <c r="X150" s="319"/>
      <c r="Y150" s="319"/>
      <c r="Z150" s="319"/>
      <c r="AA150" s="319"/>
      <c r="AB150" s="319"/>
      <c r="AC150" s="319"/>
      <c r="AD150" s="319"/>
      <c r="AE150" s="319"/>
      <c r="AF150" s="319"/>
      <c r="AG150" s="319"/>
      <c r="AH150" s="325"/>
    </row>
    <row r="151" spans="1:34" s="326" customFormat="1" ht="15" x14ac:dyDescent="0.25">
      <c r="A151" s="314"/>
      <c r="B151" s="315"/>
      <c r="C151" s="315"/>
      <c r="D151" s="315"/>
      <c r="E151" s="316"/>
      <c r="F151" s="317">
        <f t="shared" si="2"/>
        <v>0</v>
      </c>
      <c r="G151" s="318"/>
      <c r="H151" s="315"/>
      <c r="I151" s="315"/>
      <c r="J151" s="315"/>
      <c r="K151" s="315"/>
      <c r="L151" s="319"/>
      <c r="M151" s="320"/>
      <c r="N151" s="320"/>
      <c r="O151" s="321"/>
      <c r="P151" s="322"/>
      <c r="Q151" s="315"/>
      <c r="R151" s="315"/>
      <c r="S151" s="315"/>
      <c r="T151" s="319"/>
      <c r="U151" s="319"/>
      <c r="V151" s="316"/>
      <c r="W151" s="319"/>
      <c r="X151" s="319"/>
      <c r="Y151" s="319"/>
      <c r="Z151" s="319"/>
      <c r="AA151" s="319"/>
      <c r="AB151" s="319"/>
      <c r="AC151" s="319"/>
      <c r="AD151" s="319"/>
      <c r="AE151" s="319"/>
      <c r="AF151" s="319"/>
      <c r="AG151" s="319"/>
      <c r="AH151" s="325"/>
    </row>
    <row r="152" spans="1:34" s="326" customFormat="1" ht="15" x14ac:dyDescent="0.25">
      <c r="A152" s="314"/>
      <c r="B152" s="315"/>
      <c r="C152" s="315"/>
      <c r="D152" s="315"/>
      <c r="E152" s="316"/>
      <c r="F152" s="317">
        <f t="shared" si="2"/>
        <v>0</v>
      </c>
      <c r="G152" s="318"/>
      <c r="H152" s="315"/>
      <c r="I152" s="315"/>
      <c r="J152" s="315"/>
      <c r="K152" s="315"/>
      <c r="L152" s="319"/>
      <c r="M152" s="320"/>
      <c r="N152" s="320"/>
      <c r="O152" s="321"/>
      <c r="P152" s="322"/>
      <c r="Q152" s="315"/>
      <c r="R152" s="315"/>
      <c r="S152" s="315"/>
      <c r="T152" s="319"/>
      <c r="U152" s="319"/>
      <c r="V152" s="316"/>
      <c r="W152" s="319"/>
      <c r="X152" s="319"/>
      <c r="Y152" s="319"/>
      <c r="Z152" s="319"/>
      <c r="AA152" s="319"/>
      <c r="AB152" s="319"/>
      <c r="AC152" s="319"/>
      <c r="AD152" s="319"/>
      <c r="AE152" s="319"/>
      <c r="AF152" s="319"/>
      <c r="AG152" s="319"/>
      <c r="AH152" s="325"/>
    </row>
    <row r="153" spans="1:34" s="326" customFormat="1" ht="15" x14ac:dyDescent="0.25">
      <c r="A153" s="314"/>
      <c r="B153" s="315"/>
      <c r="C153" s="315"/>
      <c r="D153" s="315"/>
      <c r="E153" s="316"/>
      <c r="F153" s="317">
        <f t="shared" si="2"/>
        <v>0</v>
      </c>
      <c r="G153" s="318"/>
      <c r="H153" s="315"/>
      <c r="I153" s="315"/>
      <c r="J153" s="315"/>
      <c r="K153" s="315"/>
      <c r="L153" s="319"/>
      <c r="M153" s="320"/>
      <c r="N153" s="320"/>
      <c r="O153" s="321"/>
      <c r="P153" s="322"/>
      <c r="Q153" s="315"/>
      <c r="R153" s="315"/>
      <c r="S153" s="315"/>
      <c r="T153" s="319"/>
      <c r="U153" s="319"/>
      <c r="V153" s="316"/>
      <c r="W153" s="319"/>
      <c r="X153" s="319"/>
      <c r="Y153" s="319"/>
      <c r="Z153" s="319"/>
      <c r="AA153" s="319"/>
      <c r="AB153" s="319"/>
      <c r="AC153" s="319"/>
      <c r="AD153" s="319"/>
      <c r="AE153" s="319"/>
      <c r="AF153" s="319"/>
      <c r="AG153" s="319"/>
      <c r="AH153" s="325"/>
    </row>
    <row r="154" spans="1:34" s="326" customFormat="1" ht="15" x14ac:dyDescent="0.25">
      <c r="A154" s="314"/>
      <c r="B154" s="315"/>
      <c r="C154" s="315"/>
      <c r="D154" s="315"/>
      <c r="E154" s="316"/>
      <c r="F154" s="317">
        <f t="shared" si="2"/>
        <v>0</v>
      </c>
      <c r="G154" s="318"/>
      <c r="H154" s="315"/>
      <c r="I154" s="315"/>
      <c r="J154" s="315"/>
      <c r="K154" s="315"/>
      <c r="L154" s="319"/>
      <c r="M154" s="320"/>
      <c r="N154" s="320"/>
      <c r="O154" s="321"/>
      <c r="P154" s="322"/>
      <c r="Q154" s="315"/>
      <c r="R154" s="315"/>
      <c r="S154" s="315"/>
      <c r="T154" s="319"/>
      <c r="U154" s="319"/>
      <c r="V154" s="316"/>
      <c r="W154" s="319"/>
      <c r="X154" s="319"/>
      <c r="Y154" s="319"/>
      <c r="Z154" s="319"/>
      <c r="AA154" s="319"/>
      <c r="AB154" s="319"/>
      <c r="AC154" s="319"/>
      <c r="AD154" s="319"/>
      <c r="AE154" s="319"/>
      <c r="AF154" s="319"/>
      <c r="AG154" s="319"/>
      <c r="AH154" s="325"/>
    </row>
    <row r="155" spans="1:34" s="326" customFormat="1" ht="15" x14ac:dyDescent="0.25">
      <c r="A155" s="314"/>
      <c r="B155" s="315"/>
      <c r="C155" s="315"/>
      <c r="D155" s="315"/>
      <c r="E155" s="316"/>
      <c r="F155" s="317">
        <f t="shared" si="2"/>
        <v>0</v>
      </c>
      <c r="G155" s="318"/>
      <c r="H155" s="315"/>
      <c r="I155" s="315"/>
      <c r="J155" s="315"/>
      <c r="K155" s="315"/>
      <c r="L155" s="319"/>
      <c r="M155" s="320"/>
      <c r="N155" s="320"/>
      <c r="O155" s="321"/>
      <c r="P155" s="322"/>
      <c r="Q155" s="315"/>
      <c r="R155" s="315"/>
      <c r="S155" s="315"/>
      <c r="T155" s="319"/>
      <c r="U155" s="319"/>
      <c r="V155" s="316"/>
      <c r="W155" s="319"/>
      <c r="X155" s="319"/>
      <c r="Y155" s="319"/>
      <c r="Z155" s="319"/>
      <c r="AA155" s="319"/>
      <c r="AB155" s="319"/>
      <c r="AC155" s="319"/>
      <c r="AD155" s="319"/>
      <c r="AE155" s="319"/>
      <c r="AF155" s="319"/>
      <c r="AG155" s="319"/>
      <c r="AH155" s="325"/>
    </row>
    <row r="156" spans="1:34" s="326" customFormat="1" ht="15" x14ac:dyDescent="0.25">
      <c r="A156" s="314"/>
      <c r="B156" s="315"/>
      <c r="C156" s="315"/>
      <c r="D156" s="315"/>
      <c r="E156" s="316"/>
      <c r="F156" s="317">
        <f t="shared" si="2"/>
        <v>0</v>
      </c>
      <c r="G156" s="318"/>
      <c r="H156" s="315"/>
      <c r="I156" s="315"/>
      <c r="J156" s="315"/>
      <c r="K156" s="315"/>
      <c r="L156" s="319"/>
      <c r="M156" s="320"/>
      <c r="N156" s="320"/>
      <c r="O156" s="321"/>
      <c r="P156" s="322"/>
      <c r="Q156" s="315"/>
      <c r="R156" s="315"/>
      <c r="S156" s="315"/>
      <c r="T156" s="319"/>
      <c r="U156" s="319"/>
      <c r="V156" s="316"/>
      <c r="W156" s="319"/>
      <c r="X156" s="319"/>
      <c r="Y156" s="319"/>
      <c r="Z156" s="319"/>
      <c r="AA156" s="319"/>
      <c r="AB156" s="319"/>
      <c r="AC156" s="319"/>
      <c r="AD156" s="319"/>
      <c r="AE156" s="319"/>
      <c r="AF156" s="319"/>
      <c r="AG156" s="319"/>
      <c r="AH156" s="325"/>
    </row>
    <row r="157" spans="1:34" s="326" customFormat="1" ht="15" x14ac:dyDescent="0.25">
      <c r="A157" s="314"/>
      <c r="B157" s="315"/>
      <c r="C157" s="315"/>
      <c r="D157" s="315"/>
      <c r="E157" s="316"/>
      <c r="F157" s="317">
        <f t="shared" si="2"/>
        <v>0</v>
      </c>
      <c r="G157" s="318"/>
      <c r="H157" s="315"/>
      <c r="I157" s="315"/>
      <c r="J157" s="315"/>
      <c r="K157" s="315"/>
      <c r="L157" s="319"/>
      <c r="M157" s="320"/>
      <c r="N157" s="320"/>
      <c r="O157" s="321"/>
      <c r="P157" s="322"/>
      <c r="Q157" s="315"/>
      <c r="R157" s="315"/>
      <c r="S157" s="315"/>
      <c r="T157" s="319"/>
      <c r="U157" s="319"/>
      <c r="V157" s="316"/>
      <c r="W157" s="319"/>
      <c r="X157" s="319"/>
      <c r="Y157" s="319"/>
      <c r="Z157" s="319"/>
      <c r="AA157" s="319"/>
      <c r="AB157" s="319"/>
      <c r="AC157" s="319"/>
      <c r="AD157" s="319"/>
      <c r="AE157" s="319"/>
      <c r="AF157" s="319"/>
      <c r="AG157" s="319"/>
      <c r="AH157" s="325"/>
    </row>
    <row r="158" spans="1:34" s="326" customFormat="1" ht="15" x14ac:dyDescent="0.25">
      <c r="A158" s="314"/>
      <c r="B158" s="315"/>
      <c r="C158" s="315"/>
      <c r="D158" s="315"/>
      <c r="E158" s="316"/>
      <c r="F158" s="317">
        <f t="shared" si="2"/>
        <v>0</v>
      </c>
      <c r="G158" s="318"/>
      <c r="H158" s="315"/>
      <c r="I158" s="315"/>
      <c r="J158" s="315"/>
      <c r="K158" s="315"/>
      <c r="L158" s="319"/>
      <c r="M158" s="320"/>
      <c r="N158" s="320"/>
      <c r="O158" s="321"/>
      <c r="P158" s="322"/>
      <c r="Q158" s="315"/>
      <c r="R158" s="315"/>
      <c r="S158" s="315"/>
      <c r="T158" s="319"/>
      <c r="U158" s="319"/>
      <c r="V158" s="316"/>
      <c r="W158" s="319"/>
      <c r="X158" s="319"/>
      <c r="Y158" s="319"/>
      <c r="Z158" s="319"/>
      <c r="AA158" s="319"/>
      <c r="AB158" s="319"/>
      <c r="AC158" s="319"/>
      <c r="AD158" s="319"/>
      <c r="AE158" s="319"/>
      <c r="AF158" s="319"/>
      <c r="AG158" s="319"/>
      <c r="AH158" s="325"/>
    </row>
    <row r="159" spans="1:34" s="326" customFormat="1" ht="15" x14ac:dyDescent="0.25">
      <c r="A159" s="314"/>
      <c r="B159" s="315"/>
      <c r="C159" s="315"/>
      <c r="D159" s="315"/>
      <c r="E159" s="316"/>
      <c r="F159" s="317">
        <f t="shared" si="2"/>
        <v>0</v>
      </c>
      <c r="G159" s="318"/>
      <c r="H159" s="315"/>
      <c r="I159" s="315"/>
      <c r="J159" s="315"/>
      <c r="K159" s="315"/>
      <c r="L159" s="319"/>
      <c r="M159" s="320"/>
      <c r="N159" s="320"/>
      <c r="O159" s="321"/>
      <c r="P159" s="322"/>
      <c r="Q159" s="315"/>
      <c r="R159" s="315"/>
      <c r="S159" s="315"/>
      <c r="T159" s="319"/>
      <c r="U159" s="319"/>
      <c r="V159" s="316"/>
      <c r="W159" s="319"/>
      <c r="X159" s="319"/>
      <c r="Y159" s="319"/>
      <c r="Z159" s="319"/>
      <c r="AA159" s="319"/>
      <c r="AB159" s="319"/>
      <c r="AC159" s="319"/>
      <c r="AD159" s="319"/>
      <c r="AE159" s="319"/>
      <c r="AF159" s="319"/>
      <c r="AG159" s="319"/>
      <c r="AH159" s="325"/>
    </row>
    <row r="160" spans="1:34" s="326" customFormat="1" ht="15" x14ac:dyDescent="0.25">
      <c r="A160" s="314"/>
      <c r="B160" s="315"/>
      <c r="C160" s="315"/>
      <c r="D160" s="315"/>
      <c r="E160" s="316"/>
      <c r="F160" s="317">
        <f t="shared" si="2"/>
        <v>0</v>
      </c>
      <c r="G160" s="318"/>
      <c r="H160" s="315"/>
      <c r="I160" s="315"/>
      <c r="J160" s="315"/>
      <c r="K160" s="315"/>
      <c r="L160" s="319"/>
      <c r="M160" s="320"/>
      <c r="N160" s="320"/>
      <c r="O160" s="321"/>
      <c r="P160" s="322"/>
      <c r="Q160" s="315"/>
      <c r="R160" s="315"/>
      <c r="S160" s="315"/>
      <c r="T160" s="319"/>
      <c r="U160" s="319"/>
      <c r="V160" s="316"/>
      <c r="W160" s="319"/>
      <c r="X160" s="319"/>
      <c r="Y160" s="319"/>
      <c r="Z160" s="319"/>
      <c r="AA160" s="319"/>
      <c r="AB160" s="319"/>
      <c r="AC160" s="319"/>
      <c r="AD160" s="319"/>
      <c r="AE160" s="319"/>
      <c r="AF160" s="319"/>
      <c r="AG160" s="319"/>
      <c r="AH160" s="325"/>
    </row>
    <row r="161" spans="1:34" s="326" customFormat="1" ht="15" x14ac:dyDescent="0.25">
      <c r="A161" s="314"/>
      <c r="B161" s="315"/>
      <c r="C161" s="315"/>
      <c r="D161" s="315"/>
      <c r="E161" s="316"/>
      <c r="F161" s="317">
        <f t="shared" si="2"/>
        <v>0</v>
      </c>
      <c r="G161" s="318"/>
      <c r="H161" s="315"/>
      <c r="I161" s="315"/>
      <c r="J161" s="315"/>
      <c r="K161" s="315"/>
      <c r="L161" s="319"/>
      <c r="M161" s="320"/>
      <c r="N161" s="320"/>
      <c r="O161" s="321"/>
      <c r="P161" s="322"/>
      <c r="Q161" s="315"/>
      <c r="R161" s="315"/>
      <c r="S161" s="315"/>
      <c r="T161" s="319"/>
      <c r="U161" s="319"/>
      <c r="V161" s="316"/>
      <c r="W161" s="319"/>
      <c r="X161" s="319"/>
      <c r="Y161" s="319"/>
      <c r="Z161" s="319"/>
      <c r="AA161" s="319"/>
      <c r="AB161" s="319"/>
      <c r="AC161" s="319"/>
      <c r="AD161" s="319"/>
      <c r="AE161" s="319"/>
      <c r="AF161" s="319"/>
      <c r="AG161" s="319"/>
      <c r="AH161" s="325"/>
    </row>
    <row r="162" spans="1:34" s="326" customFormat="1" ht="15" x14ac:dyDescent="0.25">
      <c r="A162" s="314"/>
      <c r="B162" s="315"/>
      <c r="C162" s="315"/>
      <c r="D162" s="315"/>
      <c r="E162" s="316"/>
      <c r="F162" s="317">
        <f t="shared" si="2"/>
        <v>0</v>
      </c>
      <c r="G162" s="318"/>
      <c r="H162" s="315"/>
      <c r="I162" s="315"/>
      <c r="J162" s="315"/>
      <c r="K162" s="315"/>
      <c r="L162" s="319"/>
      <c r="M162" s="320"/>
      <c r="N162" s="320"/>
      <c r="O162" s="321"/>
      <c r="P162" s="322"/>
      <c r="Q162" s="315"/>
      <c r="R162" s="315"/>
      <c r="S162" s="315"/>
      <c r="T162" s="319"/>
      <c r="U162" s="319"/>
      <c r="V162" s="316"/>
      <c r="W162" s="319"/>
      <c r="X162" s="319"/>
      <c r="Y162" s="319"/>
      <c r="Z162" s="319"/>
      <c r="AA162" s="319"/>
      <c r="AB162" s="319"/>
      <c r="AC162" s="319"/>
      <c r="AD162" s="319"/>
      <c r="AE162" s="319"/>
      <c r="AF162" s="319"/>
      <c r="AG162" s="319"/>
      <c r="AH162" s="325"/>
    </row>
    <row r="163" spans="1:34" s="326" customFormat="1" ht="15" x14ac:dyDescent="0.25">
      <c r="A163" s="314"/>
      <c r="B163" s="315"/>
      <c r="C163" s="315"/>
      <c r="D163" s="315"/>
      <c r="E163" s="316"/>
      <c r="F163" s="317">
        <f t="shared" si="2"/>
        <v>0</v>
      </c>
      <c r="G163" s="318"/>
      <c r="H163" s="315"/>
      <c r="I163" s="315"/>
      <c r="J163" s="315"/>
      <c r="K163" s="315"/>
      <c r="L163" s="319"/>
      <c r="M163" s="320"/>
      <c r="N163" s="320"/>
      <c r="O163" s="321"/>
      <c r="P163" s="322"/>
      <c r="Q163" s="315"/>
      <c r="R163" s="315"/>
      <c r="S163" s="315"/>
      <c r="T163" s="319"/>
      <c r="U163" s="319"/>
      <c r="V163" s="316"/>
      <c r="W163" s="319"/>
      <c r="X163" s="319"/>
      <c r="Y163" s="319"/>
      <c r="Z163" s="319"/>
      <c r="AA163" s="319"/>
      <c r="AB163" s="319"/>
      <c r="AC163" s="319"/>
      <c r="AD163" s="319"/>
      <c r="AE163" s="319"/>
      <c r="AF163" s="319"/>
      <c r="AG163" s="319"/>
      <c r="AH163" s="325"/>
    </row>
    <row r="164" spans="1:34" s="326" customFormat="1" ht="15" x14ac:dyDescent="0.25">
      <c r="A164" s="314"/>
      <c r="B164" s="315"/>
      <c r="C164" s="315"/>
      <c r="D164" s="315"/>
      <c r="E164" s="316"/>
      <c r="F164" s="317">
        <f t="shared" si="2"/>
        <v>0</v>
      </c>
      <c r="G164" s="318"/>
      <c r="H164" s="315"/>
      <c r="I164" s="315"/>
      <c r="J164" s="315"/>
      <c r="K164" s="315"/>
      <c r="L164" s="319"/>
      <c r="M164" s="320"/>
      <c r="N164" s="320"/>
      <c r="O164" s="321"/>
      <c r="P164" s="322"/>
      <c r="Q164" s="315"/>
      <c r="R164" s="315"/>
      <c r="S164" s="315"/>
      <c r="T164" s="319"/>
      <c r="U164" s="319"/>
      <c r="V164" s="316"/>
      <c r="W164" s="319"/>
      <c r="X164" s="319"/>
      <c r="Y164" s="319"/>
      <c r="Z164" s="319"/>
      <c r="AA164" s="319"/>
      <c r="AB164" s="319"/>
      <c r="AC164" s="319"/>
      <c r="AD164" s="319"/>
      <c r="AE164" s="319"/>
      <c r="AF164" s="319"/>
      <c r="AG164" s="319"/>
      <c r="AH164" s="325"/>
    </row>
    <row r="165" spans="1:34" s="326" customFormat="1" ht="15" x14ac:dyDescent="0.25">
      <c r="A165" s="314"/>
      <c r="B165" s="315"/>
      <c r="C165" s="315"/>
      <c r="D165" s="315"/>
      <c r="E165" s="316"/>
      <c r="F165" s="317">
        <f t="shared" si="2"/>
        <v>0</v>
      </c>
      <c r="G165" s="318"/>
      <c r="H165" s="315"/>
      <c r="I165" s="315"/>
      <c r="J165" s="315"/>
      <c r="K165" s="315"/>
      <c r="L165" s="319"/>
      <c r="M165" s="320"/>
      <c r="N165" s="320"/>
      <c r="O165" s="321"/>
      <c r="P165" s="322"/>
      <c r="Q165" s="315"/>
      <c r="R165" s="315"/>
      <c r="S165" s="315"/>
      <c r="T165" s="319"/>
      <c r="U165" s="319"/>
      <c r="V165" s="316"/>
      <c r="W165" s="319"/>
      <c r="X165" s="319"/>
      <c r="Y165" s="319"/>
      <c r="Z165" s="319"/>
      <c r="AA165" s="319"/>
      <c r="AB165" s="319"/>
      <c r="AC165" s="319"/>
      <c r="AD165" s="319"/>
      <c r="AE165" s="319"/>
      <c r="AF165" s="319"/>
      <c r="AG165" s="319"/>
      <c r="AH165" s="325"/>
    </row>
    <row r="166" spans="1:34" s="326" customFormat="1" ht="15" x14ac:dyDescent="0.25">
      <c r="A166" s="314"/>
      <c r="B166" s="315"/>
      <c r="C166" s="315"/>
      <c r="D166" s="315"/>
      <c r="E166" s="316"/>
      <c r="F166" s="317">
        <f t="shared" si="2"/>
        <v>0</v>
      </c>
      <c r="G166" s="318"/>
      <c r="H166" s="315"/>
      <c r="I166" s="315"/>
      <c r="J166" s="315"/>
      <c r="K166" s="315"/>
      <c r="L166" s="319"/>
      <c r="M166" s="320"/>
      <c r="N166" s="320"/>
      <c r="O166" s="321"/>
      <c r="P166" s="322"/>
      <c r="Q166" s="315"/>
      <c r="R166" s="315"/>
      <c r="S166" s="315"/>
      <c r="T166" s="319"/>
      <c r="U166" s="319"/>
      <c r="V166" s="316"/>
      <c r="W166" s="319"/>
      <c r="X166" s="319"/>
      <c r="Y166" s="319"/>
      <c r="Z166" s="319"/>
      <c r="AA166" s="319"/>
      <c r="AB166" s="319"/>
      <c r="AC166" s="319"/>
      <c r="AD166" s="319"/>
      <c r="AE166" s="319"/>
      <c r="AF166" s="319"/>
      <c r="AG166" s="319"/>
      <c r="AH166" s="325"/>
    </row>
    <row r="167" spans="1:34" s="326" customFormat="1" ht="15" x14ac:dyDescent="0.25">
      <c r="A167" s="314"/>
      <c r="B167" s="315"/>
      <c r="C167" s="315"/>
      <c r="D167" s="315"/>
      <c r="E167" s="316"/>
      <c r="F167" s="317">
        <f t="shared" si="2"/>
        <v>0</v>
      </c>
      <c r="G167" s="318"/>
      <c r="H167" s="315"/>
      <c r="I167" s="315"/>
      <c r="J167" s="315"/>
      <c r="K167" s="315"/>
      <c r="L167" s="319"/>
      <c r="M167" s="320"/>
      <c r="N167" s="320"/>
      <c r="O167" s="321"/>
      <c r="P167" s="322"/>
      <c r="Q167" s="315"/>
      <c r="R167" s="315"/>
      <c r="S167" s="315"/>
      <c r="T167" s="319"/>
      <c r="U167" s="319"/>
      <c r="V167" s="316"/>
      <c r="W167" s="319"/>
      <c r="X167" s="319"/>
      <c r="Y167" s="319"/>
      <c r="Z167" s="319"/>
      <c r="AA167" s="319"/>
      <c r="AB167" s="319"/>
      <c r="AC167" s="319"/>
      <c r="AD167" s="319"/>
      <c r="AE167" s="319"/>
      <c r="AF167" s="319"/>
      <c r="AG167" s="319"/>
      <c r="AH167" s="325"/>
    </row>
    <row r="168" spans="1:34" s="326" customFormat="1" ht="15" x14ac:dyDescent="0.25">
      <c r="A168" s="314"/>
      <c r="B168" s="315"/>
      <c r="C168" s="315"/>
      <c r="D168" s="315"/>
      <c r="E168" s="316"/>
      <c r="F168" s="317">
        <f t="shared" si="2"/>
        <v>0</v>
      </c>
      <c r="G168" s="318"/>
      <c r="H168" s="315"/>
      <c r="I168" s="315"/>
      <c r="J168" s="315"/>
      <c r="K168" s="315"/>
      <c r="L168" s="319"/>
      <c r="M168" s="320"/>
      <c r="N168" s="320"/>
      <c r="O168" s="321"/>
      <c r="P168" s="322"/>
      <c r="Q168" s="315"/>
      <c r="R168" s="315"/>
      <c r="S168" s="315"/>
      <c r="T168" s="319"/>
      <c r="U168" s="319"/>
      <c r="V168" s="316"/>
      <c r="W168" s="319"/>
      <c r="X168" s="319"/>
      <c r="Y168" s="319"/>
      <c r="Z168" s="319"/>
      <c r="AA168" s="319"/>
      <c r="AB168" s="319"/>
      <c r="AC168" s="319"/>
      <c r="AD168" s="319"/>
      <c r="AE168" s="319"/>
      <c r="AF168" s="319"/>
      <c r="AG168" s="319"/>
      <c r="AH168" s="325"/>
    </row>
    <row r="169" spans="1:34" s="326" customFormat="1" ht="15" x14ac:dyDescent="0.25">
      <c r="A169" s="314"/>
      <c r="B169" s="315"/>
      <c r="C169" s="315"/>
      <c r="D169" s="315"/>
      <c r="E169" s="316"/>
      <c r="F169" s="317">
        <f t="shared" si="2"/>
        <v>0</v>
      </c>
      <c r="G169" s="318"/>
      <c r="H169" s="315"/>
      <c r="I169" s="315"/>
      <c r="J169" s="315"/>
      <c r="K169" s="315"/>
      <c r="L169" s="319"/>
      <c r="M169" s="320"/>
      <c r="N169" s="320"/>
      <c r="O169" s="321"/>
      <c r="P169" s="322"/>
      <c r="Q169" s="315"/>
      <c r="R169" s="315"/>
      <c r="S169" s="315"/>
      <c r="T169" s="319"/>
      <c r="U169" s="319"/>
      <c r="V169" s="316"/>
      <c r="W169" s="319"/>
      <c r="X169" s="319"/>
      <c r="Y169" s="319"/>
      <c r="Z169" s="319"/>
      <c r="AA169" s="319"/>
      <c r="AB169" s="319"/>
      <c r="AC169" s="319"/>
      <c r="AD169" s="319"/>
      <c r="AE169" s="319"/>
      <c r="AF169" s="319"/>
      <c r="AG169" s="319"/>
      <c r="AH169" s="325"/>
    </row>
    <row r="170" spans="1:34" s="326" customFormat="1" ht="15" x14ac:dyDescent="0.25">
      <c r="A170" s="314"/>
      <c r="B170" s="315"/>
      <c r="C170" s="315"/>
      <c r="D170" s="315"/>
      <c r="E170" s="316"/>
      <c r="F170" s="317">
        <f t="shared" si="2"/>
        <v>0</v>
      </c>
      <c r="G170" s="318"/>
      <c r="H170" s="315"/>
      <c r="I170" s="315"/>
      <c r="J170" s="315"/>
      <c r="K170" s="315"/>
      <c r="L170" s="319"/>
      <c r="M170" s="320"/>
      <c r="N170" s="320"/>
      <c r="O170" s="321"/>
      <c r="P170" s="322"/>
      <c r="Q170" s="315"/>
      <c r="R170" s="315"/>
      <c r="S170" s="315"/>
      <c r="T170" s="319"/>
      <c r="U170" s="319"/>
      <c r="V170" s="316"/>
      <c r="W170" s="319"/>
      <c r="X170" s="319"/>
      <c r="Y170" s="319"/>
      <c r="Z170" s="319"/>
      <c r="AA170" s="319"/>
      <c r="AB170" s="319"/>
      <c r="AC170" s="319"/>
      <c r="AD170" s="319"/>
      <c r="AE170" s="319"/>
      <c r="AF170" s="319"/>
      <c r="AG170" s="319"/>
      <c r="AH170" s="325"/>
    </row>
    <row r="171" spans="1:34" s="326" customFormat="1" ht="15" x14ac:dyDescent="0.25">
      <c r="A171" s="314"/>
      <c r="B171" s="315"/>
      <c r="C171" s="315"/>
      <c r="D171" s="315"/>
      <c r="E171" s="316"/>
      <c r="F171" s="317">
        <f t="shared" si="2"/>
        <v>0</v>
      </c>
      <c r="G171" s="318"/>
      <c r="H171" s="315"/>
      <c r="I171" s="315"/>
      <c r="J171" s="315"/>
      <c r="K171" s="315"/>
      <c r="L171" s="319"/>
      <c r="M171" s="320"/>
      <c r="N171" s="320"/>
      <c r="O171" s="321"/>
      <c r="P171" s="322"/>
      <c r="Q171" s="315"/>
      <c r="R171" s="315"/>
      <c r="S171" s="315"/>
      <c r="T171" s="319"/>
      <c r="U171" s="319"/>
      <c r="V171" s="316"/>
      <c r="W171" s="319"/>
      <c r="X171" s="319"/>
      <c r="Y171" s="319"/>
      <c r="Z171" s="319"/>
      <c r="AA171" s="319"/>
      <c r="AB171" s="319"/>
      <c r="AC171" s="319"/>
      <c r="AD171" s="319"/>
      <c r="AE171" s="319"/>
      <c r="AF171" s="319"/>
      <c r="AG171" s="319"/>
      <c r="AH171" s="325"/>
    </row>
    <row r="172" spans="1:34" s="326" customFormat="1" ht="15" x14ac:dyDescent="0.25">
      <c r="A172" s="314"/>
      <c r="B172" s="315"/>
      <c r="C172" s="315"/>
      <c r="D172" s="315"/>
      <c r="E172" s="316"/>
      <c r="F172" s="317">
        <f t="shared" si="2"/>
        <v>0</v>
      </c>
      <c r="G172" s="318"/>
      <c r="H172" s="315"/>
      <c r="I172" s="315"/>
      <c r="J172" s="315"/>
      <c r="K172" s="315"/>
      <c r="L172" s="319"/>
      <c r="M172" s="320"/>
      <c r="N172" s="320"/>
      <c r="O172" s="321"/>
      <c r="P172" s="322"/>
      <c r="Q172" s="315"/>
      <c r="R172" s="315"/>
      <c r="S172" s="315"/>
      <c r="T172" s="319"/>
      <c r="U172" s="319"/>
      <c r="V172" s="316"/>
      <c r="W172" s="319"/>
      <c r="X172" s="319"/>
      <c r="Y172" s="319"/>
      <c r="Z172" s="319"/>
      <c r="AA172" s="319"/>
      <c r="AB172" s="319"/>
      <c r="AC172" s="319"/>
      <c r="AD172" s="319"/>
      <c r="AE172" s="319"/>
      <c r="AF172" s="319"/>
      <c r="AG172" s="319"/>
      <c r="AH172" s="325"/>
    </row>
    <row r="173" spans="1:34" s="326" customFormat="1" ht="15" x14ac:dyDescent="0.25">
      <c r="A173" s="314"/>
      <c r="B173" s="315"/>
      <c r="C173" s="315"/>
      <c r="D173" s="315"/>
      <c r="E173" s="316"/>
      <c r="F173" s="317">
        <f t="shared" si="2"/>
        <v>0</v>
      </c>
      <c r="G173" s="318"/>
      <c r="H173" s="315"/>
      <c r="I173" s="315"/>
      <c r="J173" s="315"/>
      <c r="K173" s="315"/>
      <c r="L173" s="319"/>
      <c r="M173" s="320"/>
      <c r="N173" s="320"/>
      <c r="O173" s="321"/>
      <c r="P173" s="322"/>
      <c r="Q173" s="315"/>
      <c r="R173" s="315"/>
      <c r="S173" s="315"/>
      <c r="T173" s="319"/>
      <c r="U173" s="319"/>
      <c r="V173" s="316"/>
      <c r="W173" s="319"/>
      <c r="X173" s="319"/>
      <c r="Y173" s="319"/>
      <c r="Z173" s="319"/>
      <c r="AA173" s="319"/>
      <c r="AB173" s="319"/>
      <c r="AC173" s="319"/>
      <c r="AD173" s="319"/>
      <c r="AE173" s="319"/>
      <c r="AF173" s="319"/>
      <c r="AG173" s="319"/>
      <c r="AH173" s="325"/>
    </row>
    <row r="174" spans="1:34" s="326" customFormat="1" ht="15" x14ac:dyDescent="0.25">
      <c r="A174" s="314"/>
      <c r="B174" s="315"/>
      <c r="C174" s="315"/>
      <c r="D174" s="315"/>
      <c r="E174" s="316"/>
      <c r="F174" s="317">
        <f t="shared" si="2"/>
        <v>0</v>
      </c>
      <c r="G174" s="318"/>
      <c r="H174" s="315"/>
      <c r="I174" s="315"/>
      <c r="J174" s="315"/>
      <c r="K174" s="315"/>
      <c r="L174" s="319"/>
      <c r="M174" s="320"/>
      <c r="N174" s="320"/>
      <c r="O174" s="321"/>
      <c r="P174" s="322"/>
      <c r="Q174" s="315"/>
      <c r="R174" s="315"/>
      <c r="S174" s="315"/>
      <c r="T174" s="319"/>
      <c r="U174" s="319"/>
      <c r="V174" s="316"/>
      <c r="W174" s="319"/>
      <c r="X174" s="319"/>
      <c r="Y174" s="319"/>
      <c r="Z174" s="319"/>
      <c r="AA174" s="319"/>
      <c r="AB174" s="319"/>
      <c r="AC174" s="319"/>
      <c r="AD174" s="319"/>
      <c r="AE174" s="319"/>
      <c r="AF174" s="319"/>
      <c r="AG174" s="319"/>
      <c r="AH174" s="325"/>
    </row>
    <row r="175" spans="1:34" s="326" customFormat="1" ht="15" x14ac:dyDescent="0.25">
      <c r="A175" s="314"/>
      <c r="B175" s="315"/>
      <c r="C175" s="315"/>
      <c r="D175" s="315"/>
      <c r="E175" s="316"/>
      <c r="F175" s="317">
        <f t="shared" si="2"/>
        <v>0</v>
      </c>
      <c r="G175" s="318"/>
      <c r="H175" s="315"/>
      <c r="I175" s="315"/>
      <c r="J175" s="315"/>
      <c r="K175" s="315"/>
      <c r="L175" s="319"/>
      <c r="M175" s="320"/>
      <c r="N175" s="320"/>
      <c r="O175" s="321"/>
      <c r="P175" s="322"/>
      <c r="Q175" s="315"/>
      <c r="R175" s="315"/>
      <c r="S175" s="315"/>
      <c r="T175" s="319"/>
      <c r="U175" s="319"/>
      <c r="V175" s="316"/>
      <c r="W175" s="319"/>
      <c r="X175" s="319"/>
      <c r="Y175" s="319"/>
      <c r="Z175" s="319"/>
      <c r="AA175" s="319"/>
      <c r="AB175" s="319"/>
      <c r="AC175" s="319"/>
      <c r="AD175" s="319"/>
      <c r="AE175" s="319"/>
      <c r="AF175" s="319"/>
      <c r="AG175" s="319"/>
      <c r="AH175" s="325"/>
    </row>
    <row r="176" spans="1:34" s="326" customFormat="1" ht="15" x14ac:dyDescent="0.25">
      <c r="A176" s="314"/>
      <c r="B176" s="315"/>
      <c r="C176" s="315"/>
      <c r="D176" s="315"/>
      <c r="E176" s="316"/>
      <c r="F176" s="317">
        <f t="shared" si="2"/>
        <v>0</v>
      </c>
      <c r="G176" s="318"/>
      <c r="H176" s="315"/>
      <c r="I176" s="315"/>
      <c r="J176" s="315"/>
      <c r="K176" s="315"/>
      <c r="L176" s="319"/>
      <c r="M176" s="320"/>
      <c r="N176" s="320"/>
      <c r="O176" s="321"/>
      <c r="P176" s="322"/>
      <c r="Q176" s="315"/>
      <c r="R176" s="315"/>
      <c r="S176" s="315"/>
      <c r="T176" s="319"/>
      <c r="U176" s="319"/>
      <c r="V176" s="316"/>
      <c r="W176" s="319"/>
      <c r="X176" s="319"/>
      <c r="Y176" s="319"/>
      <c r="Z176" s="319"/>
      <c r="AA176" s="319"/>
      <c r="AB176" s="319"/>
      <c r="AC176" s="319"/>
      <c r="AD176" s="319"/>
      <c r="AE176" s="319"/>
      <c r="AF176" s="319"/>
      <c r="AG176" s="319"/>
      <c r="AH176" s="325"/>
    </row>
    <row r="177" spans="1:34" s="326" customFormat="1" ht="15" x14ac:dyDescent="0.25">
      <c r="A177" s="314"/>
      <c r="B177" s="315"/>
      <c r="C177" s="315"/>
      <c r="D177" s="315"/>
      <c r="E177" s="316"/>
      <c r="F177" s="317">
        <f t="shared" si="2"/>
        <v>0</v>
      </c>
      <c r="G177" s="318"/>
      <c r="H177" s="315"/>
      <c r="I177" s="315"/>
      <c r="J177" s="315"/>
      <c r="K177" s="315"/>
      <c r="L177" s="319"/>
      <c r="M177" s="320"/>
      <c r="N177" s="320"/>
      <c r="O177" s="321"/>
      <c r="P177" s="322"/>
      <c r="Q177" s="315"/>
      <c r="R177" s="315"/>
      <c r="S177" s="315"/>
      <c r="T177" s="319"/>
      <c r="U177" s="319"/>
      <c r="V177" s="316"/>
      <c r="W177" s="319"/>
      <c r="X177" s="319"/>
      <c r="Y177" s="319"/>
      <c r="Z177" s="319"/>
      <c r="AA177" s="319"/>
      <c r="AB177" s="319"/>
      <c r="AC177" s="319"/>
      <c r="AD177" s="319"/>
      <c r="AE177" s="319"/>
      <c r="AF177" s="319"/>
      <c r="AG177" s="319"/>
      <c r="AH177" s="325"/>
    </row>
    <row r="178" spans="1:34" s="326" customFormat="1" ht="15" x14ac:dyDescent="0.25">
      <c r="A178" s="314"/>
      <c r="B178" s="315"/>
      <c r="C178" s="315"/>
      <c r="D178" s="315"/>
      <c r="E178" s="316"/>
      <c r="F178" s="317">
        <f t="shared" si="2"/>
        <v>0</v>
      </c>
      <c r="G178" s="318"/>
      <c r="H178" s="315"/>
      <c r="I178" s="315"/>
      <c r="J178" s="315"/>
      <c r="K178" s="315"/>
      <c r="L178" s="319"/>
      <c r="M178" s="320"/>
      <c r="N178" s="320"/>
      <c r="O178" s="321"/>
      <c r="P178" s="322"/>
      <c r="Q178" s="315"/>
      <c r="R178" s="315"/>
      <c r="S178" s="315"/>
      <c r="T178" s="319"/>
      <c r="U178" s="319"/>
      <c r="V178" s="316"/>
      <c r="W178" s="319"/>
      <c r="X178" s="319"/>
      <c r="Y178" s="319"/>
      <c r="Z178" s="319"/>
      <c r="AA178" s="319"/>
      <c r="AB178" s="319"/>
      <c r="AC178" s="319"/>
      <c r="AD178" s="319"/>
      <c r="AE178" s="319"/>
      <c r="AF178" s="319"/>
      <c r="AG178" s="319"/>
      <c r="AH178" s="325"/>
    </row>
    <row r="179" spans="1:34" s="326" customFormat="1" ht="15" x14ac:dyDescent="0.25">
      <c r="A179" s="314"/>
      <c r="B179" s="315"/>
      <c r="C179" s="315"/>
      <c r="D179" s="315"/>
      <c r="E179" s="316"/>
      <c r="F179" s="317">
        <f t="shared" si="2"/>
        <v>0</v>
      </c>
      <c r="G179" s="318"/>
      <c r="H179" s="315"/>
      <c r="I179" s="315"/>
      <c r="J179" s="315"/>
      <c r="K179" s="315"/>
      <c r="L179" s="319"/>
      <c r="M179" s="320"/>
      <c r="N179" s="320"/>
      <c r="O179" s="321"/>
      <c r="P179" s="322"/>
      <c r="Q179" s="315"/>
      <c r="R179" s="315"/>
      <c r="S179" s="315"/>
      <c r="T179" s="319"/>
      <c r="U179" s="319"/>
      <c r="V179" s="316"/>
      <c r="W179" s="319"/>
      <c r="X179" s="319"/>
      <c r="Y179" s="319"/>
      <c r="Z179" s="319"/>
      <c r="AA179" s="319"/>
      <c r="AB179" s="319"/>
      <c r="AC179" s="319"/>
      <c r="AD179" s="319"/>
      <c r="AE179" s="319"/>
      <c r="AF179" s="319"/>
      <c r="AG179" s="319"/>
      <c r="AH179" s="325"/>
    </row>
    <row r="180" spans="1:34" s="326" customFormat="1" ht="15" x14ac:dyDescent="0.25">
      <c r="A180" s="314"/>
      <c r="B180" s="315"/>
      <c r="C180" s="315"/>
      <c r="D180" s="315"/>
      <c r="E180" s="316"/>
      <c r="F180" s="317">
        <f t="shared" si="2"/>
        <v>0</v>
      </c>
      <c r="G180" s="318"/>
      <c r="H180" s="315"/>
      <c r="I180" s="315"/>
      <c r="J180" s="315"/>
      <c r="K180" s="315"/>
      <c r="L180" s="319"/>
      <c r="M180" s="320"/>
      <c r="N180" s="320"/>
      <c r="O180" s="321"/>
      <c r="P180" s="322"/>
      <c r="Q180" s="315"/>
      <c r="R180" s="315"/>
      <c r="S180" s="315"/>
      <c r="T180" s="319"/>
      <c r="U180" s="319"/>
      <c r="V180" s="316"/>
      <c r="W180" s="319"/>
      <c r="X180" s="319"/>
      <c r="Y180" s="319"/>
      <c r="Z180" s="319"/>
      <c r="AA180" s="319"/>
      <c r="AB180" s="319"/>
      <c r="AC180" s="319"/>
      <c r="AD180" s="319"/>
      <c r="AE180" s="319"/>
      <c r="AF180" s="319"/>
      <c r="AG180" s="319"/>
      <c r="AH180" s="325"/>
    </row>
    <row r="181" spans="1:34" s="326" customFormat="1" ht="15" x14ac:dyDescent="0.25">
      <c r="A181" s="314"/>
      <c r="B181" s="315"/>
      <c r="C181" s="315"/>
      <c r="D181" s="315"/>
      <c r="E181" s="316"/>
      <c r="F181" s="317">
        <f t="shared" si="2"/>
        <v>0</v>
      </c>
      <c r="G181" s="318"/>
      <c r="H181" s="315"/>
      <c r="I181" s="315"/>
      <c r="J181" s="315"/>
      <c r="K181" s="315"/>
      <c r="L181" s="319"/>
      <c r="M181" s="320"/>
      <c r="N181" s="320"/>
      <c r="O181" s="321"/>
      <c r="P181" s="322"/>
      <c r="Q181" s="315"/>
      <c r="R181" s="315"/>
      <c r="S181" s="315"/>
      <c r="T181" s="319"/>
      <c r="U181" s="319"/>
      <c r="V181" s="316"/>
      <c r="W181" s="319"/>
      <c r="X181" s="319"/>
      <c r="Y181" s="319"/>
      <c r="Z181" s="319"/>
      <c r="AA181" s="319"/>
      <c r="AB181" s="319"/>
      <c r="AC181" s="319"/>
      <c r="AD181" s="319"/>
      <c r="AE181" s="319"/>
      <c r="AF181" s="319"/>
      <c r="AG181" s="319"/>
      <c r="AH181" s="325"/>
    </row>
    <row r="182" spans="1:34" s="326" customFormat="1" ht="15" x14ac:dyDescent="0.25">
      <c r="A182" s="314"/>
      <c r="B182" s="315"/>
      <c r="C182" s="315"/>
      <c r="D182" s="315"/>
      <c r="E182" s="316"/>
      <c r="F182" s="317">
        <f t="shared" si="2"/>
        <v>0</v>
      </c>
      <c r="G182" s="318"/>
      <c r="H182" s="315"/>
      <c r="I182" s="315"/>
      <c r="J182" s="315"/>
      <c r="K182" s="315"/>
      <c r="L182" s="319"/>
      <c r="M182" s="320"/>
      <c r="N182" s="320"/>
      <c r="O182" s="321"/>
      <c r="P182" s="322"/>
      <c r="Q182" s="315"/>
      <c r="R182" s="315"/>
      <c r="S182" s="315"/>
      <c r="T182" s="319"/>
      <c r="U182" s="319"/>
      <c r="V182" s="316"/>
      <c r="W182" s="319"/>
      <c r="X182" s="319"/>
      <c r="Y182" s="319"/>
      <c r="Z182" s="319"/>
      <c r="AA182" s="319"/>
      <c r="AB182" s="319"/>
      <c r="AC182" s="319"/>
      <c r="AD182" s="319"/>
      <c r="AE182" s="319"/>
      <c r="AF182" s="319"/>
      <c r="AG182" s="319"/>
      <c r="AH182" s="325"/>
    </row>
    <row r="183" spans="1:34" s="326" customFormat="1" ht="15" x14ac:dyDescent="0.25">
      <c r="A183" s="314"/>
      <c r="B183" s="315"/>
      <c r="C183" s="315"/>
      <c r="D183" s="315"/>
      <c r="E183" s="316"/>
      <c r="F183" s="317">
        <f t="shared" si="2"/>
        <v>0</v>
      </c>
      <c r="G183" s="318"/>
      <c r="H183" s="315"/>
      <c r="I183" s="315"/>
      <c r="J183" s="315"/>
      <c r="K183" s="315"/>
      <c r="L183" s="319"/>
      <c r="M183" s="320"/>
      <c r="N183" s="320"/>
      <c r="O183" s="321"/>
      <c r="P183" s="322"/>
      <c r="Q183" s="315"/>
      <c r="R183" s="315"/>
      <c r="S183" s="315"/>
      <c r="T183" s="319"/>
      <c r="U183" s="319"/>
      <c r="V183" s="316"/>
      <c r="W183" s="319"/>
      <c r="X183" s="319"/>
      <c r="Y183" s="319"/>
      <c r="Z183" s="319"/>
      <c r="AA183" s="319"/>
      <c r="AB183" s="319"/>
      <c r="AC183" s="319"/>
      <c r="AD183" s="319"/>
      <c r="AE183" s="319"/>
      <c r="AF183" s="319"/>
      <c r="AG183" s="319"/>
      <c r="AH183" s="325"/>
    </row>
    <row r="184" spans="1:34" s="326" customFormat="1" ht="15" x14ac:dyDescent="0.25">
      <c r="A184" s="314"/>
      <c r="B184" s="315"/>
      <c r="C184" s="315"/>
      <c r="D184" s="315"/>
      <c r="E184" s="316"/>
      <c r="F184" s="317">
        <f t="shared" si="2"/>
        <v>0</v>
      </c>
      <c r="G184" s="318"/>
      <c r="H184" s="315"/>
      <c r="I184" s="315"/>
      <c r="J184" s="315"/>
      <c r="K184" s="315"/>
      <c r="L184" s="319"/>
      <c r="M184" s="320"/>
      <c r="N184" s="320"/>
      <c r="O184" s="321"/>
      <c r="P184" s="322"/>
      <c r="Q184" s="315"/>
      <c r="R184" s="315"/>
      <c r="S184" s="315"/>
      <c r="T184" s="319"/>
      <c r="U184" s="319"/>
      <c r="V184" s="316"/>
      <c r="W184" s="319"/>
      <c r="X184" s="319"/>
      <c r="Y184" s="319"/>
      <c r="Z184" s="319"/>
      <c r="AA184" s="319"/>
      <c r="AB184" s="319"/>
      <c r="AC184" s="319"/>
      <c r="AD184" s="319"/>
      <c r="AE184" s="319"/>
      <c r="AF184" s="319"/>
      <c r="AG184" s="319"/>
      <c r="AH184" s="325"/>
    </row>
    <row r="185" spans="1:34" s="326" customFormat="1" ht="15" x14ac:dyDescent="0.25">
      <c r="A185" s="314"/>
      <c r="B185" s="315"/>
      <c r="C185" s="315"/>
      <c r="D185" s="315"/>
      <c r="E185" s="316"/>
      <c r="F185" s="317">
        <f t="shared" si="2"/>
        <v>0</v>
      </c>
      <c r="G185" s="318"/>
      <c r="H185" s="315"/>
      <c r="I185" s="315"/>
      <c r="J185" s="315"/>
      <c r="K185" s="315"/>
      <c r="L185" s="319"/>
      <c r="M185" s="320"/>
      <c r="N185" s="320"/>
      <c r="O185" s="321"/>
      <c r="P185" s="322"/>
      <c r="Q185" s="315"/>
      <c r="R185" s="315"/>
      <c r="S185" s="315"/>
      <c r="T185" s="319"/>
      <c r="U185" s="319"/>
      <c r="V185" s="316"/>
      <c r="W185" s="319"/>
      <c r="X185" s="319"/>
      <c r="Y185" s="319"/>
      <c r="Z185" s="319"/>
      <c r="AA185" s="319"/>
      <c r="AB185" s="319"/>
      <c r="AC185" s="319"/>
      <c r="AD185" s="319"/>
      <c r="AE185" s="319"/>
      <c r="AF185" s="319"/>
      <c r="AG185" s="319"/>
      <c r="AH185" s="325"/>
    </row>
    <row r="186" spans="1:34" s="326" customFormat="1" ht="15" x14ac:dyDescent="0.25">
      <c r="A186" s="314"/>
      <c r="B186" s="315"/>
      <c r="C186" s="315"/>
      <c r="D186" s="315"/>
      <c r="E186" s="316"/>
      <c r="F186" s="317">
        <f t="shared" si="2"/>
        <v>0</v>
      </c>
      <c r="G186" s="318"/>
      <c r="H186" s="315"/>
      <c r="I186" s="315"/>
      <c r="J186" s="315"/>
      <c r="K186" s="315"/>
      <c r="L186" s="319"/>
      <c r="M186" s="320"/>
      <c r="N186" s="320"/>
      <c r="O186" s="321"/>
      <c r="P186" s="322"/>
      <c r="Q186" s="315"/>
      <c r="R186" s="315"/>
      <c r="S186" s="315"/>
      <c r="T186" s="319"/>
      <c r="U186" s="319"/>
      <c r="V186" s="316"/>
      <c r="W186" s="319"/>
      <c r="X186" s="319"/>
      <c r="Y186" s="319"/>
      <c r="Z186" s="319"/>
      <c r="AA186" s="319"/>
      <c r="AB186" s="319"/>
      <c r="AC186" s="319"/>
      <c r="AD186" s="319"/>
      <c r="AE186" s="319"/>
      <c r="AF186" s="319"/>
      <c r="AG186" s="319"/>
      <c r="AH186" s="325"/>
    </row>
    <row r="187" spans="1:34" s="326" customFormat="1" ht="15" x14ac:dyDescent="0.25">
      <c r="A187" s="314"/>
      <c r="B187" s="315"/>
      <c r="C187" s="315"/>
      <c r="D187" s="315"/>
      <c r="E187" s="316"/>
      <c r="F187" s="317">
        <f t="shared" si="2"/>
        <v>0</v>
      </c>
      <c r="G187" s="318"/>
      <c r="H187" s="315"/>
      <c r="I187" s="315"/>
      <c r="J187" s="315"/>
      <c r="K187" s="315"/>
      <c r="L187" s="319"/>
      <c r="M187" s="320"/>
      <c r="N187" s="320"/>
      <c r="O187" s="321"/>
      <c r="P187" s="322"/>
      <c r="Q187" s="315"/>
      <c r="R187" s="315"/>
      <c r="S187" s="315"/>
      <c r="T187" s="319"/>
      <c r="U187" s="319"/>
      <c r="V187" s="316"/>
      <c r="W187" s="319"/>
      <c r="X187" s="319"/>
      <c r="Y187" s="319"/>
      <c r="Z187" s="319"/>
      <c r="AA187" s="319"/>
      <c r="AB187" s="319"/>
      <c r="AC187" s="319"/>
      <c r="AD187" s="319"/>
      <c r="AE187" s="319"/>
      <c r="AF187" s="319"/>
      <c r="AG187" s="319"/>
      <c r="AH187" s="325"/>
    </row>
    <row r="188" spans="1:34" s="326" customFormat="1" ht="15" x14ac:dyDescent="0.25">
      <c r="A188" s="314"/>
      <c r="B188" s="315"/>
      <c r="C188" s="315"/>
      <c r="D188" s="315"/>
      <c r="E188" s="316"/>
      <c r="F188" s="317">
        <f t="shared" si="2"/>
        <v>0</v>
      </c>
      <c r="G188" s="318"/>
      <c r="H188" s="315"/>
      <c r="I188" s="315"/>
      <c r="J188" s="315"/>
      <c r="K188" s="315"/>
      <c r="L188" s="319"/>
      <c r="M188" s="320"/>
      <c r="N188" s="320"/>
      <c r="O188" s="321"/>
      <c r="P188" s="322"/>
      <c r="Q188" s="315"/>
      <c r="R188" s="315"/>
      <c r="S188" s="315"/>
      <c r="T188" s="319"/>
      <c r="U188" s="319"/>
      <c r="V188" s="316"/>
      <c r="W188" s="319"/>
      <c r="X188" s="319"/>
      <c r="Y188" s="319"/>
      <c r="Z188" s="319"/>
      <c r="AA188" s="319"/>
      <c r="AB188" s="319"/>
      <c r="AC188" s="319"/>
      <c r="AD188" s="319"/>
      <c r="AE188" s="319"/>
      <c r="AF188" s="319"/>
      <c r="AG188" s="319"/>
      <c r="AH188" s="325"/>
    </row>
    <row r="189" spans="1:34" s="326" customFormat="1" ht="15" x14ac:dyDescent="0.25">
      <c r="A189" s="314"/>
      <c r="B189" s="315"/>
      <c r="C189" s="315"/>
      <c r="D189" s="315"/>
      <c r="E189" s="316"/>
      <c r="F189" s="317">
        <f t="shared" si="2"/>
        <v>0</v>
      </c>
      <c r="G189" s="318"/>
      <c r="H189" s="315"/>
      <c r="I189" s="315"/>
      <c r="J189" s="315"/>
      <c r="K189" s="315"/>
      <c r="L189" s="319"/>
      <c r="M189" s="320"/>
      <c r="N189" s="320"/>
      <c r="O189" s="321"/>
      <c r="P189" s="322"/>
      <c r="Q189" s="315"/>
      <c r="R189" s="315"/>
      <c r="S189" s="315"/>
      <c r="T189" s="319"/>
      <c r="U189" s="319"/>
      <c r="V189" s="316"/>
      <c r="W189" s="319"/>
      <c r="X189" s="319"/>
      <c r="Y189" s="319"/>
      <c r="Z189" s="319"/>
      <c r="AA189" s="319"/>
      <c r="AB189" s="319"/>
      <c r="AC189" s="319"/>
      <c r="AD189" s="319"/>
      <c r="AE189" s="319"/>
      <c r="AF189" s="319"/>
      <c r="AG189" s="319"/>
      <c r="AH189" s="325"/>
    </row>
    <row r="190" spans="1:34" s="326" customFormat="1" ht="15" x14ac:dyDescent="0.25">
      <c r="A190" s="314"/>
      <c r="B190" s="315"/>
      <c r="C190" s="315"/>
      <c r="D190" s="315"/>
      <c r="E190" s="316"/>
      <c r="F190" s="317">
        <f t="shared" si="2"/>
        <v>0</v>
      </c>
      <c r="G190" s="318"/>
      <c r="H190" s="315"/>
      <c r="I190" s="315"/>
      <c r="J190" s="315"/>
      <c r="K190" s="315"/>
      <c r="L190" s="319"/>
      <c r="M190" s="320"/>
      <c r="N190" s="320"/>
      <c r="O190" s="321"/>
      <c r="P190" s="322"/>
      <c r="Q190" s="315"/>
      <c r="R190" s="315"/>
      <c r="S190" s="315"/>
      <c r="T190" s="319"/>
      <c r="U190" s="319"/>
      <c r="V190" s="316"/>
      <c r="W190" s="319"/>
      <c r="X190" s="319"/>
      <c r="Y190" s="319"/>
      <c r="Z190" s="319"/>
      <c r="AA190" s="319"/>
      <c r="AB190" s="319"/>
      <c r="AC190" s="319"/>
      <c r="AD190" s="319"/>
      <c r="AE190" s="319"/>
      <c r="AF190" s="319"/>
      <c r="AG190" s="319"/>
      <c r="AH190" s="325"/>
    </row>
    <row r="191" spans="1:34" s="326" customFormat="1" ht="15" x14ac:dyDescent="0.25">
      <c r="A191" s="314"/>
      <c r="B191" s="315"/>
      <c r="C191" s="315"/>
      <c r="D191" s="315"/>
      <c r="E191" s="316"/>
      <c r="F191" s="317">
        <f t="shared" si="2"/>
        <v>0</v>
      </c>
      <c r="G191" s="318"/>
      <c r="H191" s="315"/>
      <c r="I191" s="315"/>
      <c r="J191" s="315"/>
      <c r="K191" s="315"/>
      <c r="L191" s="319"/>
      <c r="M191" s="320"/>
      <c r="N191" s="320"/>
      <c r="O191" s="321"/>
      <c r="P191" s="322"/>
      <c r="Q191" s="315"/>
      <c r="R191" s="315"/>
      <c r="S191" s="315"/>
      <c r="T191" s="319"/>
      <c r="U191" s="319"/>
      <c r="V191" s="316"/>
      <c r="W191" s="319"/>
      <c r="X191" s="319"/>
      <c r="Y191" s="319"/>
      <c r="Z191" s="319"/>
      <c r="AA191" s="319"/>
      <c r="AB191" s="319"/>
      <c r="AC191" s="319"/>
      <c r="AD191" s="319"/>
      <c r="AE191" s="319"/>
      <c r="AF191" s="319"/>
      <c r="AG191" s="319"/>
      <c r="AH191" s="325"/>
    </row>
    <row r="192" spans="1:34" s="326" customFormat="1" ht="15" x14ac:dyDescent="0.25">
      <c r="A192" s="314"/>
      <c r="B192" s="315"/>
      <c r="C192" s="315"/>
      <c r="D192" s="315"/>
      <c r="E192" s="316"/>
      <c r="F192" s="317">
        <f t="shared" si="2"/>
        <v>0</v>
      </c>
      <c r="G192" s="318"/>
      <c r="H192" s="315"/>
      <c r="I192" s="315"/>
      <c r="J192" s="315"/>
      <c r="K192" s="315"/>
      <c r="L192" s="319"/>
      <c r="M192" s="320"/>
      <c r="N192" s="320"/>
      <c r="O192" s="321"/>
      <c r="P192" s="322"/>
      <c r="Q192" s="315"/>
      <c r="R192" s="315"/>
      <c r="S192" s="315"/>
      <c r="T192" s="319"/>
      <c r="U192" s="319"/>
      <c r="V192" s="316"/>
      <c r="W192" s="319"/>
      <c r="X192" s="319"/>
      <c r="Y192" s="319"/>
      <c r="Z192" s="319"/>
      <c r="AA192" s="319"/>
      <c r="AB192" s="319"/>
      <c r="AC192" s="319"/>
      <c r="AD192" s="319"/>
      <c r="AE192" s="319"/>
      <c r="AF192" s="319"/>
      <c r="AG192" s="319"/>
      <c r="AH192" s="325"/>
    </row>
    <row r="193" spans="1:34" s="326" customFormat="1" ht="15" x14ac:dyDescent="0.25">
      <c r="A193" s="314"/>
      <c r="B193" s="315"/>
      <c r="C193" s="315"/>
      <c r="D193" s="315"/>
      <c r="E193" s="316"/>
      <c r="F193" s="317">
        <f t="shared" si="2"/>
        <v>0</v>
      </c>
      <c r="G193" s="318"/>
      <c r="H193" s="315"/>
      <c r="I193" s="315"/>
      <c r="J193" s="315"/>
      <c r="K193" s="315"/>
      <c r="L193" s="319"/>
      <c r="M193" s="320"/>
      <c r="N193" s="320"/>
      <c r="O193" s="321"/>
      <c r="P193" s="322"/>
      <c r="Q193" s="315"/>
      <c r="R193" s="315"/>
      <c r="S193" s="315"/>
      <c r="T193" s="319"/>
      <c r="U193" s="319"/>
      <c r="V193" s="316"/>
      <c r="W193" s="319"/>
      <c r="X193" s="319"/>
      <c r="Y193" s="319"/>
      <c r="Z193" s="319"/>
      <c r="AA193" s="319"/>
      <c r="AB193" s="319"/>
      <c r="AC193" s="319"/>
      <c r="AD193" s="319"/>
      <c r="AE193" s="319"/>
      <c r="AF193" s="319"/>
      <c r="AG193" s="319"/>
      <c r="AH193" s="325"/>
    </row>
    <row r="194" spans="1:34" s="326" customFormat="1" ht="15" x14ac:dyDescent="0.25">
      <c r="A194" s="314"/>
      <c r="B194" s="315"/>
      <c r="C194" s="315"/>
      <c r="D194" s="315"/>
      <c r="E194" s="316"/>
      <c r="F194" s="317">
        <f t="shared" si="2"/>
        <v>0</v>
      </c>
      <c r="G194" s="318"/>
      <c r="H194" s="315"/>
      <c r="I194" s="315"/>
      <c r="J194" s="315"/>
      <c r="K194" s="315"/>
      <c r="L194" s="319"/>
      <c r="M194" s="320"/>
      <c r="N194" s="320"/>
      <c r="O194" s="321"/>
      <c r="P194" s="322"/>
      <c r="Q194" s="315"/>
      <c r="R194" s="315"/>
      <c r="S194" s="315"/>
      <c r="T194" s="319"/>
      <c r="U194" s="319"/>
      <c r="V194" s="316"/>
      <c r="W194" s="319"/>
      <c r="X194" s="319"/>
      <c r="Y194" s="319"/>
      <c r="Z194" s="319"/>
      <c r="AA194" s="319"/>
      <c r="AB194" s="319"/>
      <c r="AC194" s="319"/>
      <c r="AD194" s="319"/>
      <c r="AE194" s="319"/>
      <c r="AF194" s="319"/>
      <c r="AG194" s="319"/>
      <c r="AH194" s="325"/>
    </row>
    <row r="195" spans="1:34" s="326" customFormat="1" ht="15" x14ac:dyDescent="0.25">
      <c r="A195" s="314"/>
      <c r="B195" s="315"/>
      <c r="C195" s="315"/>
      <c r="D195" s="315"/>
      <c r="E195" s="316"/>
      <c r="F195" s="317">
        <f t="shared" si="2"/>
        <v>0</v>
      </c>
      <c r="G195" s="318"/>
      <c r="H195" s="315"/>
      <c r="I195" s="315"/>
      <c r="J195" s="315"/>
      <c r="K195" s="315"/>
      <c r="L195" s="319"/>
      <c r="M195" s="320"/>
      <c r="N195" s="320"/>
      <c r="O195" s="321"/>
      <c r="P195" s="322"/>
      <c r="Q195" s="315"/>
      <c r="R195" s="315"/>
      <c r="S195" s="315"/>
      <c r="T195" s="319"/>
      <c r="U195" s="319"/>
      <c r="V195" s="316"/>
      <c r="W195" s="319"/>
      <c r="X195" s="319"/>
      <c r="Y195" s="319"/>
      <c r="Z195" s="319"/>
      <c r="AA195" s="319"/>
      <c r="AB195" s="319"/>
      <c r="AC195" s="319"/>
      <c r="AD195" s="319"/>
      <c r="AE195" s="319"/>
      <c r="AF195" s="319"/>
      <c r="AG195" s="319"/>
      <c r="AH195" s="325"/>
    </row>
    <row r="196" spans="1:34" s="326" customFormat="1" ht="15" x14ac:dyDescent="0.25">
      <c r="A196" s="314"/>
      <c r="B196" s="315"/>
      <c r="C196" s="315"/>
      <c r="D196" s="315"/>
      <c r="E196" s="316"/>
      <c r="F196" s="317">
        <f t="shared" si="2"/>
        <v>0</v>
      </c>
      <c r="G196" s="318"/>
      <c r="H196" s="315"/>
      <c r="I196" s="315"/>
      <c r="J196" s="315"/>
      <c r="K196" s="315"/>
      <c r="L196" s="319"/>
      <c r="M196" s="320"/>
      <c r="N196" s="320"/>
      <c r="O196" s="321"/>
      <c r="P196" s="322"/>
      <c r="Q196" s="315"/>
      <c r="R196" s="315"/>
      <c r="S196" s="315"/>
      <c r="T196" s="319"/>
      <c r="U196" s="319"/>
      <c r="V196" s="316"/>
      <c r="W196" s="319"/>
      <c r="X196" s="319"/>
      <c r="Y196" s="319"/>
      <c r="Z196" s="319"/>
      <c r="AA196" s="319"/>
      <c r="AB196" s="319"/>
      <c r="AC196" s="319"/>
      <c r="AD196" s="319"/>
      <c r="AE196" s="319"/>
      <c r="AF196" s="319"/>
      <c r="AG196" s="319"/>
      <c r="AH196" s="325"/>
    </row>
    <row r="197" spans="1:34" s="326" customFormat="1" ht="15" x14ac:dyDescent="0.25">
      <c r="A197" s="314"/>
      <c r="B197" s="315"/>
      <c r="C197" s="315"/>
      <c r="D197" s="315"/>
      <c r="E197" s="316"/>
      <c r="F197" s="317">
        <f t="shared" si="2"/>
        <v>0</v>
      </c>
      <c r="G197" s="318"/>
      <c r="H197" s="315"/>
      <c r="I197" s="315"/>
      <c r="J197" s="315"/>
      <c r="K197" s="315"/>
      <c r="L197" s="319"/>
      <c r="M197" s="320"/>
      <c r="N197" s="320"/>
      <c r="O197" s="321"/>
      <c r="P197" s="322"/>
      <c r="Q197" s="315"/>
      <c r="R197" s="315"/>
      <c r="S197" s="315"/>
      <c r="T197" s="319"/>
      <c r="U197" s="319"/>
      <c r="V197" s="316"/>
      <c r="W197" s="319"/>
      <c r="X197" s="319"/>
      <c r="Y197" s="319"/>
      <c r="Z197" s="319"/>
      <c r="AA197" s="319"/>
      <c r="AB197" s="319"/>
      <c r="AC197" s="319"/>
      <c r="AD197" s="319"/>
      <c r="AE197" s="319"/>
      <c r="AF197" s="319"/>
      <c r="AG197" s="319"/>
      <c r="AH197" s="325"/>
    </row>
    <row r="198" spans="1:34" s="326" customFormat="1" ht="15" x14ac:dyDescent="0.25">
      <c r="A198" s="314"/>
      <c r="B198" s="315"/>
      <c r="C198" s="315"/>
      <c r="D198" s="315"/>
      <c r="E198" s="316"/>
      <c r="F198" s="317">
        <f t="shared" si="2"/>
        <v>0</v>
      </c>
      <c r="G198" s="318"/>
      <c r="H198" s="315"/>
      <c r="I198" s="315"/>
      <c r="J198" s="315"/>
      <c r="K198" s="315"/>
      <c r="L198" s="319"/>
      <c r="M198" s="320"/>
      <c r="N198" s="320"/>
      <c r="O198" s="321"/>
      <c r="P198" s="322"/>
      <c r="Q198" s="315"/>
      <c r="R198" s="315"/>
      <c r="S198" s="315"/>
      <c r="T198" s="319"/>
      <c r="U198" s="319"/>
      <c r="V198" s="316"/>
      <c r="W198" s="319"/>
      <c r="X198" s="319"/>
      <c r="Y198" s="319"/>
      <c r="Z198" s="319"/>
      <c r="AA198" s="319"/>
      <c r="AB198" s="319"/>
      <c r="AC198" s="319"/>
      <c r="AD198" s="319"/>
      <c r="AE198" s="319"/>
      <c r="AF198" s="319"/>
      <c r="AG198" s="319"/>
      <c r="AH198" s="325"/>
    </row>
    <row r="199" spans="1:34" s="326" customFormat="1" ht="15" x14ac:dyDescent="0.25">
      <c r="A199" s="314"/>
      <c r="B199" s="315"/>
      <c r="C199" s="315"/>
      <c r="D199" s="315"/>
      <c r="E199" s="316"/>
      <c r="F199" s="317">
        <f t="shared" si="2"/>
        <v>0</v>
      </c>
      <c r="G199" s="318"/>
      <c r="H199" s="315"/>
      <c r="I199" s="315"/>
      <c r="J199" s="315"/>
      <c r="K199" s="315"/>
      <c r="L199" s="319"/>
      <c r="M199" s="320"/>
      <c r="N199" s="320"/>
      <c r="O199" s="321"/>
      <c r="P199" s="322"/>
      <c r="Q199" s="315"/>
      <c r="R199" s="315"/>
      <c r="S199" s="315"/>
      <c r="T199" s="319"/>
      <c r="U199" s="319"/>
      <c r="V199" s="316"/>
      <c r="W199" s="319"/>
      <c r="X199" s="319"/>
      <c r="Y199" s="319"/>
      <c r="Z199" s="319"/>
      <c r="AA199" s="319"/>
      <c r="AB199" s="319"/>
      <c r="AC199" s="319"/>
      <c r="AD199" s="319"/>
      <c r="AE199" s="319"/>
      <c r="AF199" s="319"/>
      <c r="AG199" s="319"/>
      <c r="AH199" s="325"/>
    </row>
    <row r="200" spans="1:34" s="326" customFormat="1" ht="15" x14ac:dyDescent="0.25">
      <c r="A200" s="314"/>
      <c r="B200" s="315"/>
      <c r="C200" s="315"/>
      <c r="D200" s="315"/>
      <c r="E200" s="316"/>
      <c r="F200" s="317">
        <f t="shared" ref="F200:F263" si="3">INT(($F$5-E200)/365.25)</f>
        <v>0</v>
      </c>
      <c r="G200" s="318"/>
      <c r="H200" s="315"/>
      <c r="I200" s="315"/>
      <c r="J200" s="315"/>
      <c r="K200" s="315"/>
      <c r="L200" s="319"/>
      <c r="M200" s="320"/>
      <c r="N200" s="320"/>
      <c r="O200" s="321"/>
      <c r="P200" s="322"/>
      <c r="Q200" s="315"/>
      <c r="R200" s="315"/>
      <c r="S200" s="315"/>
      <c r="T200" s="319"/>
      <c r="U200" s="319"/>
      <c r="V200" s="316"/>
      <c r="W200" s="319"/>
      <c r="X200" s="319"/>
      <c r="Y200" s="319"/>
      <c r="Z200" s="319"/>
      <c r="AA200" s="319"/>
      <c r="AB200" s="319"/>
      <c r="AC200" s="319"/>
      <c r="AD200" s="319"/>
      <c r="AE200" s="319"/>
      <c r="AF200" s="319"/>
      <c r="AG200" s="319"/>
      <c r="AH200" s="325"/>
    </row>
    <row r="201" spans="1:34" s="326" customFormat="1" ht="15" x14ac:dyDescent="0.25">
      <c r="A201" s="314"/>
      <c r="B201" s="315"/>
      <c r="C201" s="315"/>
      <c r="D201" s="315"/>
      <c r="E201" s="316"/>
      <c r="F201" s="317">
        <f t="shared" si="3"/>
        <v>0</v>
      </c>
      <c r="G201" s="318"/>
      <c r="H201" s="315"/>
      <c r="I201" s="315"/>
      <c r="J201" s="315"/>
      <c r="K201" s="315"/>
      <c r="L201" s="319"/>
      <c r="M201" s="320"/>
      <c r="N201" s="320"/>
      <c r="O201" s="321"/>
      <c r="P201" s="322"/>
      <c r="Q201" s="315"/>
      <c r="R201" s="315"/>
      <c r="S201" s="315"/>
      <c r="T201" s="319"/>
      <c r="U201" s="319"/>
      <c r="V201" s="316"/>
      <c r="W201" s="319"/>
      <c r="X201" s="319"/>
      <c r="Y201" s="319"/>
      <c r="Z201" s="319"/>
      <c r="AA201" s="319"/>
      <c r="AB201" s="319"/>
      <c r="AC201" s="319"/>
      <c r="AD201" s="319"/>
      <c r="AE201" s="319"/>
      <c r="AF201" s="319"/>
      <c r="AG201" s="319"/>
      <c r="AH201" s="325"/>
    </row>
    <row r="202" spans="1:34" s="326" customFormat="1" ht="15" x14ac:dyDescent="0.25">
      <c r="A202" s="314"/>
      <c r="B202" s="315"/>
      <c r="C202" s="315"/>
      <c r="D202" s="315"/>
      <c r="E202" s="316"/>
      <c r="F202" s="317">
        <f t="shared" si="3"/>
        <v>0</v>
      </c>
      <c r="G202" s="318"/>
      <c r="H202" s="315"/>
      <c r="I202" s="315"/>
      <c r="J202" s="315"/>
      <c r="K202" s="315"/>
      <c r="L202" s="319"/>
      <c r="M202" s="320"/>
      <c r="N202" s="320"/>
      <c r="O202" s="321"/>
      <c r="P202" s="322"/>
      <c r="Q202" s="315"/>
      <c r="R202" s="315"/>
      <c r="S202" s="315"/>
      <c r="T202" s="319"/>
      <c r="U202" s="319"/>
      <c r="V202" s="316"/>
      <c r="W202" s="319"/>
      <c r="X202" s="319"/>
      <c r="Y202" s="319"/>
      <c r="Z202" s="319"/>
      <c r="AA202" s="319"/>
      <c r="AB202" s="319"/>
      <c r="AC202" s="319"/>
      <c r="AD202" s="319"/>
      <c r="AE202" s="319"/>
      <c r="AF202" s="319"/>
      <c r="AG202" s="319"/>
      <c r="AH202" s="325"/>
    </row>
    <row r="203" spans="1:34" s="326" customFormat="1" ht="15" x14ac:dyDescent="0.25">
      <c r="A203" s="314"/>
      <c r="B203" s="315"/>
      <c r="C203" s="315"/>
      <c r="D203" s="315"/>
      <c r="E203" s="316"/>
      <c r="F203" s="317">
        <f t="shared" si="3"/>
        <v>0</v>
      </c>
      <c r="G203" s="318"/>
      <c r="H203" s="315"/>
      <c r="I203" s="315"/>
      <c r="J203" s="315"/>
      <c r="K203" s="315"/>
      <c r="L203" s="319"/>
      <c r="M203" s="320"/>
      <c r="N203" s="320"/>
      <c r="O203" s="321"/>
      <c r="P203" s="322"/>
      <c r="Q203" s="315"/>
      <c r="R203" s="315"/>
      <c r="S203" s="315"/>
      <c r="T203" s="319"/>
      <c r="U203" s="319"/>
      <c r="V203" s="316"/>
      <c r="W203" s="319"/>
      <c r="X203" s="319"/>
      <c r="Y203" s="319"/>
      <c r="Z203" s="319"/>
      <c r="AA203" s="319"/>
      <c r="AB203" s="319"/>
      <c r="AC203" s="319"/>
      <c r="AD203" s="319"/>
      <c r="AE203" s="319"/>
      <c r="AF203" s="319"/>
      <c r="AG203" s="319"/>
      <c r="AH203" s="325"/>
    </row>
    <row r="204" spans="1:34" s="326" customFormat="1" ht="15" x14ac:dyDescent="0.25">
      <c r="A204" s="314"/>
      <c r="B204" s="315"/>
      <c r="C204" s="315"/>
      <c r="D204" s="315"/>
      <c r="E204" s="316"/>
      <c r="F204" s="317">
        <f t="shared" si="3"/>
        <v>0</v>
      </c>
      <c r="G204" s="318"/>
      <c r="H204" s="315"/>
      <c r="I204" s="315"/>
      <c r="J204" s="315"/>
      <c r="K204" s="315"/>
      <c r="L204" s="319"/>
      <c r="M204" s="320"/>
      <c r="N204" s="320"/>
      <c r="O204" s="321"/>
      <c r="P204" s="322"/>
      <c r="Q204" s="315"/>
      <c r="R204" s="315"/>
      <c r="S204" s="315"/>
      <c r="T204" s="319"/>
      <c r="U204" s="319"/>
      <c r="V204" s="316"/>
      <c r="W204" s="319"/>
      <c r="X204" s="319"/>
      <c r="Y204" s="319"/>
      <c r="Z204" s="319"/>
      <c r="AA204" s="319"/>
      <c r="AB204" s="319"/>
      <c r="AC204" s="319"/>
      <c r="AD204" s="319"/>
      <c r="AE204" s="319"/>
      <c r="AF204" s="319"/>
      <c r="AG204" s="319"/>
      <c r="AH204" s="325"/>
    </row>
    <row r="205" spans="1:34" s="326" customFormat="1" ht="15" x14ac:dyDescent="0.25">
      <c r="A205" s="314"/>
      <c r="B205" s="315"/>
      <c r="C205" s="315"/>
      <c r="D205" s="315"/>
      <c r="E205" s="316"/>
      <c r="F205" s="317">
        <f t="shared" si="3"/>
        <v>0</v>
      </c>
      <c r="G205" s="318"/>
      <c r="H205" s="315"/>
      <c r="I205" s="315"/>
      <c r="J205" s="315"/>
      <c r="K205" s="315"/>
      <c r="L205" s="319"/>
      <c r="M205" s="320"/>
      <c r="N205" s="320"/>
      <c r="O205" s="321"/>
      <c r="P205" s="322"/>
      <c r="Q205" s="315"/>
      <c r="R205" s="315"/>
      <c r="S205" s="315"/>
      <c r="T205" s="319"/>
      <c r="U205" s="319"/>
      <c r="V205" s="316"/>
      <c r="W205" s="319"/>
      <c r="X205" s="319"/>
      <c r="Y205" s="319"/>
      <c r="Z205" s="319"/>
      <c r="AA205" s="319"/>
      <c r="AB205" s="319"/>
      <c r="AC205" s="319"/>
      <c r="AD205" s="319"/>
      <c r="AE205" s="319"/>
      <c r="AF205" s="319"/>
      <c r="AG205" s="319"/>
      <c r="AH205" s="325"/>
    </row>
    <row r="206" spans="1:34" s="326" customFormat="1" ht="15" x14ac:dyDescent="0.25">
      <c r="A206" s="314"/>
      <c r="B206" s="315"/>
      <c r="C206" s="315"/>
      <c r="D206" s="315"/>
      <c r="E206" s="316"/>
      <c r="F206" s="317">
        <f t="shared" si="3"/>
        <v>0</v>
      </c>
      <c r="G206" s="318"/>
      <c r="H206" s="315"/>
      <c r="I206" s="315"/>
      <c r="J206" s="315"/>
      <c r="K206" s="315"/>
      <c r="L206" s="319"/>
      <c r="M206" s="320"/>
      <c r="N206" s="320"/>
      <c r="O206" s="321"/>
      <c r="P206" s="322"/>
      <c r="Q206" s="315"/>
      <c r="R206" s="315"/>
      <c r="S206" s="315"/>
      <c r="T206" s="319"/>
      <c r="U206" s="319"/>
      <c r="V206" s="316"/>
      <c r="W206" s="319"/>
      <c r="X206" s="319"/>
      <c r="Y206" s="319"/>
      <c r="Z206" s="319"/>
      <c r="AA206" s="319"/>
      <c r="AB206" s="319"/>
      <c r="AC206" s="319"/>
      <c r="AD206" s="319"/>
      <c r="AE206" s="319"/>
      <c r="AF206" s="319"/>
      <c r="AG206" s="319"/>
      <c r="AH206" s="325"/>
    </row>
    <row r="207" spans="1:34" s="326" customFormat="1" ht="15" x14ac:dyDescent="0.25">
      <c r="A207" s="314"/>
      <c r="B207" s="315"/>
      <c r="C207" s="315"/>
      <c r="D207" s="315"/>
      <c r="E207" s="316"/>
      <c r="F207" s="317">
        <f t="shared" si="3"/>
        <v>0</v>
      </c>
      <c r="G207" s="318"/>
      <c r="H207" s="315"/>
      <c r="I207" s="315"/>
      <c r="J207" s="315"/>
      <c r="K207" s="315"/>
      <c r="L207" s="319"/>
      <c r="M207" s="320"/>
      <c r="N207" s="320"/>
      <c r="O207" s="321"/>
      <c r="P207" s="322"/>
      <c r="Q207" s="315"/>
      <c r="R207" s="315"/>
      <c r="S207" s="315"/>
      <c r="T207" s="319"/>
      <c r="U207" s="319"/>
      <c r="V207" s="316"/>
      <c r="W207" s="319"/>
      <c r="X207" s="319"/>
      <c r="Y207" s="319"/>
      <c r="Z207" s="319"/>
      <c r="AA207" s="319"/>
      <c r="AB207" s="319"/>
      <c r="AC207" s="319"/>
      <c r="AD207" s="319"/>
      <c r="AE207" s="319"/>
      <c r="AF207" s="319"/>
      <c r="AG207" s="319"/>
      <c r="AH207" s="325"/>
    </row>
    <row r="208" spans="1:34" s="326" customFormat="1" ht="15" x14ac:dyDescent="0.25">
      <c r="A208" s="314"/>
      <c r="B208" s="315"/>
      <c r="C208" s="315"/>
      <c r="D208" s="315"/>
      <c r="E208" s="316"/>
      <c r="F208" s="317">
        <f t="shared" si="3"/>
        <v>0</v>
      </c>
      <c r="G208" s="318"/>
      <c r="H208" s="315"/>
      <c r="I208" s="315"/>
      <c r="J208" s="315"/>
      <c r="K208" s="315"/>
      <c r="L208" s="319"/>
      <c r="M208" s="320"/>
      <c r="N208" s="320"/>
      <c r="O208" s="321"/>
      <c r="P208" s="322"/>
      <c r="Q208" s="315"/>
      <c r="R208" s="315"/>
      <c r="S208" s="315"/>
      <c r="T208" s="319"/>
      <c r="U208" s="319"/>
      <c r="V208" s="316"/>
      <c r="W208" s="319"/>
      <c r="X208" s="319"/>
      <c r="Y208" s="319"/>
      <c r="Z208" s="319"/>
      <c r="AA208" s="319"/>
      <c r="AB208" s="319"/>
      <c r="AC208" s="319"/>
      <c r="AD208" s="319"/>
      <c r="AE208" s="319"/>
      <c r="AF208" s="319"/>
      <c r="AG208" s="319"/>
      <c r="AH208" s="325"/>
    </row>
    <row r="209" spans="1:34" s="326" customFormat="1" ht="15" x14ac:dyDescent="0.25">
      <c r="A209" s="314"/>
      <c r="B209" s="315"/>
      <c r="C209" s="315"/>
      <c r="D209" s="315"/>
      <c r="E209" s="316"/>
      <c r="F209" s="317">
        <f t="shared" si="3"/>
        <v>0</v>
      </c>
      <c r="G209" s="318"/>
      <c r="H209" s="315"/>
      <c r="I209" s="315"/>
      <c r="J209" s="315"/>
      <c r="K209" s="315"/>
      <c r="L209" s="319"/>
      <c r="M209" s="320"/>
      <c r="N209" s="320"/>
      <c r="O209" s="321"/>
      <c r="P209" s="322"/>
      <c r="Q209" s="315"/>
      <c r="R209" s="315"/>
      <c r="S209" s="315"/>
      <c r="T209" s="319"/>
      <c r="U209" s="319"/>
      <c r="V209" s="316"/>
      <c r="W209" s="319"/>
      <c r="X209" s="319"/>
      <c r="Y209" s="319"/>
      <c r="Z209" s="319"/>
      <c r="AA209" s="319"/>
      <c r="AB209" s="319"/>
      <c r="AC209" s="319"/>
      <c r="AD209" s="319"/>
      <c r="AE209" s="319"/>
      <c r="AF209" s="319"/>
      <c r="AG209" s="319"/>
      <c r="AH209" s="325"/>
    </row>
    <row r="210" spans="1:34" s="326" customFormat="1" ht="15" x14ac:dyDescent="0.25">
      <c r="A210" s="314"/>
      <c r="B210" s="315"/>
      <c r="C210" s="315"/>
      <c r="D210" s="315"/>
      <c r="E210" s="316"/>
      <c r="F210" s="317">
        <f t="shared" si="3"/>
        <v>0</v>
      </c>
      <c r="G210" s="318"/>
      <c r="H210" s="315"/>
      <c r="I210" s="315"/>
      <c r="J210" s="315"/>
      <c r="K210" s="315"/>
      <c r="L210" s="319"/>
      <c r="M210" s="320"/>
      <c r="N210" s="320"/>
      <c r="O210" s="321"/>
      <c r="P210" s="322"/>
      <c r="Q210" s="315"/>
      <c r="R210" s="315"/>
      <c r="S210" s="315"/>
      <c r="T210" s="319"/>
      <c r="U210" s="319"/>
      <c r="V210" s="316"/>
      <c r="W210" s="319"/>
      <c r="X210" s="319"/>
      <c r="Y210" s="319"/>
      <c r="Z210" s="319"/>
      <c r="AA210" s="319"/>
      <c r="AB210" s="319"/>
      <c r="AC210" s="319"/>
      <c r="AD210" s="319"/>
      <c r="AE210" s="319"/>
      <c r="AF210" s="319"/>
      <c r="AG210" s="319"/>
      <c r="AH210" s="325"/>
    </row>
    <row r="211" spans="1:34" s="326" customFormat="1" ht="15" x14ac:dyDescent="0.25">
      <c r="A211" s="314"/>
      <c r="B211" s="315"/>
      <c r="C211" s="315"/>
      <c r="D211" s="315"/>
      <c r="E211" s="316"/>
      <c r="F211" s="317">
        <f t="shared" si="3"/>
        <v>0</v>
      </c>
      <c r="G211" s="318"/>
      <c r="H211" s="315"/>
      <c r="I211" s="315"/>
      <c r="J211" s="315"/>
      <c r="K211" s="315"/>
      <c r="L211" s="319"/>
      <c r="M211" s="320"/>
      <c r="N211" s="320"/>
      <c r="O211" s="321"/>
      <c r="P211" s="322"/>
      <c r="Q211" s="315"/>
      <c r="R211" s="315"/>
      <c r="S211" s="315"/>
      <c r="T211" s="319"/>
      <c r="U211" s="319"/>
      <c r="V211" s="316"/>
      <c r="W211" s="319"/>
      <c r="X211" s="319"/>
      <c r="Y211" s="319"/>
      <c r="Z211" s="319"/>
      <c r="AA211" s="319"/>
      <c r="AB211" s="319"/>
      <c r="AC211" s="319"/>
      <c r="AD211" s="319"/>
      <c r="AE211" s="319"/>
      <c r="AF211" s="319"/>
      <c r="AG211" s="319"/>
      <c r="AH211" s="325"/>
    </row>
    <row r="212" spans="1:34" s="326" customFormat="1" ht="15" x14ac:dyDescent="0.25">
      <c r="A212" s="314"/>
      <c r="B212" s="315"/>
      <c r="C212" s="315"/>
      <c r="D212" s="315"/>
      <c r="E212" s="316"/>
      <c r="F212" s="317">
        <f t="shared" si="3"/>
        <v>0</v>
      </c>
      <c r="G212" s="318"/>
      <c r="H212" s="315"/>
      <c r="I212" s="315"/>
      <c r="J212" s="315"/>
      <c r="K212" s="315"/>
      <c r="L212" s="319"/>
      <c r="M212" s="320"/>
      <c r="N212" s="320"/>
      <c r="O212" s="321"/>
      <c r="P212" s="322"/>
      <c r="Q212" s="315"/>
      <c r="R212" s="315"/>
      <c r="S212" s="315"/>
      <c r="T212" s="319"/>
      <c r="U212" s="319"/>
      <c r="V212" s="316"/>
      <c r="W212" s="319"/>
      <c r="X212" s="319"/>
      <c r="Y212" s="319"/>
      <c r="Z212" s="319"/>
      <c r="AA212" s="319"/>
      <c r="AB212" s="319"/>
      <c r="AC212" s="319"/>
      <c r="AD212" s="319"/>
      <c r="AE212" s="319"/>
      <c r="AF212" s="319"/>
      <c r="AG212" s="319"/>
      <c r="AH212" s="325"/>
    </row>
    <row r="213" spans="1:34" s="326" customFormat="1" ht="15" x14ac:dyDescent="0.25">
      <c r="A213" s="314"/>
      <c r="B213" s="315"/>
      <c r="C213" s="315"/>
      <c r="D213" s="315"/>
      <c r="E213" s="316"/>
      <c r="F213" s="317">
        <f t="shared" si="3"/>
        <v>0</v>
      </c>
      <c r="G213" s="318"/>
      <c r="H213" s="315"/>
      <c r="I213" s="315"/>
      <c r="J213" s="315"/>
      <c r="K213" s="315"/>
      <c r="L213" s="319"/>
      <c r="M213" s="320"/>
      <c r="N213" s="320"/>
      <c r="O213" s="321"/>
      <c r="P213" s="322"/>
      <c r="Q213" s="315"/>
      <c r="R213" s="315"/>
      <c r="S213" s="315"/>
      <c r="T213" s="319"/>
      <c r="U213" s="319"/>
      <c r="V213" s="316"/>
      <c r="W213" s="319"/>
      <c r="X213" s="319"/>
      <c r="Y213" s="319"/>
      <c r="Z213" s="319"/>
      <c r="AA213" s="319"/>
      <c r="AB213" s="319"/>
      <c r="AC213" s="319"/>
      <c r="AD213" s="319"/>
      <c r="AE213" s="319"/>
      <c r="AF213" s="319"/>
      <c r="AG213" s="319"/>
      <c r="AH213" s="325"/>
    </row>
    <row r="214" spans="1:34" s="326" customFormat="1" ht="15" x14ac:dyDescent="0.25">
      <c r="A214" s="314"/>
      <c r="B214" s="315"/>
      <c r="C214" s="315"/>
      <c r="D214" s="315"/>
      <c r="E214" s="316"/>
      <c r="F214" s="317">
        <f t="shared" si="3"/>
        <v>0</v>
      </c>
      <c r="G214" s="318"/>
      <c r="H214" s="315"/>
      <c r="I214" s="315"/>
      <c r="J214" s="315"/>
      <c r="K214" s="315"/>
      <c r="L214" s="319"/>
      <c r="M214" s="320"/>
      <c r="N214" s="320"/>
      <c r="O214" s="321"/>
      <c r="P214" s="322"/>
      <c r="Q214" s="315"/>
      <c r="R214" s="315"/>
      <c r="S214" s="315"/>
      <c r="T214" s="319"/>
      <c r="U214" s="319"/>
      <c r="V214" s="316"/>
      <c r="W214" s="319"/>
      <c r="X214" s="319"/>
      <c r="Y214" s="319"/>
      <c r="Z214" s="319"/>
      <c r="AA214" s="319"/>
      <c r="AB214" s="319"/>
      <c r="AC214" s="319"/>
      <c r="AD214" s="319"/>
      <c r="AE214" s="319"/>
      <c r="AF214" s="319"/>
      <c r="AG214" s="319"/>
      <c r="AH214" s="325"/>
    </row>
    <row r="215" spans="1:34" s="326" customFormat="1" ht="15" x14ac:dyDescent="0.25">
      <c r="A215" s="314"/>
      <c r="B215" s="315"/>
      <c r="C215" s="315"/>
      <c r="D215" s="315"/>
      <c r="E215" s="316"/>
      <c r="F215" s="317">
        <f t="shared" si="3"/>
        <v>0</v>
      </c>
      <c r="G215" s="318"/>
      <c r="H215" s="315"/>
      <c r="I215" s="315"/>
      <c r="J215" s="315"/>
      <c r="K215" s="315"/>
      <c r="L215" s="319"/>
      <c r="M215" s="320"/>
      <c r="N215" s="320"/>
      <c r="O215" s="321"/>
      <c r="P215" s="322"/>
      <c r="Q215" s="315"/>
      <c r="R215" s="315"/>
      <c r="S215" s="315"/>
      <c r="T215" s="319"/>
      <c r="U215" s="319"/>
      <c r="V215" s="316"/>
      <c r="W215" s="319"/>
      <c r="X215" s="319"/>
      <c r="Y215" s="319"/>
      <c r="Z215" s="319"/>
      <c r="AA215" s="319"/>
      <c r="AB215" s="319"/>
      <c r="AC215" s="319"/>
      <c r="AD215" s="319"/>
      <c r="AE215" s="319"/>
      <c r="AF215" s="319"/>
      <c r="AG215" s="319"/>
      <c r="AH215" s="325"/>
    </row>
    <row r="216" spans="1:34" s="326" customFormat="1" ht="15" x14ac:dyDescent="0.25">
      <c r="A216" s="314"/>
      <c r="B216" s="315"/>
      <c r="C216" s="315"/>
      <c r="D216" s="315"/>
      <c r="E216" s="316"/>
      <c r="F216" s="317">
        <f t="shared" si="3"/>
        <v>0</v>
      </c>
      <c r="G216" s="318"/>
      <c r="H216" s="315"/>
      <c r="I216" s="315"/>
      <c r="J216" s="315"/>
      <c r="K216" s="315"/>
      <c r="L216" s="319"/>
      <c r="M216" s="320"/>
      <c r="N216" s="320"/>
      <c r="O216" s="321"/>
      <c r="P216" s="322"/>
      <c r="Q216" s="315"/>
      <c r="R216" s="315"/>
      <c r="S216" s="315"/>
      <c r="T216" s="319"/>
      <c r="U216" s="319"/>
      <c r="V216" s="316"/>
      <c r="W216" s="319"/>
      <c r="X216" s="319"/>
      <c r="Y216" s="319"/>
      <c r="Z216" s="319"/>
      <c r="AA216" s="319"/>
      <c r="AB216" s="319"/>
      <c r="AC216" s="319"/>
      <c r="AD216" s="319"/>
      <c r="AE216" s="319"/>
      <c r="AF216" s="319"/>
      <c r="AG216" s="319"/>
      <c r="AH216" s="325"/>
    </row>
    <row r="217" spans="1:34" s="326" customFormat="1" ht="15" x14ac:dyDescent="0.25">
      <c r="A217" s="314"/>
      <c r="B217" s="315"/>
      <c r="C217" s="315"/>
      <c r="D217" s="315"/>
      <c r="E217" s="316"/>
      <c r="F217" s="317">
        <f t="shared" si="3"/>
        <v>0</v>
      </c>
      <c r="G217" s="318"/>
      <c r="H217" s="315"/>
      <c r="I217" s="315"/>
      <c r="J217" s="315"/>
      <c r="K217" s="315"/>
      <c r="L217" s="319"/>
      <c r="M217" s="320"/>
      <c r="N217" s="320"/>
      <c r="O217" s="321"/>
      <c r="P217" s="322"/>
      <c r="Q217" s="315"/>
      <c r="R217" s="315"/>
      <c r="S217" s="315"/>
      <c r="T217" s="319"/>
      <c r="U217" s="319"/>
      <c r="V217" s="316"/>
      <c r="W217" s="319"/>
      <c r="X217" s="319"/>
      <c r="Y217" s="319"/>
      <c r="Z217" s="319"/>
      <c r="AA217" s="319"/>
      <c r="AB217" s="319"/>
      <c r="AC217" s="319"/>
      <c r="AD217" s="319"/>
      <c r="AE217" s="319"/>
      <c r="AF217" s="319"/>
      <c r="AG217" s="319"/>
      <c r="AH217" s="325"/>
    </row>
    <row r="218" spans="1:34" s="326" customFormat="1" ht="15" x14ac:dyDescent="0.25">
      <c r="A218" s="314"/>
      <c r="B218" s="315"/>
      <c r="C218" s="315"/>
      <c r="D218" s="315"/>
      <c r="E218" s="316"/>
      <c r="F218" s="317">
        <f t="shared" si="3"/>
        <v>0</v>
      </c>
      <c r="G218" s="318"/>
      <c r="H218" s="315"/>
      <c r="I218" s="315"/>
      <c r="J218" s="315"/>
      <c r="K218" s="315"/>
      <c r="L218" s="319"/>
      <c r="M218" s="320"/>
      <c r="N218" s="320"/>
      <c r="O218" s="321"/>
      <c r="P218" s="322"/>
      <c r="Q218" s="315"/>
      <c r="R218" s="315"/>
      <c r="S218" s="315"/>
      <c r="T218" s="319"/>
      <c r="U218" s="319"/>
      <c r="V218" s="316"/>
      <c r="W218" s="319"/>
      <c r="X218" s="319"/>
      <c r="Y218" s="319"/>
      <c r="Z218" s="319"/>
      <c r="AA218" s="319"/>
      <c r="AB218" s="319"/>
      <c r="AC218" s="319"/>
      <c r="AD218" s="319"/>
      <c r="AE218" s="319"/>
      <c r="AF218" s="319"/>
      <c r="AG218" s="319"/>
      <c r="AH218" s="325"/>
    </row>
    <row r="219" spans="1:34" s="326" customFormat="1" ht="15" x14ac:dyDescent="0.25">
      <c r="A219" s="314"/>
      <c r="B219" s="315"/>
      <c r="C219" s="315"/>
      <c r="D219" s="315"/>
      <c r="E219" s="316"/>
      <c r="F219" s="317">
        <f t="shared" si="3"/>
        <v>0</v>
      </c>
      <c r="G219" s="318"/>
      <c r="H219" s="315"/>
      <c r="I219" s="315"/>
      <c r="J219" s="315"/>
      <c r="K219" s="315"/>
      <c r="L219" s="319"/>
      <c r="M219" s="320"/>
      <c r="N219" s="320"/>
      <c r="O219" s="321"/>
      <c r="P219" s="322"/>
      <c r="Q219" s="315"/>
      <c r="R219" s="315"/>
      <c r="S219" s="315"/>
      <c r="T219" s="319"/>
      <c r="U219" s="319"/>
      <c r="V219" s="316"/>
      <c r="W219" s="319"/>
      <c r="X219" s="319"/>
      <c r="Y219" s="319"/>
      <c r="Z219" s="319"/>
      <c r="AA219" s="319"/>
      <c r="AB219" s="319"/>
      <c r="AC219" s="319"/>
      <c r="AD219" s="319"/>
      <c r="AE219" s="319"/>
      <c r="AF219" s="319"/>
      <c r="AG219" s="319"/>
      <c r="AH219" s="325"/>
    </row>
    <row r="220" spans="1:34" s="326" customFormat="1" ht="15" x14ac:dyDescent="0.25">
      <c r="A220" s="314"/>
      <c r="B220" s="315"/>
      <c r="C220" s="315"/>
      <c r="D220" s="315"/>
      <c r="E220" s="316"/>
      <c r="F220" s="317">
        <f t="shared" si="3"/>
        <v>0</v>
      </c>
      <c r="G220" s="318"/>
      <c r="H220" s="315"/>
      <c r="I220" s="315"/>
      <c r="J220" s="315"/>
      <c r="K220" s="315"/>
      <c r="L220" s="319"/>
      <c r="M220" s="320"/>
      <c r="N220" s="320"/>
      <c r="O220" s="321"/>
      <c r="P220" s="322"/>
      <c r="Q220" s="315"/>
      <c r="R220" s="315"/>
      <c r="S220" s="315"/>
      <c r="T220" s="319"/>
      <c r="U220" s="319"/>
      <c r="V220" s="316"/>
      <c r="W220" s="319"/>
      <c r="X220" s="319"/>
      <c r="Y220" s="319"/>
      <c r="Z220" s="319"/>
      <c r="AA220" s="319"/>
      <c r="AB220" s="319"/>
      <c r="AC220" s="319"/>
      <c r="AD220" s="319"/>
      <c r="AE220" s="319"/>
      <c r="AF220" s="319"/>
      <c r="AG220" s="319"/>
      <c r="AH220" s="325"/>
    </row>
    <row r="221" spans="1:34" s="326" customFormat="1" ht="15" x14ac:dyDescent="0.25">
      <c r="A221" s="314"/>
      <c r="B221" s="315"/>
      <c r="C221" s="315"/>
      <c r="D221" s="315"/>
      <c r="E221" s="316"/>
      <c r="F221" s="317">
        <f t="shared" si="3"/>
        <v>0</v>
      </c>
      <c r="G221" s="318"/>
      <c r="H221" s="315"/>
      <c r="I221" s="315"/>
      <c r="J221" s="315"/>
      <c r="K221" s="315"/>
      <c r="L221" s="319"/>
      <c r="M221" s="320"/>
      <c r="N221" s="320"/>
      <c r="O221" s="321"/>
      <c r="P221" s="322"/>
      <c r="Q221" s="315"/>
      <c r="R221" s="315"/>
      <c r="S221" s="315"/>
      <c r="T221" s="319"/>
      <c r="U221" s="319"/>
      <c r="V221" s="316"/>
      <c r="W221" s="319"/>
      <c r="X221" s="319"/>
      <c r="Y221" s="319"/>
      <c r="Z221" s="319"/>
      <c r="AA221" s="319"/>
      <c r="AB221" s="319"/>
      <c r="AC221" s="319"/>
      <c r="AD221" s="319"/>
      <c r="AE221" s="319"/>
      <c r="AF221" s="319"/>
      <c r="AG221" s="319"/>
      <c r="AH221" s="325"/>
    </row>
    <row r="222" spans="1:34" s="326" customFormat="1" ht="15" x14ac:dyDescent="0.25">
      <c r="A222" s="314"/>
      <c r="B222" s="315"/>
      <c r="C222" s="315"/>
      <c r="D222" s="315"/>
      <c r="E222" s="316"/>
      <c r="F222" s="317">
        <f t="shared" si="3"/>
        <v>0</v>
      </c>
      <c r="G222" s="318"/>
      <c r="H222" s="315"/>
      <c r="I222" s="315"/>
      <c r="J222" s="315"/>
      <c r="K222" s="315"/>
      <c r="L222" s="319"/>
      <c r="M222" s="320"/>
      <c r="N222" s="320"/>
      <c r="O222" s="321"/>
      <c r="P222" s="322"/>
      <c r="Q222" s="315"/>
      <c r="R222" s="315"/>
      <c r="S222" s="315"/>
      <c r="T222" s="319"/>
      <c r="U222" s="319"/>
      <c r="V222" s="316"/>
      <c r="W222" s="319"/>
      <c r="X222" s="319"/>
      <c r="Y222" s="319"/>
      <c r="Z222" s="319"/>
      <c r="AA222" s="319"/>
      <c r="AB222" s="319"/>
      <c r="AC222" s="319"/>
      <c r="AD222" s="319"/>
      <c r="AE222" s="319"/>
      <c r="AF222" s="319"/>
      <c r="AG222" s="319"/>
      <c r="AH222" s="325"/>
    </row>
    <row r="223" spans="1:34" s="326" customFormat="1" ht="15" x14ac:dyDescent="0.25">
      <c r="A223" s="314"/>
      <c r="B223" s="315"/>
      <c r="C223" s="315"/>
      <c r="D223" s="315"/>
      <c r="E223" s="316"/>
      <c r="F223" s="317">
        <f t="shared" si="3"/>
        <v>0</v>
      </c>
      <c r="G223" s="318"/>
      <c r="H223" s="315"/>
      <c r="I223" s="315"/>
      <c r="J223" s="315"/>
      <c r="K223" s="315"/>
      <c r="L223" s="319"/>
      <c r="M223" s="320"/>
      <c r="N223" s="320"/>
      <c r="O223" s="321"/>
      <c r="P223" s="322"/>
      <c r="Q223" s="315"/>
      <c r="R223" s="315"/>
      <c r="S223" s="315"/>
      <c r="T223" s="319"/>
      <c r="U223" s="319"/>
      <c r="V223" s="316"/>
      <c r="W223" s="319"/>
      <c r="X223" s="319"/>
      <c r="Y223" s="319"/>
      <c r="Z223" s="319"/>
      <c r="AA223" s="319"/>
      <c r="AB223" s="319"/>
      <c r="AC223" s="319"/>
      <c r="AD223" s="319"/>
      <c r="AE223" s="319"/>
      <c r="AF223" s="319"/>
      <c r="AG223" s="319"/>
      <c r="AH223" s="325"/>
    </row>
    <row r="224" spans="1:34" s="326" customFormat="1" ht="15" x14ac:dyDescent="0.25">
      <c r="A224" s="314"/>
      <c r="B224" s="315"/>
      <c r="C224" s="315"/>
      <c r="D224" s="315"/>
      <c r="E224" s="316"/>
      <c r="F224" s="317">
        <f t="shared" si="3"/>
        <v>0</v>
      </c>
      <c r="G224" s="318"/>
      <c r="H224" s="315"/>
      <c r="I224" s="315"/>
      <c r="J224" s="315"/>
      <c r="K224" s="315"/>
      <c r="L224" s="319"/>
      <c r="M224" s="320"/>
      <c r="N224" s="320"/>
      <c r="O224" s="321"/>
      <c r="P224" s="322"/>
      <c r="Q224" s="315"/>
      <c r="R224" s="315"/>
      <c r="S224" s="315"/>
      <c r="T224" s="319"/>
      <c r="U224" s="319"/>
      <c r="V224" s="316"/>
      <c r="W224" s="319"/>
      <c r="X224" s="319"/>
      <c r="Y224" s="319"/>
      <c r="Z224" s="319"/>
      <c r="AA224" s="319"/>
      <c r="AB224" s="319"/>
      <c r="AC224" s="319"/>
      <c r="AD224" s="319"/>
      <c r="AE224" s="319"/>
      <c r="AF224" s="319"/>
      <c r="AG224" s="319"/>
      <c r="AH224" s="325"/>
    </row>
    <row r="225" spans="1:34" s="326" customFormat="1" ht="15" x14ac:dyDescent="0.25">
      <c r="A225" s="314"/>
      <c r="B225" s="315"/>
      <c r="C225" s="315"/>
      <c r="D225" s="315"/>
      <c r="E225" s="316"/>
      <c r="F225" s="317">
        <f t="shared" si="3"/>
        <v>0</v>
      </c>
      <c r="G225" s="318"/>
      <c r="H225" s="315"/>
      <c r="I225" s="315"/>
      <c r="J225" s="315"/>
      <c r="K225" s="315"/>
      <c r="L225" s="319"/>
      <c r="M225" s="320"/>
      <c r="N225" s="320"/>
      <c r="O225" s="321"/>
      <c r="P225" s="322"/>
      <c r="Q225" s="315"/>
      <c r="R225" s="315"/>
      <c r="S225" s="315"/>
      <c r="T225" s="319"/>
      <c r="U225" s="319"/>
      <c r="V225" s="316"/>
      <c r="W225" s="319"/>
      <c r="X225" s="319"/>
      <c r="Y225" s="319"/>
      <c r="Z225" s="319"/>
      <c r="AA225" s="319"/>
      <c r="AB225" s="319"/>
      <c r="AC225" s="319"/>
      <c r="AD225" s="319"/>
      <c r="AE225" s="319"/>
      <c r="AF225" s="319"/>
      <c r="AG225" s="319"/>
      <c r="AH225" s="325"/>
    </row>
    <row r="226" spans="1:34" s="326" customFormat="1" ht="15" x14ac:dyDescent="0.25">
      <c r="A226" s="314"/>
      <c r="B226" s="315"/>
      <c r="C226" s="315"/>
      <c r="D226" s="315"/>
      <c r="E226" s="316"/>
      <c r="F226" s="317">
        <f t="shared" si="3"/>
        <v>0</v>
      </c>
      <c r="G226" s="318"/>
      <c r="H226" s="315"/>
      <c r="I226" s="315"/>
      <c r="J226" s="315"/>
      <c r="K226" s="315"/>
      <c r="L226" s="319"/>
      <c r="M226" s="320"/>
      <c r="N226" s="320"/>
      <c r="O226" s="321"/>
      <c r="P226" s="322"/>
      <c r="Q226" s="315"/>
      <c r="R226" s="315"/>
      <c r="S226" s="315"/>
      <c r="T226" s="319"/>
      <c r="U226" s="319"/>
      <c r="V226" s="316"/>
      <c r="W226" s="319"/>
      <c r="X226" s="319"/>
      <c r="Y226" s="319"/>
      <c r="Z226" s="319"/>
      <c r="AA226" s="319"/>
      <c r="AB226" s="319"/>
      <c r="AC226" s="319"/>
      <c r="AD226" s="319"/>
      <c r="AE226" s="319"/>
      <c r="AF226" s="319"/>
      <c r="AG226" s="319"/>
      <c r="AH226" s="325"/>
    </row>
    <row r="227" spans="1:34" s="326" customFormat="1" ht="15" x14ac:dyDescent="0.25">
      <c r="A227" s="314"/>
      <c r="B227" s="315"/>
      <c r="C227" s="315"/>
      <c r="D227" s="315"/>
      <c r="E227" s="316"/>
      <c r="F227" s="317">
        <f t="shared" si="3"/>
        <v>0</v>
      </c>
      <c r="G227" s="318"/>
      <c r="H227" s="315"/>
      <c r="I227" s="315"/>
      <c r="J227" s="315"/>
      <c r="K227" s="315"/>
      <c r="L227" s="319"/>
      <c r="M227" s="320"/>
      <c r="N227" s="320"/>
      <c r="O227" s="321"/>
      <c r="P227" s="322"/>
      <c r="Q227" s="315"/>
      <c r="R227" s="315"/>
      <c r="S227" s="315"/>
      <c r="T227" s="319"/>
      <c r="U227" s="319"/>
      <c r="V227" s="316"/>
      <c r="W227" s="319"/>
      <c r="X227" s="319"/>
      <c r="Y227" s="319"/>
      <c r="Z227" s="319"/>
      <c r="AA227" s="319"/>
      <c r="AB227" s="319"/>
      <c r="AC227" s="319"/>
      <c r="AD227" s="319"/>
      <c r="AE227" s="319"/>
      <c r="AF227" s="319"/>
      <c r="AG227" s="319"/>
      <c r="AH227" s="325"/>
    </row>
    <row r="228" spans="1:34" s="326" customFormat="1" ht="15" x14ac:dyDescent="0.25">
      <c r="A228" s="314"/>
      <c r="B228" s="315"/>
      <c r="C228" s="315"/>
      <c r="D228" s="315"/>
      <c r="E228" s="316"/>
      <c r="F228" s="317">
        <f t="shared" si="3"/>
        <v>0</v>
      </c>
      <c r="G228" s="318"/>
      <c r="H228" s="315"/>
      <c r="I228" s="315"/>
      <c r="J228" s="315"/>
      <c r="K228" s="315"/>
      <c r="L228" s="319"/>
      <c r="M228" s="320"/>
      <c r="N228" s="320"/>
      <c r="O228" s="321"/>
      <c r="P228" s="322"/>
      <c r="Q228" s="315"/>
      <c r="R228" s="315"/>
      <c r="S228" s="315"/>
      <c r="T228" s="319"/>
      <c r="U228" s="319"/>
      <c r="V228" s="316"/>
      <c r="W228" s="319"/>
      <c r="X228" s="319"/>
      <c r="Y228" s="319"/>
      <c r="Z228" s="319"/>
      <c r="AA228" s="319"/>
      <c r="AB228" s="319"/>
      <c r="AC228" s="319"/>
      <c r="AD228" s="319"/>
      <c r="AE228" s="319"/>
      <c r="AF228" s="319"/>
      <c r="AG228" s="319"/>
      <c r="AH228" s="325"/>
    </row>
    <row r="229" spans="1:34" s="326" customFormat="1" ht="15" x14ac:dyDescent="0.25">
      <c r="A229" s="314"/>
      <c r="B229" s="315"/>
      <c r="C229" s="315"/>
      <c r="D229" s="315"/>
      <c r="E229" s="316"/>
      <c r="F229" s="317">
        <f t="shared" si="3"/>
        <v>0</v>
      </c>
      <c r="G229" s="318"/>
      <c r="H229" s="315"/>
      <c r="I229" s="315"/>
      <c r="J229" s="315"/>
      <c r="K229" s="315"/>
      <c r="L229" s="319"/>
      <c r="M229" s="320"/>
      <c r="N229" s="320"/>
      <c r="O229" s="321"/>
      <c r="P229" s="322"/>
      <c r="Q229" s="315"/>
      <c r="R229" s="315"/>
      <c r="S229" s="315"/>
      <c r="T229" s="319"/>
      <c r="U229" s="319"/>
      <c r="V229" s="316"/>
      <c r="W229" s="319"/>
      <c r="X229" s="319"/>
      <c r="Y229" s="319"/>
      <c r="Z229" s="319"/>
      <c r="AA229" s="319"/>
      <c r="AB229" s="319"/>
      <c r="AC229" s="319"/>
      <c r="AD229" s="319"/>
      <c r="AE229" s="319"/>
      <c r="AF229" s="319"/>
      <c r="AG229" s="319"/>
      <c r="AH229" s="325"/>
    </row>
    <row r="230" spans="1:34" s="326" customFormat="1" ht="15" x14ac:dyDescent="0.25">
      <c r="A230" s="314"/>
      <c r="B230" s="315"/>
      <c r="C230" s="315"/>
      <c r="D230" s="315"/>
      <c r="E230" s="316"/>
      <c r="F230" s="317">
        <f t="shared" si="3"/>
        <v>0</v>
      </c>
      <c r="G230" s="318"/>
      <c r="H230" s="315"/>
      <c r="I230" s="315"/>
      <c r="J230" s="315"/>
      <c r="K230" s="315"/>
      <c r="L230" s="319"/>
      <c r="M230" s="320"/>
      <c r="N230" s="320"/>
      <c r="O230" s="321"/>
      <c r="P230" s="322"/>
      <c r="Q230" s="315"/>
      <c r="R230" s="315"/>
      <c r="S230" s="315"/>
      <c r="T230" s="319"/>
      <c r="U230" s="319"/>
      <c r="V230" s="316"/>
      <c r="W230" s="319"/>
      <c r="X230" s="319"/>
      <c r="Y230" s="319"/>
      <c r="Z230" s="319"/>
      <c r="AA230" s="319"/>
      <c r="AB230" s="319"/>
      <c r="AC230" s="319"/>
      <c r="AD230" s="319"/>
      <c r="AE230" s="319"/>
      <c r="AF230" s="319"/>
      <c r="AG230" s="319"/>
      <c r="AH230" s="325"/>
    </row>
    <row r="231" spans="1:34" s="326" customFormat="1" ht="15" x14ac:dyDescent="0.25">
      <c r="A231" s="314"/>
      <c r="B231" s="315"/>
      <c r="C231" s="315"/>
      <c r="D231" s="315"/>
      <c r="E231" s="316"/>
      <c r="F231" s="317">
        <f t="shared" si="3"/>
        <v>0</v>
      </c>
      <c r="G231" s="318"/>
      <c r="H231" s="315"/>
      <c r="I231" s="315"/>
      <c r="J231" s="315"/>
      <c r="K231" s="315"/>
      <c r="L231" s="319"/>
      <c r="M231" s="320"/>
      <c r="N231" s="320"/>
      <c r="O231" s="321"/>
      <c r="P231" s="322"/>
      <c r="Q231" s="315"/>
      <c r="R231" s="315"/>
      <c r="S231" s="315"/>
      <c r="T231" s="319"/>
      <c r="U231" s="319"/>
      <c r="V231" s="316"/>
      <c r="W231" s="319"/>
      <c r="X231" s="319"/>
      <c r="Y231" s="319"/>
      <c r="Z231" s="319"/>
      <c r="AA231" s="319"/>
      <c r="AB231" s="319"/>
      <c r="AC231" s="319"/>
      <c r="AD231" s="319"/>
      <c r="AE231" s="319"/>
      <c r="AF231" s="319"/>
      <c r="AG231" s="319"/>
      <c r="AH231" s="325"/>
    </row>
    <row r="232" spans="1:34" s="326" customFormat="1" ht="15" x14ac:dyDescent="0.25">
      <c r="A232" s="314"/>
      <c r="B232" s="315"/>
      <c r="C232" s="315"/>
      <c r="D232" s="315"/>
      <c r="E232" s="316"/>
      <c r="F232" s="317">
        <f t="shared" si="3"/>
        <v>0</v>
      </c>
      <c r="G232" s="318"/>
      <c r="H232" s="315"/>
      <c r="I232" s="315"/>
      <c r="J232" s="315"/>
      <c r="K232" s="315"/>
      <c r="L232" s="319"/>
      <c r="M232" s="320"/>
      <c r="N232" s="320"/>
      <c r="O232" s="321"/>
      <c r="P232" s="322"/>
      <c r="Q232" s="315"/>
      <c r="R232" s="315"/>
      <c r="S232" s="315"/>
      <c r="T232" s="319"/>
      <c r="U232" s="319"/>
      <c r="V232" s="316"/>
      <c r="W232" s="319"/>
      <c r="X232" s="319"/>
      <c r="Y232" s="319"/>
      <c r="Z232" s="319"/>
      <c r="AA232" s="319"/>
      <c r="AB232" s="319"/>
      <c r="AC232" s="319"/>
      <c r="AD232" s="319"/>
      <c r="AE232" s="319"/>
      <c r="AF232" s="319"/>
      <c r="AG232" s="319"/>
      <c r="AH232" s="325"/>
    </row>
    <row r="233" spans="1:34" s="326" customFormat="1" ht="15" x14ac:dyDescent="0.25">
      <c r="A233" s="314"/>
      <c r="B233" s="315"/>
      <c r="C233" s="315"/>
      <c r="D233" s="315"/>
      <c r="E233" s="316"/>
      <c r="F233" s="317">
        <f t="shared" si="3"/>
        <v>0</v>
      </c>
      <c r="G233" s="318"/>
      <c r="H233" s="315"/>
      <c r="I233" s="315"/>
      <c r="J233" s="315"/>
      <c r="K233" s="315"/>
      <c r="L233" s="319"/>
      <c r="M233" s="320"/>
      <c r="N233" s="320"/>
      <c r="O233" s="321"/>
      <c r="P233" s="322"/>
      <c r="Q233" s="315"/>
      <c r="R233" s="315"/>
      <c r="S233" s="315"/>
      <c r="T233" s="319"/>
      <c r="U233" s="319"/>
      <c r="V233" s="316"/>
      <c r="W233" s="319"/>
      <c r="X233" s="319"/>
      <c r="Y233" s="319"/>
      <c r="Z233" s="319"/>
      <c r="AA233" s="319"/>
      <c r="AB233" s="319"/>
      <c r="AC233" s="319"/>
      <c r="AD233" s="319"/>
      <c r="AE233" s="319"/>
      <c r="AF233" s="319"/>
      <c r="AG233" s="319"/>
      <c r="AH233" s="325"/>
    </row>
    <row r="234" spans="1:34" s="326" customFormat="1" ht="15" x14ac:dyDescent="0.25">
      <c r="A234" s="314"/>
      <c r="B234" s="315"/>
      <c r="C234" s="315"/>
      <c r="D234" s="315"/>
      <c r="E234" s="316"/>
      <c r="F234" s="317">
        <f t="shared" si="3"/>
        <v>0</v>
      </c>
      <c r="G234" s="318"/>
      <c r="H234" s="315"/>
      <c r="I234" s="315"/>
      <c r="J234" s="315"/>
      <c r="K234" s="315"/>
      <c r="L234" s="319"/>
      <c r="M234" s="320"/>
      <c r="N234" s="320"/>
      <c r="O234" s="321"/>
      <c r="P234" s="322"/>
      <c r="Q234" s="315"/>
      <c r="R234" s="315"/>
      <c r="S234" s="315"/>
      <c r="T234" s="319"/>
      <c r="U234" s="319"/>
      <c r="V234" s="316"/>
      <c r="W234" s="319"/>
      <c r="X234" s="319"/>
      <c r="Y234" s="319"/>
      <c r="Z234" s="319"/>
      <c r="AA234" s="319"/>
      <c r="AB234" s="319"/>
      <c r="AC234" s="319"/>
      <c r="AD234" s="319"/>
      <c r="AE234" s="319"/>
      <c r="AF234" s="319"/>
      <c r="AG234" s="319"/>
      <c r="AH234" s="325"/>
    </row>
    <row r="235" spans="1:34" s="326" customFormat="1" ht="15" x14ac:dyDescent="0.25">
      <c r="A235" s="314"/>
      <c r="B235" s="315"/>
      <c r="C235" s="315"/>
      <c r="D235" s="315"/>
      <c r="E235" s="316"/>
      <c r="F235" s="317">
        <f t="shared" si="3"/>
        <v>0</v>
      </c>
      <c r="G235" s="318"/>
      <c r="H235" s="315"/>
      <c r="I235" s="315"/>
      <c r="J235" s="315"/>
      <c r="K235" s="315"/>
      <c r="L235" s="319"/>
      <c r="M235" s="320"/>
      <c r="N235" s="320"/>
      <c r="O235" s="321"/>
      <c r="P235" s="322"/>
      <c r="Q235" s="315"/>
      <c r="R235" s="315"/>
      <c r="S235" s="315"/>
      <c r="T235" s="319"/>
      <c r="U235" s="319"/>
      <c r="V235" s="316"/>
      <c r="W235" s="319"/>
      <c r="X235" s="319"/>
      <c r="Y235" s="319"/>
      <c r="Z235" s="319"/>
      <c r="AA235" s="319"/>
      <c r="AB235" s="319"/>
      <c r="AC235" s="319"/>
      <c r="AD235" s="319"/>
      <c r="AE235" s="319"/>
      <c r="AF235" s="319"/>
      <c r="AG235" s="319"/>
      <c r="AH235" s="325"/>
    </row>
    <row r="236" spans="1:34" s="326" customFormat="1" ht="15" x14ac:dyDescent="0.25">
      <c r="A236" s="314"/>
      <c r="B236" s="315"/>
      <c r="C236" s="315"/>
      <c r="D236" s="315"/>
      <c r="E236" s="316"/>
      <c r="F236" s="317">
        <f t="shared" si="3"/>
        <v>0</v>
      </c>
      <c r="G236" s="318"/>
      <c r="H236" s="315"/>
      <c r="I236" s="315"/>
      <c r="J236" s="315"/>
      <c r="K236" s="315"/>
      <c r="L236" s="319"/>
      <c r="M236" s="320"/>
      <c r="N236" s="320"/>
      <c r="O236" s="321"/>
      <c r="P236" s="322"/>
      <c r="Q236" s="315"/>
      <c r="R236" s="315"/>
      <c r="S236" s="315"/>
      <c r="T236" s="319"/>
      <c r="U236" s="319"/>
      <c r="V236" s="316"/>
      <c r="W236" s="319"/>
      <c r="X236" s="319"/>
      <c r="Y236" s="319"/>
      <c r="Z236" s="319"/>
      <c r="AA236" s="319"/>
      <c r="AB236" s="319"/>
      <c r="AC236" s="319"/>
      <c r="AD236" s="319"/>
      <c r="AE236" s="319"/>
      <c r="AF236" s="319"/>
      <c r="AG236" s="319"/>
      <c r="AH236" s="325"/>
    </row>
    <row r="237" spans="1:34" s="326" customFormat="1" ht="15" x14ac:dyDescent="0.25">
      <c r="A237" s="314"/>
      <c r="B237" s="315"/>
      <c r="C237" s="315"/>
      <c r="D237" s="315"/>
      <c r="E237" s="316"/>
      <c r="F237" s="317">
        <f t="shared" si="3"/>
        <v>0</v>
      </c>
      <c r="G237" s="318"/>
      <c r="H237" s="315"/>
      <c r="I237" s="315"/>
      <c r="J237" s="315"/>
      <c r="K237" s="315"/>
      <c r="L237" s="319"/>
      <c r="M237" s="320"/>
      <c r="N237" s="320"/>
      <c r="O237" s="321"/>
      <c r="P237" s="322"/>
      <c r="Q237" s="315"/>
      <c r="R237" s="315"/>
      <c r="S237" s="315"/>
      <c r="T237" s="319"/>
      <c r="U237" s="319"/>
      <c r="V237" s="316"/>
      <c r="W237" s="319"/>
      <c r="X237" s="319"/>
      <c r="Y237" s="319"/>
      <c r="Z237" s="319"/>
      <c r="AA237" s="319"/>
      <c r="AB237" s="319"/>
      <c r="AC237" s="319"/>
      <c r="AD237" s="319"/>
      <c r="AE237" s="319"/>
      <c r="AF237" s="319"/>
      <c r="AG237" s="319"/>
      <c r="AH237" s="325"/>
    </row>
    <row r="238" spans="1:34" s="326" customFormat="1" ht="15" x14ac:dyDescent="0.25">
      <c r="A238" s="314"/>
      <c r="B238" s="315"/>
      <c r="C238" s="315"/>
      <c r="D238" s="315"/>
      <c r="E238" s="316"/>
      <c r="F238" s="317">
        <f t="shared" si="3"/>
        <v>0</v>
      </c>
      <c r="G238" s="318"/>
      <c r="H238" s="315"/>
      <c r="I238" s="315"/>
      <c r="J238" s="315"/>
      <c r="K238" s="315"/>
      <c r="L238" s="319"/>
      <c r="M238" s="320"/>
      <c r="N238" s="320"/>
      <c r="O238" s="321"/>
      <c r="P238" s="322"/>
      <c r="Q238" s="315"/>
      <c r="R238" s="315"/>
      <c r="S238" s="315"/>
      <c r="T238" s="319"/>
      <c r="U238" s="319"/>
      <c r="V238" s="316"/>
      <c r="W238" s="319"/>
      <c r="X238" s="319"/>
      <c r="Y238" s="319"/>
      <c r="Z238" s="319"/>
      <c r="AA238" s="319"/>
      <c r="AB238" s="319"/>
      <c r="AC238" s="319"/>
      <c r="AD238" s="319"/>
      <c r="AE238" s="319"/>
      <c r="AF238" s="319"/>
      <c r="AG238" s="319"/>
      <c r="AH238" s="325"/>
    </row>
    <row r="239" spans="1:34" s="326" customFormat="1" ht="15" x14ac:dyDescent="0.25">
      <c r="A239" s="314"/>
      <c r="B239" s="315"/>
      <c r="C239" s="315"/>
      <c r="D239" s="315"/>
      <c r="E239" s="316"/>
      <c r="F239" s="317">
        <f t="shared" si="3"/>
        <v>0</v>
      </c>
      <c r="G239" s="318"/>
      <c r="H239" s="315"/>
      <c r="I239" s="315"/>
      <c r="J239" s="315"/>
      <c r="K239" s="315"/>
      <c r="L239" s="319"/>
      <c r="M239" s="320"/>
      <c r="N239" s="320"/>
      <c r="O239" s="321"/>
      <c r="P239" s="322"/>
      <c r="Q239" s="315"/>
      <c r="R239" s="315"/>
      <c r="S239" s="315"/>
      <c r="T239" s="319"/>
      <c r="U239" s="319"/>
      <c r="V239" s="316"/>
      <c r="W239" s="319"/>
      <c r="X239" s="319"/>
      <c r="Y239" s="319"/>
      <c r="Z239" s="319"/>
      <c r="AA239" s="319"/>
      <c r="AB239" s="319"/>
      <c r="AC239" s="319"/>
      <c r="AD239" s="319"/>
      <c r="AE239" s="319"/>
      <c r="AF239" s="319"/>
      <c r="AG239" s="319"/>
      <c r="AH239" s="325"/>
    </row>
    <row r="240" spans="1:34" s="326" customFormat="1" ht="15" x14ac:dyDescent="0.25">
      <c r="A240" s="314"/>
      <c r="B240" s="315"/>
      <c r="C240" s="315"/>
      <c r="D240" s="315"/>
      <c r="E240" s="316"/>
      <c r="F240" s="317">
        <f t="shared" si="3"/>
        <v>0</v>
      </c>
      <c r="G240" s="318"/>
      <c r="H240" s="315"/>
      <c r="I240" s="315"/>
      <c r="J240" s="315"/>
      <c r="K240" s="315"/>
      <c r="L240" s="319"/>
      <c r="M240" s="320"/>
      <c r="N240" s="320"/>
      <c r="O240" s="321"/>
      <c r="P240" s="322"/>
      <c r="Q240" s="315"/>
      <c r="R240" s="315"/>
      <c r="S240" s="315"/>
      <c r="T240" s="319"/>
      <c r="U240" s="319"/>
      <c r="V240" s="316"/>
      <c r="W240" s="319"/>
      <c r="X240" s="319"/>
      <c r="Y240" s="319"/>
      <c r="Z240" s="319"/>
      <c r="AA240" s="319"/>
      <c r="AB240" s="319"/>
      <c r="AC240" s="319"/>
      <c r="AD240" s="319"/>
      <c r="AE240" s="319"/>
      <c r="AF240" s="319"/>
      <c r="AG240" s="319"/>
      <c r="AH240" s="325"/>
    </row>
    <row r="241" spans="1:34" s="326" customFormat="1" ht="15" x14ac:dyDescent="0.25">
      <c r="A241" s="314"/>
      <c r="B241" s="315"/>
      <c r="C241" s="315"/>
      <c r="D241" s="315"/>
      <c r="E241" s="316"/>
      <c r="F241" s="317">
        <f t="shared" si="3"/>
        <v>0</v>
      </c>
      <c r="G241" s="318"/>
      <c r="H241" s="315"/>
      <c r="I241" s="315"/>
      <c r="J241" s="315"/>
      <c r="K241" s="315"/>
      <c r="L241" s="319"/>
      <c r="M241" s="320"/>
      <c r="N241" s="320"/>
      <c r="O241" s="321"/>
      <c r="P241" s="322"/>
      <c r="Q241" s="315"/>
      <c r="R241" s="315"/>
      <c r="S241" s="315"/>
      <c r="T241" s="319"/>
      <c r="U241" s="319"/>
      <c r="V241" s="316"/>
      <c r="W241" s="319"/>
      <c r="X241" s="319"/>
      <c r="Y241" s="319"/>
      <c r="Z241" s="319"/>
      <c r="AA241" s="319"/>
      <c r="AB241" s="319"/>
      <c r="AC241" s="319"/>
      <c r="AD241" s="319"/>
      <c r="AE241" s="319"/>
      <c r="AF241" s="319"/>
      <c r="AG241" s="319"/>
      <c r="AH241" s="325"/>
    </row>
    <row r="242" spans="1:34" s="326" customFormat="1" ht="15" x14ac:dyDescent="0.25">
      <c r="A242" s="314"/>
      <c r="B242" s="315"/>
      <c r="C242" s="315"/>
      <c r="D242" s="315"/>
      <c r="E242" s="316"/>
      <c r="F242" s="317">
        <f t="shared" si="3"/>
        <v>0</v>
      </c>
      <c r="G242" s="318"/>
      <c r="H242" s="315"/>
      <c r="I242" s="315"/>
      <c r="J242" s="315"/>
      <c r="K242" s="315"/>
      <c r="L242" s="319"/>
      <c r="M242" s="320"/>
      <c r="N242" s="320"/>
      <c r="O242" s="321"/>
      <c r="P242" s="322"/>
      <c r="Q242" s="315"/>
      <c r="R242" s="315"/>
      <c r="S242" s="315"/>
      <c r="T242" s="319"/>
      <c r="U242" s="319"/>
      <c r="V242" s="316"/>
      <c r="W242" s="319"/>
      <c r="X242" s="319"/>
      <c r="Y242" s="319"/>
      <c r="Z242" s="319"/>
      <c r="AA242" s="319"/>
      <c r="AB242" s="319"/>
      <c r="AC242" s="319"/>
      <c r="AD242" s="319"/>
      <c r="AE242" s="319"/>
      <c r="AF242" s="319"/>
      <c r="AG242" s="319"/>
      <c r="AH242" s="325"/>
    </row>
    <row r="243" spans="1:34" s="326" customFormat="1" ht="15" x14ac:dyDescent="0.25">
      <c r="A243" s="314"/>
      <c r="B243" s="315"/>
      <c r="C243" s="315"/>
      <c r="D243" s="315"/>
      <c r="E243" s="316"/>
      <c r="F243" s="317">
        <f t="shared" si="3"/>
        <v>0</v>
      </c>
      <c r="G243" s="318"/>
      <c r="H243" s="315"/>
      <c r="I243" s="315"/>
      <c r="J243" s="315"/>
      <c r="K243" s="315"/>
      <c r="L243" s="319"/>
      <c r="M243" s="320"/>
      <c r="N243" s="320"/>
      <c r="O243" s="321"/>
      <c r="P243" s="322"/>
      <c r="Q243" s="315"/>
      <c r="R243" s="315"/>
      <c r="S243" s="315"/>
      <c r="T243" s="319"/>
      <c r="U243" s="319"/>
      <c r="V243" s="316"/>
      <c r="W243" s="319"/>
      <c r="X243" s="319"/>
      <c r="Y243" s="319"/>
      <c r="Z243" s="319"/>
      <c r="AA243" s="319"/>
      <c r="AB243" s="319"/>
      <c r="AC243" s="319"/>
      <c r="AD243" s="319"/>
      <c r="AE243" s="319"/>
      <c r="AF243" s="319"/>
      <c r="AG243" s="319"/>
      <c r="AH243" s="325"/>
    </row>
    <row r="244" spans="1:34" s="326" customFormat="1" ht="15" x14ac:dyDescent="0.25">
      <c r="A244" s="314"/>
      <c r="B244" s="315"/>
      <c r="C244" s="315"/>
      <c r="D244" s="315"/>
      <c r="E244" s="316"/>
      <c r="F244" s="317">
        <f t="shared" si="3"/>
        <v>0</v>
      </c>
      <c r="G244" s="318"/>
      <c r="H244" s="315"/>
      <c r="I244" s="315"/>
      <c r="J244" s="315"/>
      <c r="K244" s="315"/>
      <c r="L244" s="319"/>
      <c r="M244" s="320"/>
      <c r="N244" s="320"/>
      <c r="O244" s="321"/>
      <c r="P244" s="322"/>
      <c r="Q244" s="315"/>
      <c r="R244" s="315"/>
      <c r="S244" s="315"/>
      <c r="T244" s="319"/>
      <c r="U244" s="319"/>
      <c r="V244" s="316"/>
      <c r="W244" s="319"/>
      <c r="X244" s="319"/>
      <c r="Y244" s="319"/>
      <c r="Z244" s="319"/>
      <c r="AA244" s="319"/>
      <c r="AB244" s="319"/>
      <c r="AC244" s="319"/>
      <c r="AD244" s="319"/>
      <c r="AE244" s="319"/>
      <c r="AF244" s="319"/>
      <c r="AG244" s="319"/>
      <c r="AH244" s="325"/>
    </row>
    <row r="245" spans="1:34" s="326" customFormat="1" ht="15" x14ac:dyDescent="0.25">
      <c r="A245" s="314"/>
      <c r="B245" s="315"/>
      <c r="C245" s="315"/>
      <c r="D245" s="315"/>
      <c r="E245" s="316"/>
      <c r="F245" s="317">
        <f t="shared" si="3"/>
        <v>0</v>
      </c>
      <c r="G245" s="318"/>
      <c r="H245" s="315"/>
      <c r="I245" s="315"/>
      <c r="J245" s="315"/>
      <c r="K245" s="315"/>
      <c r="L245" s="319"/>
      <c r="M245" s="320"/>
      <c r="N245" s="320"/>
      <c r="O245" s="321"/>
      <c r="P245" s="322"/>
      <c r="Q245" s="315"/>
      <c r="R245" s="315"/>
      <c r="S245" s="315"/>
      <c r="T245" s="319"/>
      <c r="U245" s="319"/>
      <c r="V245" s="316"/>
      <c r="W245" s="319"/>
      <c r="X245" s="319"/>
      <c r="Y245" s="319"/>
      <c r="Z245" s="319"/>
      <c r="AA245" s="319"/>
      <c r="AB245" s="319"/>
      <c r="AC245" s="319"/>
      <c r="AD245" s="319"/>
      <c r="AE245" s="319"/>
      <c r="AF245" s="319"/>
      <c r="AG245" s="319"/>
      <c r="AH245" s="325"/>
    </row>
    <row r="246" spans="1:34" s="326" customFormat="1" ht="15" x14ac:dyDescent="0.25">
      <c r="A246" s="314"/>
      <c r="B246" s="315"/>
      <c r="C246" s="315"/>
      <c r="D246" s="315"/>
      <c r="E246" s="316"/>
      <c r="F246" s="317">
        <f t="shared" si="3"/>
        <v>0</v>
      </c>
      <c r="G246" s="318"/>
      <c r="H246" s="315"/>
      <c r="I246" s="315"/>
      <c r="J246" s="315"/>
      <c r="K246" s="315"/>
      <c r="L246" s="319"/>
      <c r="M246" s="320"/>
      <c r="N246" s="320"/>
      <c r="O246" s="321"/>
      <c r="P246" s="322"/>
      <c r="Q246" s="315"/>
      <c r="R246" s="315"/>
      <c r="S246" s="315"/>
      <c r="T246" s="319"/>
      <c r="U246" s="319"/>
      <c r="V246" s="316"/>
      <c r="W246" s="319"/>
      <c r="X246" s="319"/>
      <c r="Y246" s="319"/>
      <c r="Z246" s="319"/>
      <c r="AA246" s="319"/>
      <c r="AB246" s="319"/>
      <c r="AC246" s="319"/>
      <c r="AD246" s="319"/>
      <c r="AE246" s="319"/>
      <c r="AF246" s="319"/>
      <c r="AG246" s="319"/>
      <c r="AH246" s="325"/>
    </row>
    <row r="247" spans="1:34" s="326" customFormat="1" ht="15" x14ac:dyDescent="0.25">
      <c r="A247" s="314"/>
      <c r="B247" s="315"/>
      <c r="C247" s="315"/>
      <c r="D247" s="315"/>
      <c r="E247" s="316"/>
      <c r="F247" s="317">
        <f t="shared" si="3"/>
        <v>0</v>
      </c>
      <c r="G247" s="318"/>
      <c r="H247" s="315"/>
      <c r="I247" s="315"/>
      <c r="J247" s="315"/>
      <c r="K247" s="315"/>
      <c r="L247" s="319"/>
      <c r="M247" s="320"/>
      <c r="N247" s="320"/>
      <c r="O247" s="321"/>
      <c r="P247" s="322"/>
      <c r="Q247" s="315"/>
      <c r="R247" s="315"/>
      <c r="S247" s="315"/>
      <c r="T247" s="319"/>
      <c r="U247" s="319"/>
      <c r="V247" s="316"/>
      <c r="W247" s="319"/>
      <c r="X247" s="319"/>
      <c r="Y247" s="319"/>
      <c r="Z247" s="319"/>
      <c r="AA247" s="319"/>
      <c r="AB247" s="319"/>
      <c r="AC247" s="319"/>
      <c r="AD247" s="319"/>
      <c r="AE247" s="319"/>
      <c r="AF247" s="319"/>
      <c r="AG247" s="319"/>
      <c r="AH247" s="325"/>
    </row>
    <row r="248" spans="1:34" s="326" customFormat="1" ht="15" x14ac:dyDescent="0.25">
      <c r="A248" s="314"/>
      <c r="B248" s="315"/>
      <c r="C248" s="315"/>
      <c r="D248" s="315"/>
      <c r="E248" s="316"/>
      <c r="F248" s="317">
        <f t="shared" si="3"/>
        <v>0</v>
      </c>
      <c r="G248" s="318"/>
      <c r="H248" s="315"/>
      <c r="I248" s="315"/>
      <c r="J248" s="315"/>
      <c r="K248" s="315"/>
      <c r="L248" s="319"/>
      <c r="M248" s="320"/>
      <c r="N248" s="320"/>
      <c r="O248" s="321"/>
      <c r="P248" s="322"/>
      <c r="Q248" s="315"/>
      <c r="R248" s="315"/>
      <c r="S248" s="315"/>
      <c r="T248" s="319"/>
      <c r="U248" s="319"/>
      <c r="V248" s="316"/>
      <c r="W248" s="319"/>
      <c r="X248" s="319"/>
      <c r="Y248" s="319"/>
      <c r="Z248" s="319"/>
      <c r="AA248" s="319"/>
      <c r="AB248" s="319"/>
      <c r="AC248" s="319"/>
      <c r="AD248" s="319"/>
      <c r="AE248" s="319"/>
      <c r="AF248" s="319"/>
      <c r="AG248" s="319"/>
      <c r="AH248" s="325"/>
    </row>
    <row r="249" spans="1:34" s="326" customFormat="1" ht="15" x14ac:dyDescent="0.25">
      <c r="A249" s="314"/>
      <c r="B249" s="315"/>
      <c r="C249" s="315"/>
      <c r="D249" s="315"/>
      <c r="E249" s="316"/>
      <c r="F249" s="317">
        <f t="shared" si="3"/>
        <v>0</v>
      </c>
      <c r="G249" s="318"/>
      <c r="H249" s="315"/>
      <c r="I249" s="315"/>
      <c r="J249" s="315"/>
      <c r="K249" s="315"/>
      <c r="L249" s="319"/>
      <c r="M249" s="320"/>
      <c r="N249" s="320"/>
      <c r="O249" s="321"/>
      <c r="P249" s="322"/>
      <c r="Q249" s="315"/>
      <c r="R249" s="315"/>
      <c r="S249" s="315"/>
      <c r="T249" s="319"/>
      <c r="U249" s="319"/>
      <c r="V249" s="316"/>
      <c r="W249" s="319"/>
      <c r="X249" s="319"/>
      <c r="Y249" s="319"/>
      <c r="Z249" s="319"/>
      <c r="AA249" s="319"/>
      <c r="AB249" s="319"/>
      <c r="AC249" s="319"/>
      <c r="AD249" s="319"/>
      <c r="AE249" s="319"/>
      <c r="AF249" s="319"/>
      <c r="AG249" s="319"/>
      <c r="AH249" s="325"/>
    </row>
    <row r="250" spans="1:34" s="326" customFormat="1" ht="15" x14ac:dyDescent="0.25">
      <c r="A250" s="314"/>
      <c r="B250" s="315"/>
      <c r="C250" s="315"/>
      <c r="D250" s="315"/>
      <c r="E250" s="316"/>
      <c r="F250" s="317">
        <f t="shared" si="3"/>
        <v>0</v>
      </c>
      <c r="G250" s="318"/>
      <c r="H250" s="315"/>
      <c r="I250" s="315"/>
      <c r="J250" s="315"/>
      <c r="K250" s="315"/>
      <c r="L250" s="319"/>
      <c r="M250" s="320"/>
      <c r="N250" s="320"/>
      <c r="O250" s="321"/>
      <c r="P250" s="322"/>
      <c r="Q250" s="315"/>
      <c r="R250" s="315"/>
      <c r="S250" s="315"/>
      <c r="T250" s="319"/>
      <c r="U250" s="319"/>
      <c r="V250" s="316"/>
      <c r="W250" s="319"/>
      <c r="X250" s="319"/>
      <c r="Y250" s="319"/>
      <c r="Z250" s="319"/>
      <c r="AA250" s="319"/>
      <c r="AB250" s="319"/>
      <c r="AC250" s="319"/>
      <c r="AD250" s="319"/>
      <c r="AE250" s="319"/>
      <c r="AF250" s="319"/>
      <c r="AG250" s="319"/>
      <c r="AH250" s="325"/>
    </row>
    <row r="251" spans="1:34" s="326" customFormat="1" ht="15" x14ac:dyDescent="0.25">
      <c r="A251" s="314"/>
      <c r="B251" s="315"/>
      <c r="C251" s="315"/>
      <c r="D251" s="315"/>
      <c r="E251" s="316"/>
      <c r="F251" s="317">
        <f t="shared" si="3"/>
        <v>0</v>
      </c>
      <c r="G251" s="318"/>
      <c r="H251" s="315"/>
      <c r="I251" s="315"/>
      <c r="J251" s="315"/>
      <c r="K251" s="315"/>
      <c r="L251" s="319"/>
      <c r="M251" s="320"/>
      <c r="N251" s="320"/>
      <c r="O251" s="321"/>
      <c r="P251" s="322"/>
      <c r="Q251" s="315"/>
      <c r="R251" s="315"/>
      <c r="S251" s="315"/>
      <c r="T251" s="319"/>
      <c r="U251" s="319"/>
      <c r="V251" s="316"/>
      <c r="W251" s="319"/>
      <c r="X251" s="319"/>
      <c r="Y251" s="319"/>
      <c r="Z251" s="319"/>
      <c r="AA251" s="319"/>
      <c r="AB251" s="319"/>
      <c r="AC251" s="319"/>
      <c r="AD251" s="319"/>
      <c r="AE251" s="319"/>
      <c r="AF251" s="319"/>
      <c r="AG251" s="319"/>
      <c r="AH251" s="325"/>
    </row>
    <row r="252" spans="1:34" s="326" customFormat="1" ht="15" x14ac:dyDescent="0.25">
      <c r="A252" s="314"/>
      <c r="B252" s="315"/>
      <c r="C252" s="315"/>
      <c r="D252" s="315"/>
      <c r="E252" s="316"/>
      <c r="F252" s="317">
        <f t="shared" si="3"/>
        <v>0</v>
      </c>
      <c r="G252" s="318"/>
      <c r="H252" s="315"/>
      <c r="I252" s="315"/>
      <c r="J252" s="315"/>
      <c r="K252" s="315"/>
      <c r="L252" s="319"/>
      <c r="M252" s="320"/>
      <c r="N252" s="320"/>
      <c r="O252" s="321"/>
      <c r="P252" s="322"/>
      <c r="Q252" s="315"/>
      <c r="R252" s="315"/>
      <c r="S252" s="315"/>
      <c r="T252" s="319"/>
      <c r="U252" s="319"/>
      <c r="V252" s="316"/>
      <c r="W252" s="319"/>
      <c r="X252" s="319"/>
      <c r="Y252" s="319"/>
      <c r="Z252" s="319"/>
      <c r="AA252" s="319"/>
      <c r="AB252" s="319"/>
      <c r="AC252" s="319"/>
      <c r="AD252" s="319"/>
      <c r="AE252" s="319"/>
      <c r="AF252" s="319"/>
      <c r="AG252" s="319"/>
      <c r="AH252" s="325"/>
    </row>
    <row r="253" spans="1:34" s="326" customFormat="1" ht="15" x14ac:dyDescent="0.25">
      <c r="A253" s="314"/>
      <c r="B253" s="315"/>
      <c r="C253" s="315"/>
      <c r="D253" s="315"/>
      <c r="E253" s="316"/>
      <c r="F253" s="317">
        <f t="shared" si="3"/>
        <v>0</v>
      </c>
      <c r="G253" s="318"/>
      <c r="H253" s="315"/>
      <c r="I253" s="315"/>
      <c r="J253" s="315"/>
      <c r="K253" s="315"/>
      <c r="L253" s="319"/>
      <c r="M253" s="320"/>
      <c r="N253" s="320"/>
      <c r="O253" s="321"/>
      <c r="P253" s="322"/>
      <c r="Q253" s="315"/>
      <c r="R253" s="315"/>
      <c r="S253" s="315"/>
      <c r="T253" s="319"/>
      <c r="U253" s="319"/>
      <c r="V253" s="316"/>
      <c r="W253" s="319"/>
      <c r="X253" s="319"/>
      <c r="Y253" s="319"/>
      <c r="Z253" s="319"/>
      <c r="AA253" s="319"/>
      <c r="AB253" s="319"/>
      <c r="AC253" s="319"/>
      <c r="AD253" s="319"/>
      <c r="AE253" s="319"/>
      <c r="AF253" s="319"/>
      <c r="AG253" s="319"/>
      <c r="AH253" s="325"/>
    </row>
    <row r="254" spans="1:34" s="326" customFormat="1" ht="15" x14ac:dyDescent="0.25">
      <c r="A254" s="314"/>
      <c r="B254" s="315"/>
      <c r="C254" s="315"/>
      <c r="D254" s="315"/>
      <c r="E254" s="316"/>
      <c r="F254" s="317">
        <f t="shared" si="3"/>
        <v>0</v>
      </c>
      <c r="G254" s="318"/>
      <c r="H254" s="315"/>
      <c r="I254" s="315"/>
      <c r="J254" s="315"/>
      <c r="K254" s="315"/>
      <c r="L254" s="319"/>
      <c r="M254" s="320"/>
      <c r="N254" s="320"/>
      <c r="O254" s="321"/>
      <c r="P254" s="322"/>
      <c r="Q254" s="315"/>
      <c r="R254" s="315"/>
      <c r="S254" s="315"/>
      <c r="T254" s="319"/>
      <c r="U254" s="319"/>
      <c r="V254" s="316"/>
      <c r="W254" s="319"/>
      <c r="X254" s="319"/>
      <c r="Y254" s="319"/>
      <c r="Z254" s="319"/>
      <c r="AA254" s="319"/>
      <c r="AB254" s="319"/>
      <c r="AC254" s="319"/>
      <c r="AD254" s="319"/>
      <c r="AE254" s="319"/>
      <c r="AF254" s="319"/>
      <c r="AG254" s="319"/>
      <c r="AH254" s="325"/>
    </row>
    <row r="255" spans="1:34" s="326" customFormat="1" ht="15" x14ac:dyDescent="0.25">
      <c r="A255" s="314"/>
      <c r="B255" s="315"/>
      <c r="C255" s="315"/>
      <c r="D255" s="315"/>
      <c r="E255" s="316"/>
      <c r="F255" s="317">
        <f t="shared" si="3"/>
        <v>0</v>
      </c>
      <c r="G255" s="318"/>
      <c r="H255" s="315"/>
      <c r="I255" s="315"/>
      <c r="J255" s="315"/>
      <c r="K255" s="315"/>
      <c r="L255" s="319"/>
      <c r="M255" s="320"/>
      <c r="N255" s="320"/>
      <c r="O255" s="321"/>
      <c r="P255" s="322"/>
      <c r="Q255" s="315"/>
      <c r="R255" s="315"/>
      <c r="S255" s="315"/>
      <c r="T255" s="319"/>
      <c r="U255" s="319"/>
      <c r="V255" s="316"/>
      <c r="W255" s="319"/>
      <c r="X255" s="319"/>
      <c r="Y255" s="319"/>
      <c r="Z255" s="319"/>
      <c r="AA255" s="319"/>
      <c r="AB255" s="319"/>
      <c r="AC255" s="319"/>
      <c r="AD255" s="319"/>
      <c r="AE255" s="319"/>
      <c r="AF255" s="319"/>
      <c r="AG255" s="319"/>
      <c r="AH255" s="325"/>
    </row>
    <row r="256" spans="1:34" s="326" customFormat="1" ht="15" x14ac:dyDescent="0.25">
      <c r="A256" s="314"/>
      <c r="B256" s="315"/>
      <c r="C256" s="315"/>
      <c r="D256" s="315"/>
      <c r="E256" s="316"/>
      <c r="F256" s="317">
        <f t="shared" si="3"/>
        <v>0</v>
      </c>
      <c r="G256" s="318"/>
      <c r="H256" s="315"/>
      <c r="I256" s="315"/>
      <c r="J256" s="315"/>
      <c r="K256" s="315"/>
      <c r="L256" s="319"/>
      <c r="M256" s="320"/>
      <c r="N256" s="320"/>
      <c r="O256" s="321"/>
      <c r="P256" s="322"/>
      <c r="Q256" s="315"/>
      <c r="R256" s="315"/>
      <c r="S256" s="315"/>
      <c r="T256" s="319"/>
      <c r="U256" s="319"/>
      <c r="V256" s="316"/>
      <c r="W256" s="319"/>
      <c r="X256" s="319"/>
      <c r="Y256" s="319"/>
      <c r="Z256" s="319"/>
      <c r="AA256" s="319"/>
      <c r="AB256" s="319"/>
      <c r="AC256" s="319"/>
      <c r="AD256" s="319"/>
      <c r="AE256" s="319"/>
      <c r="AF256" s="319"/>
      <c r="AG256" s="319"/>
      <c r="AH256" s="325"/>
    </row>
    <row r="257" spans="1:34" s="326" customFormat="1" ht="15" x14ac:dyDescent="0.25">
      <c r="A257" s="314"/>
      <c r="B257" s="315"/>
      <c r="C257" s="315"/>
      <c r="D257" s="315"/>
      <c r="E257" s="316"/>
      <c r="F257" s="317">
        <f t="shared" si="3"/>
        <v>0</v>
      </c>
      <c r="G257" s="318"/>
      <c r="H257" s="315"/>
      <c r="I257" s="315"/>
      <c r="J257" s="315"/>
      <c r="K257" s="315"/>
      <c r="L257" s="319"/>
      <c r="M257" s="320"/>
      <c r="N257" s="320"/>
      <c r="O257" s="321"/>
      <c r="P257" s="322"/>
      <c r="Q257" s="315"/>
      <c r="R257" s="315"/>
      <c r="S257" s="315"/>
      <c r="T257" s="319"/>
      <c r="U257" s="319"/>
      <c r="V257" s="316"/>
      <c r="W257" s="319"/>
      <c r="X257" s="319"/>
      <c r="Y257" s="319"/>
      <c r="Z257" s="319"/>
      <c r="AA257" s="319"/>
      <c r="AB257" s="319"/>
      <c r="AC257" s="319"/>
      <c r="AD257" s="319"/>
      <c r="AE257" s="319"/>
      <c r="AF257" s="319"/>
      <c r="AG257" s="319"/>
      <c r="AH257" s="325"/>
    </row>
    <row r="258" spans="1:34" s="326" customFormat="1" ht="15" x14ac:dyDescent="0.25">
      <c r="A258" s="314"/>
      <c r="B258" s="315"/>
      <c r="C258" s="315"/>
      <c r="D258" s="315"/>
      <c r="E258" s="316"/>
      <c r="F258" s="317">
        <f t="shared" si="3"/>
        <v>0</v>
      </c>
      <c r="G258" s="318"/>
      <c r="H258" s="315"/>
      <c r="I258" s="315"/>
      <c r="J258" s="315"/>
      <c r="K258" s="315"/>
      <c r="L258" s="319"/>
      <c r="M258" s="320"/>
      <c r="N258" s="320"/>
      <c r="O258" s="321"/>
      <c r="P258" s="322"/>
      <c r="Q258" s="315"/>
      <c r="R258" s="315"/>
      <c r="S258" s="315"/>
      <c r="T258" s="319"/>
      <c r="U258" s="319"/>
      <c r="V258" s="316"/>
      <c r="W258" s="319"/>
      <c r="X258" s="319"/>
      <c r="Y258" s="319"/>
      <c r="Z258" s="319"/>
      <c r="AA258" s="319"/>
      <c r="AB258" s="319"/>
      <c r="AC258" s="319"/>
      <c r="AD258" s="319"/>
      <c r="AE258" s="319"/>
      <c r="AF258" s="319"/>
      <c r="AG258" s="319"/>
      <c r="AH258" s="325"/>
    </row>
    <row r="259" spans="1:34" s="326" customFormat="1" ht="15" x14ac:dyDescent="0.25">
      <c r="A259" s="314"/>
      <c r="B259" s="315"/>
      <c r="C259" s="315"/>
      <c r="D259" s="315"/>
      <c r="E259" s="316"/>
      <c r="F259" s="317">
        <f t="shared" si="3"/>
        <v>0</v>
      </c>
      <c r="G259" s="318"/>
      <c r="H259" s="315"/>
      <c r="I259" s="315"/>
      <c r="J259" s="315"/>
      <c r="K259" s="315"/>
      <c r="L259" s="319"/>
      <c r="M259" s="320"/>
      <c r="N259" s="320"/>
      <c r="O259" s="321"/>
      <c r="P259" s="322"/>
      <c r="Q259" s="315"/>
      <c r="R259" s="315"/>
      <c r="S259" s="315"/>
      <c r="T259" s="319"/>
      <c r="U259" s="319"/>
      <c r="V259" s="316"/>
      <c r="W259" s="319"/>
      <c r="X259" s="319"/>
      <c r="Y259" s="319"/>
      <c r="Z259" s="319"/>
      <c r="AA259" s="319"/>
      <c r="AB259" s="319"/>
      <c r="AC259" s="319"/>
      <c r="AD259" s="319"/>
      <c r="AE259" s="319"/>
      <c r="AF259" s="319"/>
      <c r="AG259" s="319"/>
      <c r="AH259" s="325"/>
    </row>
    <row r="260" spans="1:34" s="326" customFormat="1" ht="15" x14ac:dyDescent="0.25">
      <c r="A260" s="314"/>
      <c r="B260" s="315"/>
      <c r="C260" s="315"/>
      <c r="D260" s="315"/>
      <c r="E260" s="316"/>
      <c r="F260" s="317">
        <f t="shared" si="3"/>
        <v>0</v>
      </c>
      <c r="G260" s="318"/>
      <c r="H260" s="315"/>
      <c r="I260" s="315"/>
      <c r="J260" s="315"/>
      <c r="K260" s="315"/>
      <c r="L260" s="319"/>
      <c r="M260" s="320"/>
      <c r="N260" s="320"/>
      <c r="O260" s="321"/>
      <c r="P260" s="322"/>
      <c r="Q260" s="315"/>
      <c r="R260" s="315"/>
      <c r="S260" s="315"/>
      <c r="T260" s="319"/>
      <c r="U260" s="319"/>
      <c r="V260" s="316"/>
      <c r="W260" s="319"/>
      <c r="X260" s="319"/>
      <c r="Y260" s="319"/>
      <c r="Z260" s="319"/>
      <c r="AA260" s="319"/>
      <c r="AB260" s="319"/>
      <c r="AC260" s="319"/>
      <c r="AD260" s="319"/>
      <c r="AE260" s="319"/>
      <c r="AF260" s="319"/>
      <c r="AG260" s="319"/>
      <c r="AH260" s="325"/>
    </row>
    <row r="261" spans="1:34" s="326" customFormat="1" ht="15" x14ac:dyDescent="0.25">
      <c r="A261" s="314"/>
      <c r="B261" s="315"/>
      <c r="C261" s="315"/>
      <c r="D261" s="315"/>
      <c r="E261" s="316"/>
      <c r="F261" s="317">
        <f t="shared" si="3"/>
        <v>0</v>
      </c>
      <c r="G261" s="318"/>
      <c r="H261" s="315"/>
      <c r="I261" s="315"/>
      <c r="J261" s="315"/>
      <c r="K261" s="315"/>
      <c r="L261" s="319"/>
      <c r="M261" s="320"/>
      <c r="N261" s="320"/>
      <c r="O261" s="321"/>
      <c r="P261" s="322"/>
      <c r="Q261" s="315"/>
      <c r="R261" s="315"/>
      <c r="S261" s="315"/>
      <c r="T261" s="319"/>
      <c r="U261" s="319"/>
      <c r="V261" s="316"/>
      <c r="W261" s="319"/>
      <c r="X261" s="319"/>
      <c r="Y261" s="319"/>
      <c r="Z261" s="319"/>
      <c r="AA261" s="319"/>
      <c r="AB261" s="319"/>
      <c r="AC261" s="319"/>
      <c r="AD261" s="319"/>
      <c r="AE261" s="319"/>
      <c r="AF261" s="319"/>
      <c r="AG261" s="319"/>
      <c r="AH261" s="325"/>
    </row>
    <row r="262" spans="1:34" s="326" customFormat="1" ht="15" x14ac:dyDescent="0.25">
      <c r="A262" s="314"/>
      <c r="B262" s="315"/>
      <c r="C262" s="315"/>
      <c r="D262" s="315"/>
      <c r="E262" s="316"/>
      <c r="F262" s="317">
        <f t="shared" si="3"/>
        <v>0</v>
      </c>
      <c r="G262" s="318"/>
      <c r="H262" s="315"/>
      <c r="I262" s="315"/>
      <c r="J262" s="315"/>
      <c r="K262" s="315"/>
      <c r="L262" s="319"/>
      <c r="M262" s="320"/>
      <c r="N262" s="320"/>
      <c r="O262" s="321"/>
      <c r="P262" s="322"/>
      <c r="Q262" s="315"/>
      <c r="R262" s="315"/>
      <c r="S262" s="315"/>
      <c r="T262" s="319"/>
      <c r="U262" s="319"/>
      <c r="V262" s="316"/>
      <c r="W262" s="319"/>
      <c r="X262" s="319"/>
      <c r="Y262" s="319"/>
      <c r="Z262" s="319"/>
      <c r="AA262" s="319"/>
      <c r="AB262" s="319"/>
      <c r="AC262" s="319"/>
      <c r="AD262" s="319"/>
      <c r="AE262" s="319"/>
      <c r="AF262" s="319"/>
      <c r="AG262" s="319"/>
      <c r="AH262" s="325"/>
    </row>
    <row r="263" spans="1:34" s="326" customFormat="1" ht="15" x14ac:dyDescent="0.25">
      <c r="A263" s="314"/>
      <c r="B263" s="315"/>
      <c r="C263" s="315"/>
      <c r="D263" s="315"/>
      <c r="E263" s="316"/>
      <c r="F263" s="317">
        <f t="shared" si="3"/>
        <v>0</v>
      </c>
      <c r="G263" s="318"/>
      <c r="H263" s="315"/>
      <c r="I263" s="315"/>
      <c r="J263" s="315"/>
      <c r="K263" s="315"/>
      <c r="L263" s="319"/>
      <c r="M263" s="320"/>
      <c r="N263" s="320"/>
      <c r="O263" s="321"/>
      <c r="P263" s="322"/>
      <c r="Q263" s="315"/>
      <c r="R263" s="315"/>
      <c r="S263" s="315"/>
      <c r="T263" s="319"/>
      <c r="U263" s="319"/>
      <c r="V263" s="316"/>
      <c r="W263" s="319"/>
      <c r="X263" s="319"/>
      <c r="Y263" s="319"/>
      <c r="Z263" s="319"/>
      <c r="AA263" s="319"/>
      <c r="AB263" s="319"/>
      <c r="AC263" s="319"/>
      <c r="AD263" s="319"/>
      <c r="AE263" s="319"/>
      <c r="AF263" s="319"/>
      <c r="AG263" s="319"/>
      <c r="AH263" s="325"/>
    </row>
    <row r="264" spans="1:34" s="326" customFormat="1" ht="15" x14ac:dyDescent="0.25">
      <c r="A264" s="314"/>
      <c r="B264" s="315"/>
      <c r="C264" s="315"/>
      <c r="D264" s="315"/>
      <c r="E264" s="316"/>
      <c r="F264" s="317">
        <f t="shared" ref="F264:F327" si="4">INT(($F$5-E264)/365.25)</f>
        <v>0</v>
      </c>
      <c r="G264" s="318"/>
      <c r="H264" s="315"/>
      <c r="I264" s="315"/>
      <c r="J264" s="315"/>
      <c r="K264" s="315"/>
      <c r="L264" s="319"/>
      <c r="M264" s="320"/>
      <c r="N264" s="320"/>
      <c r="O264" s="321"/>
      <c r="P264" s="322"/>
      <c r="Q264" s="315"/>
      <c r="R264" s="315"/>
      <c r="S264" s="315"/>
      <c r="T264" s="319"/>
      <c r="U264" s="319"/>
      <c r="V264" s="316"/>
      <c r="W264" s="319"/>
      <c r="X264" s="319"/>
      <c r="Y264" s="319"/>
      <c r="Z264" s="319"/>
      <c r="AA264" s="319"/>
      <c r="AB264" s="319"/>
      <c r="AC264" s="319"/>
      <c r="AD264" s="319"/>
      <c r="AE264" s="319"/>
      <c r="AF264" s="319"/>
      <c r="AG264" s="319"/>
      <c r="AH264" s="325"/>
    </row>
    <row r="265" spans="1:34" s="326" customFormat="1" ht="15" x14ac:dyDescent="0.25">
      <c r="A265" s="314"/>
      <c r="B265" s="315"/>
      <c r="C265" s="315"/>
      <c r="D265" s="315"/>
      <c r="E265" s="316"/>
      <c r="F265" s="317">
        <f t="shared" si="4"/>
        <v>0</v>
      </c>
      <c r="G265" s="318"/>
      <c r="H265" s="315"/>
      <c r="I265" s="315"/>
      <c r="J265" s="315"/>
      <c r="K265" s="315"/>
      <c r="L265" s="319"/>
      <c r="M265" s="320"/>
      <c r="N265" s="320"/>
      <c r="O265" s="321"/>
      <c r="P265" s="322"/>
      <c r="Q265" s="315"/>
      <c r="R265" s="315"/>
      <c r="S265" s="315"/>
      <c r="T265" s="319"/>
      <c r="U265" s="319"/>
      <c r="V265" s="316"/>
      <c r="W265" s="319"/>
      <c r="X265" s="319"/>
      <c r="Y265" s="319"/>
      <c r="Z265" s="319"/>
      <c r="AA265" s="319"/>
      <c r="AB265" s="319"/>
      <c r="AC265" s="319"/>
      <c r="AD265" s="319"/>
      <c r="AE265" s="319"/>
      <c r="AF265" s="319"/>
      <c r="AG265" s="319"/>
      <c r="AH265" s="325"/>
    </row>
    <row r="266" spans="1:34" s="326" customFormat="1" ht="15" x14ac:dyDescent="0.25">
      <c r="A266" s="314"/>
      <c r="B266" s="315"/>
      <c r="C266" s="315"/>
      <c r="D266" s="315"/>
      <c r="E266" s="316"/>
      <c r="F266" s="317">
        <f t="shared" si="4"/>
        <v>0</v>
      </c>
      <c r="G266" s="318"/>
      <c r="H266" s="315"/>
      <c r="I266" s="315"/>
      <c r="J266" s="315"/>
      <c r="K266" s="315"/>
      <c r="L266" s="319"/>
      <c r="M266" s="320"/>
      <c r="N266" s="320"/>
      <c r="O266" s="321"/>
      <c r="P266" s="322"/>
      <c r="Q266" s="315"/>
      <c r="R266" s="315"/>
      <c r="S266" s="315"/>
      <c r="T266" s="319"/>
      <c r="U266" s="319"/>
      <c r="V266" s="316"/>
      <c r="W266" s="319"/>
      <c r="X266" s="319"/>
      <c r="Y266" s="319"/>
      <c r="Z266" s="319"/>
      <c r="AA266" s="319"/>
      <c r="AB266" s="319"/>
      <c r="AC266" s="319"/>
      <c r="AD266" s="319"/>
      <c r="AE266" s="319"/>
      <c r="AF266" s="319"/>
      <c r="AG266" s="319"/>
      <c r="AH266" s="325"/>
    </row>
    <row r="267" spans="1:34" s="326" customFormat="1" ht="15" x14ac:dyDescent="0.25">
      <c r="A267" s="314"/>
      <c r="B267" s="315"/>
      <c r="C267" s="315"/>
      <c r="D267" s="315"/>
      <c r="E267" s="316"/>
      <c r="F267" s="317">
        <f t="shared" si="4"/>
        <v>0</v>
      </c>
      <c r="G267" s="318"/>
      <c r="H267" s="315"/>
      <c r="I267" s="315"/>
      <c r="J267" s="315"/>
      <c r="K267" s="315"/>
      <c r="L267" s="319"/>
      <c r="M267" s="320"/>
      <c r="N267" s="320"/>
      <c r="O267" s="321"/>
      <c r="P267" s="322"/>
      <c r="Q267" s="315"/>
      <c r="R267" s="315"/>
      <c r="S267" s="315"/>
      <c r="T267" s="319"/>
      <c r="U267" s="319"/>
      <c r="V267" s="316"/>
      <c r="W267" s="319"/>
      <c r="X267" s="319"/>
      <c r="Y267" s="319"/>
      <c r="Z267" s="319"/>
      <c r="AA267" s="319"/>
      <c r="AB267" s="319"/>
      <c r="AC267" s="319"/>
      <c r="AD267" s="319"/>
      <c r="AE267" s="319"/>
      <c r="AF267" s="319"/>
      <c r="AG267" s="319"/>
      <c r="AH267" s="325"/>
    </row>
    <row r="268" spans="1:34" s="326" customFormat="1" ht="15" x14ac:dyDescent="0.25">
      <c r="A268" s="314"/>
      <c r="B268" s="315"/>
      <c r="C268" s="315"/>
      <c r="D268" s="315"/>
      <c r="E268" s="316"/>
      <c r="F268" s="317">
        <f t="shared" si="4"/>
        <v>0</v>
      </c>
      <c r="G268" s="318"/>
      <c r="H268" s="315"/>
      <c r="I268" s="315"/>
      <c r="J268" s="315"/>
      <c r="K268" s="315"/>
      <c r="L268" s="319"/>
      <c r="M268" s="320"/>
      <c r="N268" s="320"/>
      <c r="O268" s="321"/>
      <c r="P268" s="322"/>
      <c r="Q268" s="315"/>
      <c r="R268" s="315"/>
      <c r="S268" s="315"/>
      <c r="T268" s="319"/>
      <c r="U268" s="319"/>
      <c r="V268" s="316"/>
      <c r="W268" s="319"/>
      <c r="X268" s="319"/>
      <c r="Y268" s="319"/>
      <c r="Z268" s="319"/>
      <c r="AA268" s="319"/>
      <c r="AB268" s="319"/>
      <c r="AC268" s="319"/>
      <c r="AD268" s="319"/>
      <c r="AE268" s="319"/>
      <c r="AF268" s="319"/>
      <c r="AG268" s="319"/>
      <c r="AH268" s="325"/>
    </row>
    <row r="269" spans="1:34" s="326" customFormat="1" ht="15" x14ac:dyDescent="0.25">
      <c r="A269" s="314"/>
      <c r="B269" s="315"/>
      <c r="C269" s="315"/>
      <c r="D269" s="315"/>
      <c r="E269" s="316"/>
      <c r="F269" s="317">
        <f t="shared" si="4"/>
        <v>0</v>
      </c>
      <c r="G269" s="318"/>
      <c r="H269" s="315"/>
      <c r="I269" s="315"/>
      <c r="J269" s="315"/>
      <c r="K269" s="315"/>
      <c r="L269" s="319"/>
      <c r="M269" s="320"/>
      <c r="N269" s="320"/>
      <c r="O269" s="321"/>
      <c r="P269" s="322"/>
      <c r="Q269" s="315"/>
      <c r="R269" s="315"/>
      <c r="S269" s="315"/>
      <c r="T269" s="319"/>
      <c r="U269" s="319"/>
      <c r="V269" s="316"/>
      <c r="W269" s="319"/>
      <c r="X269" s="319"/>
      <c r="Y269" s="319"/>
      <c r="Z269" s="319"/>
      <c r="AA269" s="319"/>
      <c r="AB269" s="319"/>
      <c r="AC269" s="319"/>
      <c r="AD269" s="319"/>
      <c r="AE269" s="319"/>
      <c r="AF269" s="319"/>
      <c r="AG269" s="319"/>
      <c r="AH269" s="325"/>
    </row>
    <row r="270" spans="1:34" s="326" customFormat="1" ht="15" x14ac:dyDescent="0.25">
      <c r="A270" s="314"/>
      <c r="B270" s="315"/>
      <c r="C270" s="315"/>
      <c r="D270" s="315"/>
      <c r="E270" s="316"/>
      <c r="F270" s="317">
        <f t="shared" si="4"/>
        <v>0</v>
      </c>
      <c r="G270" s="318"/>
      <c r="H270" s="315"/>
      <c r="I270" s="315"/>
      <c r="J270" s="315"/>
      <c r="K270" s="315"/>
      <c r="L270" s="319"/>
      <c r="M270" s="320"/>
      <c r="N270" s="320"/>
      <c r="O270" s="321"/>
      <c r="P270" s="322"/>
      <c r="Q270" s="315"/>
      <c r="R270" s="315"/>
      <c r="S270" s="315"/>
      <c r="T270" s="319"/>
      <c r="U270" s="319"/>
      <c r="V270" s="316"/>
      <c r="W270" s="319"/>
      <c r="X270" s="319"/>
      <c r="Y270" s="319"/>
      <c r="Z270" s="319"/>
      <c r="AA270" s="319"/>
      <c r="AB270" s="319"/>
      <c r="AC270" s="319"/>
      <c r="AD270" s="319"/>
      <c r="AE270" s="319"/>
      <c r="AF270" s="319"/>
      <c r="AG270" s="319"/>
      <c r="AH270" s="325"/>
    </row>
    <row r="271" spans="1:34" s="326" customFormat="1" ht="15" x14ac:dyDescent="0.25">
      <c r="A271" s="314"/>
      <c r="B271" s="315"/>
      <c r="C271" s="315"/>
      <c r="D271" s="315"/>
      <c r="E271" s="316"/>
      <c r="F271" s="317">
        <f t="shared" si="4"/>
        <v>0</v>
      </c>
      <c r="G271" s="318"/>
      <c r="H271" s="315"/>
      <c r="I271" s="315"/>
      <c r="J271" s="315"/>
      <c r="K271" s="315"/>
      <c r="L271" s="319"/>
      <c r="M271" s="320"/>
      <c r="N271" s="320"/>
      <c r="O271" s="321"/>
      <c r="P271" s="322"/>
      <c r="Q271" s="315"/>
      <c r="R271" s="315"/>
      <c r="S271" s="315"/>
      <c r="T271" s="319"/>
      <c r="U271" s="319"/>
      <c r="V271" s="316"/>
      <c r="W271" s="319"/>
      <c r="X271" s="319"/>
      <c r="Y271" s="319"/>
      <c r="Z271" s="319"/>
      <c r="AA271" s="319"/>
      <c r="AB271" s="319"/>
      <c r="AC271" s="319"/>
      <c r="AD271" s="319"/>
      <c r="AE271" s="319"/>
      <c r="AF271" s="319"/>
      <c r="AG271" s="319"/>
      <c r="AH271" s="325"/>
    </row>
    <row r="272" spans="1:34" s="326" customFormat="1" ht="15" x14ac:dyDescent="0.25">
      <c r="A272" s="314"/>
      <c r="B272" s="315"/>
      <c r="C272" s="315"/>
      <c r="D272" s="315"/>
      <c r="E272" s="316"/>
      <c r="F272" s="317">
        <f t="shared" si="4"/>
        <v>0</v>
      </c>
      <c r="G272" s="318"/>
      <c r="H272" s="315"/>
      <c r="I272" s="315"/>
      <c r="J272" s="315"/>
      <c r="K272" s="315"/>
      <c r="L272" s="319"/>
      <c r="M272" s="320"/>
      <c r="N272" s="320"/>
      <c r="O272" s="321"/>
      <c r="P272" s="322"/>
      <c r="Q272" s="315"/>
      <c r="R272" s="315"/>
      <c r="S272" s="315"/>
      <c r="T272" s="319"/>
      <c r="U272" s="319"/>
      <c r="V272" s="316"/>
      <c r="W272" s="319"/>
      <c r="X272" s="319"/>
      <c r="Y272" s="319"/>
      <c r="Z272" s="319"/>
      <c r="AA272" s="319"/>
      <c r="AB272" s="319"/>
      <c r="AC272" s="319"/>
      <c r="AD272" s="319"/>
      <c r="AE272" s="319"/>
      <c r="AF272" s="319"/>
      <c r="AG272" s="319"/>
      <c r="AH272" s="325"/>
    </row>
    <row r="273" spans="1:34" s="326" customFormat="1" ht="15" x14ac:dyDescent="0.25">
      <c r="A273" s="314"/>
      <c r="B273" s="315"/>
      <c r="C273" s="315"/>
      <c r="D273" s="315"/>
      <c r="E273" s="316"/>
      <c r="F273" s="317">
        <f t="shared" si="4"/>
        <v>0</v>
      </c>
      <c r="G273" s="318"/>
      <c r="H273" s="315"/>
      <c r="I273" s="315"/>
      <c r="J273" s="315"/>
      <c r="K273" s="315"/>
      <c r="L273" s="319"/>
      <c r="M273" s="320"/>
      <c r="N273" s="320"/>
      <c r="O273" s="321"/>
      <c r="P273" s="322"/>
      <c r="Q273" s="315"/>
      <c r="R273" s="315"/>
      <c r="S273" s="315"/>
      <c r="T273" s="319"/>
      <c r="U273" s="319"/>
      <c r="V273" s="316"/>
      <c r="W273" s="319"/>
      <c r="X273" s="319"/>
      <c r="Y273" s="319"/>
      <c r="Z273" s="319"/>
      <c r="AA273" s="319"/>
      <c r="AB273" s="319"/>
      <c r="AC273" s="319"/>
      <c r="AD273" s="319"/>
      <c r="AE273" s="319"/>
      <c r="AF273" s="319"/>
      <c r="AG273" s="319"/>
      <c r="AH273" s="325"/>
    </row>
    <row r="274" spans="1:34" s="326" customFormat="1" ht="15" x14ac:dyDescent="0.25">
      <c r="A274" s="314"/>
      <c r="B274" s="315"/>
      <c r="C274" s="315"/>
      <c r="D274" s="315"/>
      <c r="E274" s="316"/>
      <c r="F274" s="317">
        <f t="shared" si="4"/>
        <v>0</v>
      </c>
      <c r="G274" s="318"/>
      <c r="H274" s="315"/>
      <c r="I274" s="315"/>
      <c r="J274" s="315"/>
      <c r="K274" s="315"/>
      <c r="L274" s="319"/>
      <c r="M274" s="320"/>
      <c r="N274" s="320"/>
      <c r="O274" s="321"/>
      <c r="P274" s="322"/>
      <c r="Q274" s="315"/>
      <c r="R274" s="315"/>
      <c r="S274" s="315"/>
      <c r="T274" s="319"/>
      <c r="U274" s="319"/>
      <c r="V274" s="316"/>
      <c r="W274" s="319"/>
      <c r="X274" s="319"/>
      <c r="Y274" s="319"/>
      <c r="Z274" s="319"/>
      <c r="AA274" s="319"/>
      <c r="AB274" s="319"/>
      <c r="AC274" s="319"/>
      <c r="AD274" s="319"/>
      <c r="AE274" s="319"/>
      <c r="AF274" s="319"/>
      <c r="AG274" s="319"/>
      <c r="AH274" s="325"/>
    </row>
    <row r="275" spans="1:34" s="326" customFormat="1" ht="15" x14ac:dyDescent="0.25">
      <c r="A275" s="314"/>
      <c r="B275" s="315"/>
      <c r="C275" s="315"/>
      <c r="D275" s="315"/>
      <c r="E275" s="316"/>
      <c r="F275" s="317">
        <f t="shared" si="4"/>
        <v>0</v>
      </c>
      <c r="G275" s="318"/>
      <c r="H275" s="315"/>
      <c r="I275" s="315"/>
      <c r="J275" s="315"/>
      <c r="K275" s="315"/>
      <c r="L275" s="319"/>
      <c r="M275" s="320"/>
      <c r="N275" s="320"/>
      <c r="O275" s="321"/>
      <c r="P275" s="322"/>
      <c r="Q275" s="315"/>
      <c r="R275" s="315"/>
      <c r="S275" s="315"/>
      <c r="T275" s="319"/>
      <c r="U275" s="319"/>
      <c r="V275" s="316"/>
      <c r="W275" s="319"/>
      <c r="X275" s="319"/>
      <c r="Y275" s="319"/>
      <c r="Z275" s="319"/>
      <c r="AA275" s="319"/>
      <c r="AB275" s="319"/>
      <c r="AC275" s="319"/>
      <c r="AD275" s="319"/>
      <c r="AE275" s="319"/>
      <c r="AF275" s="319"/>
      <c r="AG275" s="319"/>
      <c r="AH275" s="325"/>
    </row>
    <row r="276" spans="1:34" s="326" customFormat="1" ht="15" x14ac:dyDescent="0.25">
      <c r="A276" s="314"/>
      <c r="B276" s="315"/>
      <c r="C276" s="315"/>
      <c r="D276" s="315"/>
      <c r="E276" s="316"/>
      <c r="F276" s="317">
        <f t="shared" si="4"/>
        <v>0</v>
      </c>
      <c r="G276" s="318"/>
      <c r="H276" s="315"/>
      <c r="I276" s="315"/>
      <c r="J276" s="315"/>
      <c r="K276" s="315"/>
      <c r="L276" s="319"/>
      <c r="M276" s="320"/>
      <c r="N276" s="320"/>
      <c r="O276" s="321"/>
      <c r="P276" s="322"/>
      <c r="Q276" s="315"/>
      <c r="R276" s="315"/>
      <c r="S276" s="315"/>
      <c r="T276" s="319"/>
      <c r="U276" s="319"/>
      <c r="V276" s="316"/>
      <c r="W276" s="319"/>
      <c r="X276" s="319"/>
      <c r="Y276" s="319"/>
      <c r="Z276" s="319"/>
      <c r="AA276" s="319"/>
      <c r="AB276" s="319"/>
      <c r="AC276" s="319"/>
      <c r="AD276" s="319"/>
      <c r="AE276" s="319"/>
      <c r="AF276" s="319"/>
      <c r="AG276" s="319"/>
      <c r="AH276" s="325"/>
    </row>
    <row r="277" spans="1:34" s="326" customFormat="1" ht="15" x14ac:dyDescent="0.25">
      <c r="A277" s="314"/>
      <c r="B277" s="315"/>
      <c r="C277" s="315"/>
      <c r="D277" s="315"/>
      <c r="E277" s="316"/>
      <c r="F277" s="317">
        <f t="shared" si="4"/>
        <v>0</v>
      </c>
      <c r="G277" s="318"/>
      <c r="H277" s="315"/>
      <c r="I277" s="315"/>
      <c r="J277" s="315"/>
      <c r="K277" s="315"/>
      <c r="L277" s="319"/>
      <c r="M277" s="320"/>
      <c r="N277" s="320"/>
      <c r="O277" s="321"/>
      <c r="P277" s="322"/>
      <c r="Q277" s="315"/>
      <c r="R277" s="315"/>
      <c r="S277" s="315"/>
      <c r="T277" s="319"/>
      <c r="U277" s="319"/>
      <c r="V277" s="316"/>
      <c r="W277" s="319"/>
      <c r="X277" s="319"/>
      <c r="Y277" s="319"/>
      <c r="Z277" s="319"/>
      <c r="AA277" s="319"/>
      <c r="AB277" s="319"/>
      <c r="AC277" s="319"/>
      <c r="AD277" s="319"/>
      <c r="AE277" s="319"/>
      <c r="AF277" s="319"/>
      <c r="AG277" s="319"/>
      <c r="AH277" s="325"/>
    </row>
    <row r="278" spans="1:34" s="326" customFormat="1" ht="15" x14ac:dyDescent="0.25">
      <c r="A278" s="314"/>
      <c r="B278" s="315"/>
      <c r="C278" s="315"/>
      <c r="D278" s="315"/>
      <c r="E278" s="316"/>
      <c r="F278" s="317">
        <f t="shared" si="4"/>
        <v>0</v>
      </c>
      <c r="G278" s="318"/>
      <c r="H278" s="315"/>
      <c r="I278" s="315"/>
      <c r="J278" s="315"/>
      <c r="K278" s="315"/>
      <c r="L278" s="319"/>
      <c r="M278" s="320"/>
      <c r="N278" s="320"/>
      <c r="O278" s="321"/>
      <c r="P278" s="322"/>
      <c r="Q278" s="315"/>
      <c r="R278" s="315"/>
      <c r="S278" s="315"/>
      <c r="T278" s="319"/>
      <c r="U278" s="319"/>
      <c r="V278" s="316"/>
      <c r="W278" s="319"/>
      <c r="X278" s="319"/>
      <c r="Y278" s="319"/>
      <c r="Z278" s="319"/>
      <c r="AA278" s="319"/>
      <c r="AB278" s="319"/>
      <c r="AC278" s="319"/>
      <c r="AD278" s="319"/>
      <c r="AE278" s="319"/>
      <c r="AF278" s="319"/>
      <c r="AG278" s="319"/>
      <c r="AH278" s="325"/>
    </row>
    <row r="279" spans="1:34" s="326" customFormat="1" ht="15" x14ac:dyDescent="0.25">
      <c r="A279" s="314"/>
      <c r="B279" s="315"/>
      <c r="C279" s="315"/>
      <c r="D279" s="315"/>
      <c r="E279" s="316"/>
      <c r="F279" s="317">
        <f t="shared" si="4"/>
        <v>0</v>
      </c>
      <c r="G279" s="318"/>
      <c r="H279" s="315"/>
      <c r="I279" s="315"/>
      <c r="J279" s="315"/>
      <c r="K279" s="315"/>
      <c r="L279" s="319"/>
      <c r="M279" s="320"/>
      <c r="N279" s="320"/>
      <c r="O279" s="321"/>
      <c r="P279" s="322"/>
      <c r="Q279" s="315"/>
      <c r="R279" s="315"/>
      <c r="S279" s="315"/>
      <c r="T279" s="319"/>
      <c r="U279" s="319"/>
      <c r="V279" s="316"/>
      <c r="W279" s="319"/>
      <c r="X279" s="319"/>
      <c r="Y279" s="319"/>
      <c r="Z279" s="319"/>
      <c r="AA279" s="319"/>
      <c r="AB279" s="319"/>
      <c r="AC279" s="319"/>
      <c r="AD279" s="319"/>
      <c r="AE279" s="319"/>
      <c r="AF279" s="319"/>
      <c r="AG279" s="319"/>
      <c r="AH279" s="325"/>
    </row>
    <row r="280" spans="1:34" s="326" customFormat="1" ht="15" x14ac:dyDescent="0.25">
      <c r="A280" s="314"/>
      <c r="B280" s="315"/>
      <c r="C280" s="315"/>
      <c r="D280" s="315"/>
      <c r="E280" s="316"/>
      <c r="F280" s="317">
        <f t="shared" si="4"/>
        <v>0</v>
      </c>
      <c r="G280" s="318"/>
      <c r="H280" s="315"/>
      <c r="I280" s="315"/>
      <c r="J280" s="315"/>
      <c r="K280" s="315"/>
      <c r="L280" s="319"/>
      <c r="M280" s="320"/>
      <c r="N280" s="320"/>
      <c r="O280" s="321"/>
      <c r="P280" s="322"/>
      <c r="Q280" s="315"/>
      <c r="R280" s="315"/>
      <c r="S280" s="315"/>
      <c r="T280" s="319"/>
      <c r="U280" s="319"/>
      <c r="V280" s="316"/>
      <c r="W280" s="319"/>
      <c r="X280" s="319"/>
      <c r="Y280" s="319"/>
      <c r="Z280" s="319"/>
      <c r="AA280" s="319"/>
      <c r="AB280" s="319"/>
      <c r="AC280" s="319"/>
      <c r="AD280" s="319"/>
      <c r="AE280" s="319"/>
      <c r="AF280" s="319"/>
      <c r="AG280" s="319"/>
      <c r="AH280" s="325"/>
    </row>
    <row r="281" spans="1:34" s="326" customFormat="1" ht="15" x14ac:dyDescent="0.25">
      <c r="A281" s="314"/>
      <c r="B281" s="315"/>
      <c r="C281" s="315"/>
      <c r="D281" s="315"/>
      <c r="E281" s="316"/>
      <c r="F281" s="317">
        <f t="shared" si="4"/>
        <v>0</v>
      </c>
      <c r="G281" s="318"/>
      <c r="H281" s="315"/>
      <c r="I281" s="315"/>
      <c r="J281" s="315"/>
      <c r="K281" s="315"/>
      <c r="L281" s="319"/>
      <c r="M281" s="320"/>
      <c r="N281" s="320"/>
      <c r="O281" s="321"/>
      <c r="P281" s="322"/>
      <c r="Q281" s="315"/>
      <c r="R281" s="315"/>
      <c r="S281" s="315"/>
      <c r="T281" s="319"/>
      <c r="U281" s="319"/>
      <c r="V281" s="316"/>
      <c r="W281" s="319"/>
      <c r="X281" s="319"/>
      <c r="Y281" s="319"/>
      <c r="Z281" s="319"/>
      <c r="AA281" s="319"/>
      <c r="AB281" s="319"/>
      <c r="AC281" s="319"/>
      <c r="AD281" s="319"/>
      <c r="AE281" s="319"/>
      <c r="AF281" s="319"/>
      <c r="AG281" s="319"/>
      <c r="AH281" s="325"/>
    </row>
    <row r="282" spans="1:34" s="326" customFormat="1" ht="15" x14ac:dyDescent="0.25">
      <c r="A282" s="314"/>
      <c r="B282" s="315"/>
      <c r="C282" s="315"/>
      <c r="D282" s="315"/>
      <c r="E282" s="316"/>
      <c r="F282" s="317">
        <f t="shared" si="4"/>
        <v>0</v>
      </c>
      <c r="G282" s="318"/>
      <c r="H282" s="315"/>
      <c r="I282" s="315"/>
      <c r="J282" s="315"/>
      <c r="K282" s="315"/>
      <c r="L282" s="319"/>
      <c r="M282" s="320"/>
      <c r="N282" s="320"/>
      <c r="O282" s="321"/>
      <c r="P282" s="322"/>
      <c r="Q282" s="315"/>
      <c r="R282" s="315"/>
      <c r="S282" s="315"/>
      <c r="T282" s="319"/>
      <c r="U282" s="319"/>
      <c r="V282" s="316"/>
      <c r="W282" s="319"/>
      <c r="X282" s="319"/>
      <c r="Y282" s="319"/>
      <c r="Z282" s="319"/>
      <c r="AA282" s="319"/>
      <c r="AB282" s="319"/>
      <c r="AC282" s="319"/>
      <c r="AD282" s="319"/>
      <c r="AE282" s="319"/>
      <c r="AF282" s="319"/>
      <c r="AG282" s="319"/>
      <c r="AH282" s="325"/>
    </row>
    <row r="283" spans="1:34" s="326" customFormat="1" ht="15" x14ac:dyDescent="0.25">
      <c r="A283" s="314"/>
      <c r="B283" s="315"/>
      <c r="C283" s="315"/>
      <c r="D283" s="315"/>
      <c r="E283" s="316"/>
      <c r="F283" s="317">
        <f t="shared" si="4"/>
        <v>0</v>
      </c>
      <c r="G283" s="318"/>
      <c r="H283" s="315"/>
      <c r="I283" s="315"/>
      <c r="J283" s="315"/>
      <c r="K283" s="315"/>
      <c r="L283" s="319"/>
      <c r="M283" s="320"/>
      <c r="N283" s="320"/>
      <c r="O283" s="321"/>
      <c r="P283" s="322"/>
      <c r="Q283" s="315"/>
      <c r="R283" s="315"/>
      <c r="S283" s="315"/>
      <c r="T283" s="319"/>
      <c r="U283" s="319"/>
      <c r="V283" s="316"/>
      <c r="W283" s="319"/>
      <c r="X283" s="319"/>
      <c r="Y283" s="319"/>
      <c r="Z283" s="319"/>
      <c r="AA283" s="319"/>
      <c r="AB283" s="319"/>
      <c r="AC283" s="319"/>
      <c r="AD283" s="319"/>
      <c r="AE283" s="319"/>
      <c r="AF283" s="319"/>
      <c r="AG283" s="319"/>
      <c r="AH283" s="325"/>
    </row>
    <row r="284" spans="1:34" s="326" customFormat="1" ht="15" x14ac:dyDescent="0.25">
      <c r="A284" s="314"/>
      <c r="B284" s="315"/>
      <c r="C284" s="315"/>
      <c r="D284" s="315"/>
      <c r="E284" s="316"/>
      <c r="F284" s="317">
        <f t="shared" si="4"/>
        <v>0</v>
      </c>
      <c r="G284" s="318"/>
      <c r="H284" s="315"/>
      <c r="I284" s="315"/>
      <c r="J284" s="315"/>
      <c r="K284" s="315"/>
      <c r="L284" s="319"/>
      <c r="M284" s="320"/>
      <c r="N284" s="320"/>
      <c r="O284" s="321"/>
      <c r="P284" s="322"/>
      <c r="Q284" s="315"/>
      <c r="R284" s="315"/>
      <c r="S284" s="315"/>
      <c r="T284" s="319"/>
      <c r="U284" s="319"/>
      <c r="V284" s="316"/>
      <c r="W284" s="319"/>
      <c r="X284" s="319"/>
      <c r="Y284" s="319"/>
      <c r="Z284" s="319"/>
      <c r="AA284" s="319"/>
      <c r="AB284" s="319"/>
      <c r="AC284" s="319"/>
      <c r="AD284" s="319"/>
      <c r="AE284" s="319"/>
      <c r="AF284" s="319"/>
      <c r="AG284" s="319"/>
      <c r="AH284" s="325"/>
    </row>
    <row r="285" spans="1:34" s="326" customFormat="1" ht="15" x14ac:dyDescent="0.25">
      <c r="A285" s="314"/>
      <c r="B285" s="315"/>
      <c r="C285" s="315"/>
      <c r="D285" s="315"/>
      <c r="E285" s="316"/>
      <c r="F285" s="317">
        <f t="shared" si="4"/>
        <v>0</v>
      </c>
      <c r="G285" s="318"/>
      <c r="H285" s="315"/>
      <c r="I285" s="315"/>
      <c r="J285" s="315"/>
      <c r="K285" s="315"/>
      <c r="L285" s="319"/>
      <c r="M285" s="320"/>
      <c r="N285" s="320"/>
      <c r="O285" s="321"/>
      <c r="P285" s="322"/>
      <c r="Q285" s="315"/>
      <c r="R285" s="315"/>
      <c r="S285" s="315"/>
      <c r="T285" s="319"/>
      <c r="U285" s="319"/>
      <c r="V285" s="316"/>
      <c r="W285" s="319"/>
      <c r="X285" s="319"/>
      <c r="Y285" s="319"/>
      <c r="Z285" s="319"/>
      <c r="AA285" s="319"/>
      <c r="AB285" s="319"/>
      <c r="AC285" s="319"/>
      <c r="AD285" s="319"/>
      <c r="AE285" s="319"/>
      <c r="AF285" s="319"/>
      <c r="AG285" s="319"/>
      <c r="AH285" s="325"/>
    </row>
    <row r="286" spans="1:34" s="326" customFormat="1" ht="15" x14ac:dyDescent="0.25">
      <c r="A286" s="314"/>
      <c r="B286" s="315"/>
      <c r="C286" s="315"/>
      <c r="D286" s="315"/>
      <c r="E286" s="316"/>
      <c r="F286" s="317">
        <f t="shared" si="4"/>
        <v>0</v>
      </c>
      <c r="G286" s="318"/>
      <c r="H286" s="315"/>
      <c r="I286" s="315"/>
      <c r="J286" s="315"/>
      <c r="K286" s="315"/>
      <c r="L286" s="319"/>
      <c r="M286" s="320"/>
      <c r="N286" s="320"/>
      <c r="O286" s="321"/>
      <c r="P286" s="322"/>
      <c r="Q286" s="315"/>
      <c r="R286" s="315"/>
      <c r="S286" s="315"/>
      <c r="T286" s="319"/>
      <c r="U286" s="319"/>
      <c r="V286" s="316"/>
      <c r="W286" s="319"/>
      <c r="X286" s="319"/>
      <c r="Y286" s="319"/>
      <c r="Z286" s="319"/>
      <c r="AA286" s="319"/>
      <c r="AB286" s="319"/>
      <c r="AC286" s="319"/>
      <c r="AD286" s="319"/>
      <c r="AE286" s="319"/>
      <c r="AF286" s="319"/>
      <c r="AG286" s="319"/>
      <c r="AH286" s="325"/>
    </row>
    <row r="287" spans="1:34" s="326" customFormat="1" ht="15" x14ac:dyDescent="0.25">
      <c r="A287" s="314"/>
      <c r="B287" s="315"/>
      <c r="C287" s="315"/>
      <c r="D287" s="315"/>
      <c r="E287" s="316"/>
      <c r="F287" s="317">
        <f t="shared" si="4"/>
        <v>0</v>
      </c>
      <c r="G287" s="318"/>
      <c r="H287" s="315"/>
      <c r="I287" s="315"/>
      <c r="J287" s="315"/>
      <c r="K287" s="315"/>
      <c r="L287" s="319"/>
      <c r="M287" s="320"/>
      <c r="N287" s="320"/>
      <c r="O287" s="321"/>
      <c r="P287" s="322"/>
      <c r="Q287" s="315"/>
      <c r="R287" s="315"/>
      <c r="S287" s="315"/>
      <c r="T287" s="319"/>
      <c r="U287" s="319"/>
      <c r="V287" s="316"/>
      <c r="W287" s="319"/>
      <c r="X287" s="319"/>
      <c r="Y287" s="319"/>
      <c r="Z287" s="319"/>
      <c r="AA287" s="319"/>
      <c r="AB287" s="319"/>
      <c r="AC287" s="319"/>
      <c r="AD287" s="319"/>
      <c r="AE287" s="319"/>
      <c r="AF287" s="319"/>
      <c r="AG287" s="319"/>
      <c r="AH287" s="325"/>
    </row>
    <row r="288" spans="1:34" s="326" customFormat="1" ht="15" x14ac:dyDescent="0.25">
      <c r="A288" s="314"/>
      <c r="B288" s="315"/>
      <c r="C288" s="315"/>
      <c r="D288" s="315"/>
      <c r="E288" s="316"/>
      <c r="F288" s="317">
        <f t="shared" si="4"/>
        <v>0</v>
      </c>
      <c r="G288" s="318"/>
      <c r="H288" s="315"/>
      <c r="I288" s="315"/>
      <c r="J288" s="315"/>
      <c r="K288" s="315"/>
      <c r="L288" s="319"/>
      <c r="M288" s="320"/>
      <c r="N288" s="320"/>
      <c r="O288" s="321"/>
      <c r="P288" s="322"/>
      <c r="Q288" s="315"/>
      <c r="R288" s="315"/>
      <c r="S288" s="315"/>
      <c r="T288" s="319"/>
      <c r="U288" s="319"/>
      <c r="V288" s="316"/>
      <c r="W288" s="319"/>
      <c r="X288" s="319"/>
      <c r="Y288" s="319"/>
      <c r="Z288" s="319"/>
      <c r="AA288" s="319"/>
      <c r="AB288" s="319"/>
      <c r="AC288" s="319"/>
      <c r="AD288" s="319"/>
      <c r="AE288" s="319"/>
      <c r="AF288" s="319"/>
      <c r="AG288" s="319"/>
      <c r="AH288" s="325"/>
    </row>
    <row r="289" spans="1:34" s="326" customFormat="1" ht="15" x14ac:dyDescent="0.25">
      <c r="A289" s="314"/>
      <c r="B289" s="315"/>
      <c r="C289" s="315"/>
      <c r="D289" s="315"/>
      <c r="E289" s="316"/>
      <c r="F289" s="317">
        <f t="shared" si="4"/>
        <v>0</v>
      </c>
      <c r="G289" s="318"/>
      <c r="H289" s="315"/>
      <c r="I289" s="315"/>
      <c r="J289" s="315"/>
      <c r="K289" s="315"/>
      <c r="L289" s="319"/>
      <c r="M289" s="320"/>
      <c r="N289" s="320"/>
      <c r="O289" s="321"/>
      <c r="P289" s="322"/>
      <c r="Q289" s="315"/>
      <c r="R289" s="315"/>
      <c r="S289" s="315"/>
      <c r="T289" s="319"/>
      <c r="U289" s="319"/>
      <c r="V289" s="316"/>
      <c r="W289" s="319"/>
      <c r="X289" s="319"/>
      <c r="Y289" s="319"/>
      <c r="Z289" s="319"/>
      <c r="AA289" s="319"/>
      <c r="AB289" s="319"/>
      <c r="AC289" s="319"/>
      <c r="AD289" s="319"/>
      <c r="AE289" s="319"/>
      <c r="AF289" s="319"/>
      <c r="AG289" s="319"/>
      <c r="AH289" s="325"/>
    </row>
    <row r="290" spans="1:34" s="326" customFormat="1" ht="15" x14ac:dyDescent="0.25">
      <c r="A290" s="314"/>
      <c r="B290" s="315"/>
      <c r="C290" s="315"/>
      <c r="D290" s="315"/>
      <c r="E290" s="316"/>
      <c r="F290" s="317">
        <f t="shared" si="4"/>
        <v>0</v>
      </c>
      <c r="G290" s="318"/>
      <c r="H290" s="315"/>
      <c r="I290" s="315"/>
      <c r="J290" s="315"/>
      <c r="K290" s="315"/>
      <c r="L290" s="319"/>
      <c r="M290" s="320"/>
      <c r="N290" s="320"/>
      <c r="O290" s="321"/>
      <c r="P290" s="322"/>
      <c r="Q290" s="315"/>
      <c r="R290" s="315"/>
      <c r="S290" s="315"/>
      <c r="T290" s="319"/>
      <c r="U290" s="319"/>
      <c r="V290" s="316"/>
      <c r="W290" s="319"/>
      <c r="X290" s="319"/>
      <c r="Y290" s="319"/>
      <c r="Z290" s="319"/>
      <c r="AA290" s="319"/>
      <c r="AB290" s="319"/>
      <c r="AC290" s="319"/>
      <c r="AD290" s="319"/>
      <c r="AE290" s="319"/>
      <c r="AF290" s="319"/>
      <c r="AG290" s="319"/>
      <c r="AH290" s="325"/>
    </row>
    <row r="291" spans="1:34" s="326" customFormat="1" ht="15" x14ac:dyDescent="0.25">
      <c r="A291" s="314"/>
      <c r="B291" s="315"/>
      <c r="C291" s="315"/>
      <c r="D291" s="315"/>
      <c r="E291" s="316"/>
      <c r="F291" s="317">
        <f t="shared" si="4"/>
        <v>0</v>
      </c>
      <c r="G291" s="318"/>
      <c r="H291" s="315"/>
      <c r="I291" s="315"/>
      <c r="J291" s="315"/>
      <c r="K291" s="315"/>
      <c r="L291" s="319"/>
      <c r="M291" s="320"/>
      <c r="N291" s="320"/>
      <c r="O291" s="321"/>
      <c r="P291" s="322"/>
      <c r="Q291" s="315"/>
      <c r="R291" s="315"/>
      <c r="S291" s="315"/>
      <c r="T291" s="319"/>
      <c r="U291" s="319"/>
      <c r="V291" s="316"/>
      <c r="W291" s="319"/>
      <c r="X291" s="319"/>
      <c r="Y291" s="319"/>
      <c r="Z291" s="319"/>
      <c r="AA291" s="319"/>
      <c r="AB291" s="319"/>
      <c r="AC291" s="319"/>
      <c r="AD291" s="319"/>
      <c r="AE291" s="319"/>
      <c r="AF291" s="319"/>
      <c r="AG291" s="319"/>
      <c r="AH291" s="325"/>
    </row>
    <row r="292" spans="1:34" s="326" customFormat="1" ht="15" x14ac:dyDescent="0.25">
      <c r="A292" s="314"/>
      <c r="B292" s="315"/>
      <c r="C292" s="315"/>
      <c r="D292" s="315"/>
      <c r="E292" s="316"/>
      <c r="F292" s="317">
        <f t="shared" si="4"/>
        <v>0</v>
      </c>
      <c r="G292" s="318"/>
      <c r="H292" s="315"/>
      <c r="I292" s="315"/>
      <c r="J292" s="315"/>
      <c r="K292" s="315"/>
      <c r="L292" s="319"/>
      <c r="M292" s="320"/>
      <c r="N292" s="320"/>
      <c r="O292" s="321"/>
      <c r="P292" s="322"/>
      <c r="Q292" s="315"/>
      <c r="R292" s="315"/>
      <c r="S292" s="315"/>
      <c r="T292" s="319"/>
      <c r="U292" s="319"/>
      <c r="V292" s="316"/>
      <c r="W292" s="319"/>
      <c r="X292" s="319"/>
      <c r="Y292" s="319"/>
      <c r="Z292" s="319"/>
      <c r="AA292" s="319"/>
      <c r="AB292" s="319"/>
      <c r="AC292" s="319"/>
      <c r="AD292" s="319"/>
      <c r="AE292" s="319"/>
      <c r="AF292" s="319"/>
      <c r="AG292" s="319"/>
      <c r="AH292" s="325"/>
    </row>
    <row r="293" spans="1:34" s="326" customFormat="1" ht="15" x14ac:dyDescent="0.25">
      <c r="A293" s="314"/>
      <c r="B293" s="315"/>
      <c r="C293" s="315"/>
      <c r="D293" s="315"/>
      <c r="E293" s="316"/>
      <c r="F293" s="317">
        <f t="shared" si="4"/>
        <v>0</v>
      </c>
      <c r="G293" s="318"/>
      <c r="H293" s="315"/>
      <c r="I293" s="315"/>
      <c r="J293" s="315"/>
      <c r="K293" s="315"/>
      <c r="L293" s="319"/>
      <c r="M293" s="320"/>
      <c r="N293" s="320"/>
      <c r="O293" s="321"/>
      <c r="P293" s="322"/>
      <c r="Q293" s="315"/>
      <c r="R293" s="315"/>
      <c r="S293" s="315"/>
      <c r="T293" s="319"/>
      <c r="U293" s="319"/>
      <c r="V293" s="316"/>
      <c r="W293" s="319"/>
      <c r="X293" s="319"/>
      <c r="Y293" s="319"/>
      <c r="Z293" s="319"/>
      <c r="AA293" s="319"/>
      <c r="AB293" s="319"/>
      <c r="AC293" s="319"/>
      <c r="AD293" s="319"/>
      <c r="AE293" s="319"/>
      <c r="AF293" s="319"/>
      <c r="AG293" s="319"/>
      <c r="AH293" s="325"/>
    </row>
    <row r="294" spans="1:34" s="326" customFormat="1" ht="15" x14ac:dyDescent="0.25">
      <c r="A294" s="314"/>
      <c r="B294" s="315"/>
      <c r="C294" s="315"/>
      <c r="D294" s="315"/>
      <c r="E294" s="316"/>
      <c r="F294" s="317">
        <f t="shared" si="4"/>
        <v>0</v>
      </c>
      <c r="G294" s="318"/>
      <c r="H294" s="315"/>
      <c r="I294" s="315"/>
      <c r="J294" s="315"/>
      <c r="K294" s="315"/>
      <c r="L294" s="319"/>
      <c r="M294" s="320"/>
      <c r="N294" s="320"/>
      <c r="O294" s="321"/>
      <c r="P294" s="322"/>
      <c r="Q294" s="315"/>
      <c r="R294" s="315"/>
      <c r="S294" s="315"/>
      <c r="T294" s="319"/>
      <c r="U294" s="319"/>
      <c r="V294" s="316"/>
      <c r="W294" s="319"/>
      <c r="X294" s="319"/>
      <c r="Y294" s="319"/>
      <c r="Z294" s="319"/>
      <c r="AA294" s="319"/>
      <c r="AB294" s="319"/>
      <c r="AC294" s="319"/>
      <c r="AD294" s="319"/>
      <c r="AE294" s="319"/>
      <c r="AF294" s="319"/>
      <c r="AG294" s="319"/>
      <c r="AH294" s="325"/>
    </row>
    <row r="295" spans="1:34" s="326" customFormat="1" ht="15" x14ac:dyDescent="0.25">
      <c r="A295" s="314"/>
      <c r="B295" s="315"/>
      <c r="C295" s="315"/>
      <c r="D295" s="315"/>
      <c r="E295" s="316"/>
      <c r="F295" s="317">
        <f t="shared" si="4"/>
        <v>0</v>
      </c>
      <c r="G295" s="318"/>
      <c r="H295" s="315"/>
      <c r="I295" s="315"/>
      <c r="J295" s="315"/>
      <c r="K295" s="315"/>
      <c r="L295" s="319"/>
      <c r="M295" s="320"/>
      <c r="N295" s="320"/>
      <c r="O295" s="321"/>
      <c r="P295" s="322"/>
      <c r="Q295" s="315"/>
      <c r="R295" s="315"/>
      <c r="S295" s="315"/>
      <c r="T295" s="319"/>
      <c r="U295" s="319"/>
      <c r="V295" s="316"/>
      <c r="W295" s="319"/>
      <c r="X295" s="319"/>
      <c r="Y295" s="319"/>
      <c r="Z295" s="319"/>
      <c r="AA295" s="319"/>
      <c r="AB295" s="319"/>
      <c r="AC295" s="319"/>
      <c r="AD295" s="319"/>
      <c r="AE295" s="319"/>
      <c r="AF295" s="319"/>
      <c r="AG295" s="319"/>
      <c r="AH295" s="325"/>
    </row>
    <row r="296" spans="1:34" s="326" customFormat="1" ht="15" x14ac:dyDescent="0.25">
      <c r="A296" s="314"/>
      <c r="B296" s="315"/>
      <c r="C296" s="315"/>
      <c r="D296" s="315"/>
      <c r="E296" s="316"/>
      <c r="F296" s="317">
        <f t="shared" si="4"/>
        <v>0</v>
      </c>
      <c r="G296" s="318"/>
      <c r="H296" s="315"/>
      <c r="I296" s="315"/>
      <c r="J296" s="315"/>
      <c r="K296" s="315"/>
      <c r="L296" s="319"/>
      <c r="M296" s="320"/>
      <c r="N296" s="320"/>
      <c r="O296" s="321"/>
      <c r="P296" s="322"/>
      <c r="Q296" s="315"/>
      <c r="R296" s="315"/>
      <c r="S296" s="315"/>
      <c r="T296" s="319"/>
      <c r="U296" s="319"/>
      <c r="V296" s="316"/>
      <c r="W296" s="319"/>
      <c r="X296" s="319"/>
      <c r="Y296" s="319"/>
      <c r="Z296" s="319"/>
      <c r="AA296" s="319"/>
      <c r="AB296" s="319"/>
      <c r="AC296" s="319"/>
      <c r="AD296" s="319"/>
      <c r="AE296" s="319"/>
      <c r="AF296" s="319"/>
      <c r="AG296" s="319"/>
      <c r="AH296" s="325"/>
    </row>
    <row r="297" spans="1:34" s="326" customFormat="1" ht="15" x14ac:dyDescent="0.25">
      <c r="A297" s="314"/>
      <c r="B297" s="315"/>
      <c r="C297" s="315"/>
      <c r="D297" s="315"/>
      <c r="E297" s="316"/>
      <c r="F297" s="317">
        <f t="shared" si="4"/>
        <v>0</v>
      </c>
      <c r="G297" s="318"/>
      <c r="H297" s="315"/>
      <c r="I297" s="315"/>
      <c r="J297" s="315"/>
      <c r="K297" s="315"/>
      <c r="L297" s="319"/>
      <c r="M297" s="320"/>
      <c r="N297" s="320"/>
      <c r="O297" s="321"/>
      <c r="P297" s="322"/>
      <c r="Q297" s="315"/>
      <c r="R297" s="315"/>
      <c r="S297" s="315"/>
      <c r="T297" s="319"/>
      <c r="U297" s="319"/>
      <c r="V297" s="316"/>
      <c r="W297" s="319"/>
      <c r="X297" s="319"/>
      <c r="Y297" s="319"/>
      <c r="Z297" s="319"/>
      <c r="AA297" s="319"/>
      <c r="AB297" s="319"/>
      <c r="AC297" s="319"/>
      <c r="AD297" s="319"/>
      <c r="AE297" s="319"/>
      <c r="AF297" s="319"/>
      <c r="AG297" s="319"/>
      <c r="AH297" s="325"/>
    </row>
    <row r="298" spans="1:34" s="326" customFormat="1" ht="15" x14ac:dyDescent="0.25">
      <c r="A298" s="314"/>
      <c r="B298" s="315"/>
      <c r="C298" s="315"/>
      <c r="D298" s="315"/>
      <c r="E298" s="316"/>
      <c r="F298" s="317">
        <f t="shared" si="4"/>
        <v>0</v>
      </c>
      <c r="G298" s="318"/>
      <c r="H298" s="315"/>
      <c r="I298" s="315"/>
      <c r="J298" s="315"/>
      <c r="K298" s="315"/>
      <c r="L298" s="319"/>
      <c r="M298" s="320"/>
      <c r="N298" s="320"/>
      <c r="O298" s="321"/>
      <c r="P298" s="322"/>
      <c r="Q298" s="315"/>
      <c r="R298" s="315"/>
      <c r="S298" s="315"/>
      <c r="T298" s="319"/>
      <c r="U298" s="319"/>
      <c r="V298" s="316"/>
      <c r="W298" s="319"/>
      <c r="X298" s="319"/>
      <c r="Y298" s="319"/>
      <c r="Z298" s="319"/>
      <c r="AA298" s="319"/>
      <c r="AB298" s="319"/>
      <c r="AC298" s="319"/>
      <c r="AD298" s="319"/>
      <c r="AE298" s="319"/>
      <c r="AF298" s="319"/>
      <c r="AG298" s="319"/>
      <c r="AH298" s="325"/>
    </row>
    <row r="299" spans="1:34" s="326" customFormat="1" ht="15" x14ac:dyDescent="0.25">
      <c r="A299" s="314"/>
      <c r="B299" s="315"/>
      <c r="C299" s="315"/>
      <c r="D299" s="315"/>
      <c r="E299" s="316"/>
      <c r="F299" s="317">
        <f t="shared" si="4"/>
        <v>0</v>
      </c>
      <c r="G299" s="318"/>
      <c r="H299" s="315"/>
      <c r="I299" s="315"/>
      <c r="J299" s="315"/>
      <c r="K299" s="315"/>
      <c r="L299" s="319"/>
      <c r="M299" s="320"/>
      <c r="N299" s="320"/>
      <c r="O299" s="321"/>
      <c r="P299" s="322"/>
      <c r="Q299" s="315"/>
      <c r="R299" s="315"/>
      <c r="S299" s="315"/>
      <c r="T299" s="319"/>
      <c r="U299" s="319"/>
      <c r="V299" s="316"/>
      <c r="W299" s="319"/>
      <c r="X299" s="319"/>
      <c r="Y299" s="319"/>
      <c r="Z299" s="319"/>
      <c r="AA299" s="319"/>
      <c r="AB299" s="319"/>
      <c r="AC299" s="319"/>
      <c r="AD299" s="319"/>
      <c r="AE299" s="319"/>
      <c r="AF299" s="319"/>
      <c r="AG299" s="319"/>
      <c r="AH299" s="325"/>
    </row>
    <row r="300" spans="1:34" s="326" customFormat="1" ht="15" x14ac:dyDescent="0.25">
      <c r="A300" s="314"/>
      <c r="B300" s="315"/>
      <c r="C300" s="315"/>
      <c r="D300" s="315"/>
      <c r="E300" s="316"/>
      <c r="F300" s="317">
        <f t="shared" si="4"/>
        <v>0</v>
      </c>
      <c r="G300" s="318"/>
      <c r="H300" s="315"/>
      <c r="I300" s="315"/>
      <c r="J300" s="315"/>
      <c r="K300" s="315"/>
      <c r="L300" s="319"/>
      <c r="M300" s="320"/>
      <c r="N300" s="320"/>
      <c r="O300" s="321"/>
      <c r="P300" s="322"/>
      <c r="Q300" s="315"/>
      <c r="R300" s="315"/>
      <c r="S300" s="315"/>
      <c r="T300" s="319"/>
      <c r="U300" s="319"/>
      <c r="V300" s="316"/>
      <c r="W300" s="319"/>
      <c r="X300" s="319"/>
      <c r="Y300" s="319"/>
      <c r="Z300" s="319"/>
      <c r="AA300" s="319"/>
      <c r="AB300" s="319"/>
      <c r="AC300" s="319"/>
      <c r="AD300" s="319"/>
      <c r="AE300" s="319"/>
      <c r="AF300" s="319"/>
      <c r="AG300" s="319"/>
      <c r="AH300" s="325"/>
    </row>
    <row r="301" spans="1:34" s="326" customFormat="1" ht="15" x14ac:dyDescent="0.25">
      <c r="A301" s="314"/>
      <c r="B301" s="315"/>
      <c r="C301" s="315"/>
      <c r="D301" s="315"/>
      <c r="E301" s="316"/>
      <c r="F301" s="317">
        <f t="shared" si="4"/>
        <v>0</v>
      </c>
      <c r="G301" s="318"/>
      <c r="H301" s="315"/>
      <c r="I301" s="315"/>
      <c r="J301" s="315"/>
      <c r="K301" s="315"/>
      <c r="L301" s="319"/>
      <c r="M301" s="320"/>
      <c r="N301" s="320"/>
      <c r="O301" s="321"/>
      <c r="P301" s="322"/>
      <c r="Q301" s="315"/>
      <c r="R301" s="315"/>
      <c r="S301" s="315"/>
      <c r="T301" s="319"/>
      <c r="U301" s="319"/>
      <c r="V301" s="316"/>
      <c r="W301" s="319"/>
      <c r="X301" s="319"/>
      <c r="Y301" s="319"/>
      <c r="Z301" s="319"/>
      <c r="AA301" s="319"/>
      <c r="AB301" s="319"/>
      <c r="AC301" s="319"/>
      <c r="AD301" s="319"/>
      <c r="AE301" s="319"/>
      <c r="AF301" s="319"/>
      <c r="AG301" s="319"/>
      <c r="AH301" s="325"/>
    </row>
    <row r="302" spans="1:34" s="326" customFormat="1" ht="15" x14ac:dyDescent="0.25">
      <c r="A302" s="314"/>
      <c r="B302" s="315"/>
      <c r="C302" s="315"/>
      <c r="D302" s="315"/>
      <c r="E302" s="316"/>
      <c r="F302" s="317">
        <f t="shared" si="4"/>
        <v>0</v>
      </c>
      <c r="G302" s="318"/>
      <c r="H302" s="315"/>
      <c r="I302" s="315"/>
      <c r="J302" s="315"/>
      <c r="K302" s="315"/>
      <c r="L302" s="319"/>
      <c r="M302" s="320"/>
      <c r="N302" s="320"/>
      <c r="O302" s="321"/>
      <c r="P302" s="322"/>
      <c r="Q302" s="315"/>
      <c r="R302" s="315"/>
      <c r="S302" s="315"/>
      <c r="T302" s="319"/>
      <c r="U302" s="319"/>
      <c r="V302" s="316"/>
      <c r="W302" s="319"/>
      <c r="X302" s="319"/>
      <c r="Y302" s="319"/>
      <c r="Z302" s="319"/>
      <c r="AA302" s="319"/>
      <c r="AB302" s="319"/>
      <c r="AC302" s="319"/>
      <c r="AD302" s="319"/>
      <c r="AE302" s="319"/>
      <c r="AF302" s="319"/>
      <c r="AG302" s="319"/>
      <c r="AH302" s="325"/>
    </row>
    <row r="303" spans="1:34" s="326" customFormat="1" ht="15" x14ac:dyDescent="0.25">
      <c r="A303" s="314"/>
      <c r="B303" s="315"/>
      <c r="C303" s="315"/>
      <c r="D303" s="315"/>
      <c r="E303" s="316"/>
      <c r="F303" s="317">
        <f t="shared" si="4"/>
        <v>0</v>
      </c>
      <c r="G303" s="318"/>
      <c r="H303" s="315"/>
      <c r="I303" s="315"/>
      <c r="J303" s="315"/>
      <c r="K303" s="315"/>
      <c r="L303" s="319"/>
      <c r="M303" s="320"/>
      <c r="N303" s="320"/>
      <c r="O303" s="321"/>
      <c r="P303" s="322"/>
      <c r="Q303" s="315"/>
      <c r="R303" s="315"/>
      <c r="S303" s="315"/>
      <c r="T303" s="319"/>
      <c r="U303" s="319"/>
      <c r="V303" s="316"/>
      <c r="W303" s="319"/>
      <c r="X303" s="319"/>
      <c r="Y303" s="319"/>
      <c r="Z303" s="319"/>
      <c r="AA303" s="319"/>
      <c r="AB303" s="319"/>
      <c r="AC303" s="319"/>
      <c r="AD303" s="319"/>
      <c r="AE303" s="319"/>
      <c r="AF303" s="319"/>
      <c r="AG303" s="319"/>
      <c r="AH303" s="325"/>
    </row>
    <row r="304" spans="1:34" s="326" customFormat="1" ht="15" x14ac:dyDescent="0.25">
      <c r="A304" s="314"/>
      <c r="B304" s="315"/>
      <c r="C304" s="315"/>
      <c r="D304" s="315"/>
      <c r="E304" s="316"/>
      <c r="F304" s="317">
        <f t="shared" si="4"/>
        <v>0</v>
      </c>
      <c r="G304" s="318"/>
      <c r="H304" s="315"/>
      <c r="I304" s="315"/>
      <c r="J304" s="315"/>
      <c r="K304" s="315"/>
      <c r="L304" s="319"/>
      <c r="M304" s="320"/>
      <c r="N304" s="320"/>
      <c r="O304" s="321"/>
      <c r="P304" s="322"/>
      <c r="Q304" s="315"/>
      <c r="R304" s="315"/>
      <c r="S304" s="315"/>
      <c r="T304" s="319"/>
      <c r="U304" s="319"/>
      <c r="V304" s="316"/>
      <c r="W304" s="319"/>
      <c r="X304" s="319"/>
      <c r="Y304" s="319"/>
      <c r="Z304" s="319"/>
      <c r="AA304" s="319"/>
      <c r="AB304" s="319"/>
      <c r="AC304" s="319"/>
      <c r="AD304" s="319"/>
      <c r="AE304" s="319"/>
      <c r="AF304" s="319"/>
      <c r="AG304" s="319"/>
      <c r="AH304" s="325"/>
    </row>
    <row r="305" spans="1:34" s="326" customFormat="1" ht="15" x14ac:dyDescent="0.25">
      <c r="A305" s="314"/>
      <c r="B305" s="315"/>
      <c r="C305" s="315"/>
      <c r="D305" s="315"/>
      <c r="E305" s="316"/>
      <c r="F305" s="317">
        <f t="shared" si="4"/>
        <v>0</v>
      </c>
      <c r="G305" s="318"/>
      <c r="H305" s="315"/>
      <c r="I305" s="315"/>
      <c r="J305" s="315"/>
      <c r="K305" s="315"/>
      <c r="L305" s="319"/>
      <c r="M305" s="320"/>
      <c r="N305" s="320"/>
      <c r="O305" s="321"/>
      <c r="P305" s="322"/>
      <c r="Q305" s="315"/>
      <c r="R305" s="315"/>
      <c r="S305" s="315"/>
      <c r="T305" s="319"/>
      <c r="U305" s="319"/>
      <c r="V305" s="316"/>
      <c r="W305" s="319"/>
      <c r="X305" s="319"/>
      <c r="Y305" s="319"/>
      <c r="Z305" s="319"/>
      <c r="AA305" s="319"/>
      <c r="AB305" s="319"/>
      <c r="AC305" s="319"/>
      <c r="AD305" s="319"/>
      <c r="AE305" s="319"/>
      <c r="AF305" s="319"/>
      <c r="AG305" s="319"/>
      <c r="AH305" s="325"/>
    </row>
    <row r="306" spans="1:34" s="326" customFormat="1" ht="15" x14ac:dyDescent="0.25">
      <c r="A306" s="314"/>
      <c r="B306" s="315"/>
      <c r="C306" s="315"/>
      <c r="D306" s="315"/>
      <c r="E306" s="316"/>
      <c r="F306" s="317">
        <f t="shared" si="4"/>
        <v>0</v>
      </c>
      <c r="G306" s="318"/>
      <c r="H306" s="315"/>
      <c r="I306" s="315"/>
      <c r="J306" s="315"/>
      <c r="K306" s="315"/>
      <c r="L306" s="319"/>
      <c r="M306" s="320"/>
      <c r="N306" s="320"/>
      <c r="O306" s="321"/>
      <c r="P306" s="322"/>
      <c r="Q306" s="315"/>
      <c r="R306" s="315"/>
      <c r="S306" s="315"/>
      <c r="T306" s="319"/>
      <c r="U306" s="319"/>
      <c r="V306" s="316"/>
      <c r="W306" s="319"/>
      <c r="X306" s="319"/>
      <c r="Y306" s="319"/>
      <c r="Z306" s="319"/>
      <c r="AA306" s="319"/>
      <c r="AB306" s="319"/>
      <c r="AC306" s="319"/>
      <c r="AD306" s="319"/>
      <c r="AE306" s="319"/>
      <c r="AF306" s="319"/>
      <c r="AG306" s="319"/>
      <c r="AH306" s="325"/>
    </row>
    <row r="307" spans="1:34" s="326" customFormat="1" ht="15" x14ac:dyDescent="0.25">
      <c r="A307" s="314"/>
      <c r="B307" s="315"/>
      <c r="C307" s="315"/>
      <c r="D307" s="315"/>
      <c r="E307" s="316"/>
      <c r="F307" s="317">
        <f t="shared" si="4"/>
        <v>0</v>
      </c>
      <c r="G307" s="318"/>
      <c r="H307" s="315"/>
      <c r="I307" s="315"/>
      <c r="J307" s="315"/>
      <c r="K307" s="315"/>
      <c r="L307" s="319"/>
      <c r="M307" s="320"/>
      <c r="N307" s="320"/>
      <c r="O307" s="321"/>
      <c r="P307" s="322"/>
      <c r="Q307" s="315"/>
      <c r="R307" s="315"/>
      <c r="S307" s="315"/>
      <c r="T307" s="319"/>
      <c r="U307" s="319"/>
      <c r="V307" s="316"/>
      <c r="W307" s="319"/>
      <c r="X307" s="319"/>
      <c r="Y307" s="319"/>
      <c r="Z307" s="319"/>
      <c r="AA307" s="319"/>
      <c r="AB307" s="319"/>
      <c r="AC307" s="319"/>
      <c r="AD307" s="319"/>
      <c r="AE307" s="319"/>
      <c r="AF307" s="319"/>
      <c r="AG307" s="319"/>
      <c r="AH307" s="325"/>
    </row>
    <row r="308" spans="1:34" s="326" customFormat="1" ht="15" x14ac:dyDescent="0.25">
      <c r="A308" s="314"/>
      <c r="B308" s="315"/>
      <c r="C308" s="315"/>
      <c r="D308" s="315"/>
      <c r="E308" s="316"/>
      <c r="F308" s="317">
        <f t="shared" si="4"/>
        <v>0</v>
      </c>
      <c r="G308" s="318"/>
      <c r="H308" s="315"/>
      <c r="I308" s="315"/>
      <c r="J308" s="315"/>
      <c r="K308" s="315"/>
      <c r="L308" s="319"/>
      <c r="M308" s="320"/>
      <c r="N308" s="320"/>
      <c r="O308" s="321"/>
      <c r="P308" s="322"/>
      <c r="Q308" s="315"/>
      <c r="R308" s="315"/>
      <c r="S308" s="315"/>
      <c r="T308" s="319"/>
      <c r="U308" s="319"/>
      <c r="V308" s="316"/>
      <c r="W308" s="319"/>
      <c r="X308" s="319"/>
      <c r="Y308" s="319"/>
      <c r="Z308" s="319"/>
      <c r="AA308" s="319"/>
      <c r="AB308" s="319"/>
      <c r="AC308" s="319"/>
      <c r="AD308" s="319"/>
      <c r="AE308" s="319"/>
      <c r="AF308" s="319"/>
      <c r="AG308" s="319"/>
      <c r="AH308" s="325"/>
    </row>
    <row r="309" spans="1:34" s="326" customFormat="1" ht="15" x14ac:dyDescent="0.25">
      <c r="A309" s="314"/>
      <c r="B309" s="315"/>
      <c r="C309" s="315"/>
      <c r="D309" s="315"/>
      <c r="E309" s="316"/>
      <c r="F309" s="317">
        <f t="shared" si="4"/>
        <v>0</v>
      </c>
      <c r="G309" s="318"/>
      <c r="H309" s="315"/>
      <c r="I309" s="315"/>
      <c r="J309" s="315"/>
      <c r="K309" s="315"/>
      <c r="L309" s="319"/>
      <c r="M309" s="320"/>
      <c r="N309" s="320"/>
      <c r="O309" s="321"/>
      <c r="P309" s="322"/>
      <c r="Q309" s="315"/>
      <c r="R309" s="315"/>
      <c r="S309" s="315"/>
      <c r="T309" s="319"/>
      <c r="U309" s="319"/>
      <c r="V309" s="316"/>
      <c r="W309" s="319"/>
      <c r="X309" s="319"/>
      <c r="Y309" s="319"/>
      <c r="Z309" s="319"/>
      <c r="AA309" s="319"/>
      <c r="AB309" s="319"/>
      <c r="AC309" s="319"/>
      <c r="AD309" s="319"/>
      <c r="AE309" s="319"/>
      <c r="AF309" s="319"/>
      <c r="AG309" s="319"/>
      <c r="AH309" s="325"/>
    </row>
    <row r="310" spans="1:34" s="326" customFormat="1" ht="15" x14ac:dyDescent="0.25">
      <c r="A310" s="314"/>
      <c r="B310" s="315"/>
      <c r="C310" s="315"/>
      <c r="D310" s="315"/>
      <c r="E310" s="316"/>
      <c r="F310" s="317">
        <f t="shared" si="4"/>
        <v>0</v>
      </c>
      <c r="G310" s="318"/>
      <c r="H310" s="315"/>
      <c r="I310" s="315"/>
      <c r="J310" s="315"/>
      <c r="K310" s="315"/>
      <c r="L310" s="319"/>
      <c r="M310" s="320"/>
      <c r="N310" s="320"/>
      <c r="O310" s="321"/>
      <c r="P310" s="322"/>
      <c r="Q310" s="315"/>
      <c r="R310" s="315"/>
      <c r="S310" s="315"/>
      <c r="T310" s="319"/>
      <c r="U310" s="319"/>
      <c r="V310" s="316"/>
      <c r="W310" s="319"/>
      <c r="X310" s="319"/>
      <c r="Y310" s="319"/>
      <c r="Z310" s="319"/>
      <c r="AA310" s="319"/>
      <c r="AB310" s="319"/>
      <c r="AC310" s="319"/>
      <c r="AD310" s="319"/>
      <c r="AE310" s="319"/>
      <c r="AF310" s="319"/>
      <c r="AG310" s="319"/>
      <c r="AH310" s="325"/>
    </row>
    <row r="311" spans="1:34" s="326" customFormat="1" ht="15" x14ac:dyDescent="0.25">
      <c r="A311" s="314"/>
      <c r="B311" s="315"/>
      <c r="C311" s="315"/>
      <c r="D311" s="315"/>
      <c r="E311" s="316"/>
      <c r="F311" s="317">
        <f t="shared" si="4"/>
        <v>0</v>
      </c>
      <c r="G311" s="318"/>
      <c r="H311" s="315"/>
      <c r="I311" s="315"/>
      <c r="J311" s="315"/>
      <c r="K311" s="315"/>
      <c r="L311" s="319"/>
      <c r="M311" s="320"/>
      <c r="N311" s="320"/>
      <c r="O311" s="321"/>
      <c r="P311" s="322"/>
      <c r="Q311" s="315"/>
      <c r="R311" s="315"/>
      <c r="S311" s="315"/>
      <c r="T311" s="319"/>
      <c r="U311" s="319"/>
      <c r="V311" s="316"/>
      <c r="W311" s="319"/>
      <c r="X311" s="319"/>
      <c r="Y311" s="319"/>
      <c r="Z311" s="319"/>
      <c r="AA311" s="319"/>
      <c r="AB311" s="319"/>
      <c r="AC311" s="319"/>
      <c r="AD311" s="319"/>
      <c r="AE311" s="319"/>
      <c r="AF311" s="319"/>
      <c r="AG311" s="319"/>
      <c r="AH311" s="325"/>
    </row>
    <row r="312" spans="1:34" s="326" customFormat="1" ht="15" x14ac:dyDescent="0.25">
      <c r="A312" s="314"/>
      <c r="B312" s="315"/>
      <c r="C312" s="315"/>
      <c r="D312" s="315"/>
      <c r="E312" s="316"/>
      <c r="F312" s="317">
        <f t="shared" si="4"/>
        <v>0</v>
      </c>
      <c r="G312" s="318"/>
      <c r="H312" s="315"/>
      <c r="I312" s="315"/>
      <c r="J312" s="315"/>
      <c r="K312" s="315"/>
      <c r="L312" s="319"/>
      <c r="M312" s="320"/>
      <c r="N312" s="320"/>
      <c r="O312" s="321"/>
      <c r="P312" s="322"/>
      <c r="Q312" s="315"/>
      <c r="R312" s="315"/>
      <c r="S312" s="315"/>
      <c r="T312" s="319"/>
      <c r="U312" s="319"/>
      <c r="V312" s="316"/>
      <c r="W312" s="319"/>
      <c r="X312" s="319"/>
      <c r="Y312" s="319"/>
      <c r="Z312" s="319"/>
      <c r="AA312" s="319"/>
      <c r="AB312" s="319"/>
      <c r="AC312" s="319"/>
      <c r="AD312" s="319"/>
      <c r="AE312" s="319"/>
      <c r="AF312" s="319"/>
      <c r="AG312" s="319"/>
      <c r="AH312" s="325"/>
    </row>
    <row r="313" spans="1:34" s="326" customFormat="1" ht="15" x14ac:dyDescent="0.25">
      <c r="A313" s="314"/>
      <c r="B313" s="315"/>
      <c r="C313" s="315"/>
      <c r="D313" s="315"/>
      <c r="E313" s="316"/>
      <c r="F313" s="317">
        <f t="shared" si="4"/>
        <v>0</v>
      </c>
      <c r="G313" s="318"/>
      <c r="H313" s="315"/>
      <c r="I313" s="315"/>
      <c r="J313" s="315"/>
      <c r="K313" s="315"/>
      <c r="L313" s="319"/>
      <c r="M313" s="320"/>
      <c r="N313" s="320"/>
      <c r="O313" s="321"/>
      <c r="P313" s="322"/>
      <c r="Q313" s="315"/>
      <c r="R313" s="315"/>
      <c r="S313" s="315"/>
      <c r="T313" s="319"/>
      <c r="U313" s="319"/>
      <c r="V313" s="316"/>
      <c r="W313" s="319"/>
      <c r="X313" s="319"/>
      <c r="Y313" s="319"/>
      <c r="Z313" s="319"/>
      <c r="AA313" s="319"/>
      <c r="AB313" s="319"/>
      <c r="AC313" s="319"/>
      <c r="AD313" s="319"/>
      <c r="AE313" s="319"/>
      <c r="AF313" s="319"/>
      <c r="AG313" s="319"/>
      <c r="AH313" s="325"/>
    </row>
    <row r="314" spans="1:34" s="326" customFormat="1" ht="15" x14ac:dyDescent="0.25">
      <c r="A314" s="314"/>
      <c r="B314" s="315"/>
      <c r="C314" s="315"/>
      <c r="D314" s="315"/>
      <c r="E314" s="316"/>
      <c r="F314" s="317">
        <f t="shared" si="4"/>
        <v>0</v>
      </c>
      <c r="G314" s="318"/>
      <c r="H314" s="315"/>
      <c r="I314" s="315"/>
      <c r="J314" s="315"/>
      <c r="K314" s="315"/>
      <c r="L314" s="319"/>
      <c r="M314" s="320"/>
      <c r="N314" s="320"/>
      <c r="O314" s="321"/>
      <c r="P314" s="322"/>
      <c r="Q314" s="315"/>
      <c r="R314" s="315"/>
      <c r="S314" s="315"/>
      <c r="T314" s="319"/>
      <c r="U314" s="319"/>
      <c r="V314" s="316"/>
      <c r="W314" s="319"/>
      <c r="X314" s="319"/>
      <c r="Y314" s="319"/>
      <c r="Z314" s="319"/>
      <c r="AA314" s="319"/>
      <c r="AB314" s="319"/>
      <c r="AC314" s="319"/>
      <c r="AD314" s="319"/>
      <c r="AE314" s="319"/>
      <c r="AF314" s="319"/>
      <c r="AG314" s="319"/>
      <c r="AH314" s="325"/>
    </row>
    <row r="315" spans="1:34" s="326" customFormat="1" ht="15" x14ac:dyDescent="0.25">
      <c r="A315" s="314"/>
      <c r="B315" s="315"/>
      <c r="C315" s="315"/>
      <c r="D315" s="315"/>
      <c r="E315" s="316"/>
      <c r="F315" s="317">
        <f t="shared" si="4"/>
        <v>0</v>
      </c>
      <c r="G315" s="318"/>
      <c r="H315" s="315"/>
      <c r="I315" s="315"/>
      <c r="J315" s="315"/>
      <c r="K315" s="315"/>
      <c r="L315" s="319"/>
      <c r="M315" s="320"/>
      <c r="N315" s="320"/>
      <c r="O315" s="321"/>
      <c r="P315" s="322"/>
      <c r="Q315" s="315"/>
      <c r="R315" s="315"/>
      <c r="S315" s="315"/>
      <c r="T315" s="319"/>
      <c r="U315" s="319"/>
      <c r="V315" s="316"/>
      <c r="W315" s="319"/>
      <c r="X315" s="319"/>
      <c r="Y315" s="319"/>
      <c r="Z315" s="319"/>
      <c r="AA315" s="319"/>
      <c r="AB315" s="319"/>
      <c r="AC315" s="319"/>
      <c r="AD315" s="319"/>
      <c r="AE315" s="319"/>
      <c r="AF315" s="319"/>
      <c r="AG315" s="319"/>
      <c r="AH315" s="325"/>
    </row>
    <row r="316" spans="1:34" s="326" customFormat="1" ht="15" x14ac:dyDescent="0.25">
      <c r="A316" s="314"/>
      <c r="B316" s="315"/>
      <c r="C316" s="315"/>
      <c r="D316" s="315"/>
      <c r="E316" s="316"/>
      <c r="F316" s="317">
        <f t="shared" si="4"/>
        <v>0</v>
      </c>
      <c r="G316" s="318"/>
      <c r="H316" s="315"/>
      <c r="I316" s="315"/>
      <c r="J316" s="315"/>
      <c r="K316" s="315"/>
      <c r="L316" s="319"/>
      <c r="M316" s="320"/>
      <c r="N316" s="320"/>
      <c r="O316" s="321"/>
      <c r="P316" s="322"/>
      <c r="Q316" s="315"/>
      <c r="R316" s="315"/>
      <c r="S316" s="315"/>
      <c r="T316" s="319"/>
      <c r="U316" s="319"/>
      <c r="V316" s="316"/>
      <c r="W316" s="319"/>
      <c r="X316" s="319"/>
      <c r="Y316" s="319"/>
      <c r="Z316" s="319"/>
      <c r="AA316" s="319"/>
      <c r="AB316" s="319"/>
      <c r="AC316" s="319"/>
      <c r="AD316" s="319"/>
      <c r="AE316" s="319"/>
      <c r="AF316" s="319"/>
      <c r="AG316" s="319"/>
      <c r="AH316" s="325"/>
    </row>
    <row r="317" spans="1:34" s="326" customFormat="1" ht="15" x14ac:dyDescent="0.25">
      <c r="A317" s="314"/>
      <c r="B317" s="315"/>
      <c r="C317" s="315"/>
      <c r="D317" s="315"/>
      <c r="E317" s="316"/>
      <c r="F317" s="317">
        <f t="shared" si="4"/>
        <v>0</v>
      </c>
      <c r="G317" s="318"/>
      <c r="H317" s="315"/>
      <c r="I317" s="315"/>
      <c r="J317" s="315"/>
      <c r="K317" s="315"/>
      <c r="L317" s="319"/>
      <c r="M317" s="320"/>
      <c r="N317" s="320"/>
      <c r="O317" s="321"/>
      <c r="P317" s="322"/>
      <c r="Q317" s="315"/>
      <c r="R317" s="315"/>
      <c r="S317" s="315"/>
      <c r="T317" s="319"/>
      <c r="U317" s="319"/>
      <c r="V317" s="316"/>
      <c r="W317" s="319"/>
      <c r="X317" s="319"/>
      <c r="Y317" s="319"/>
      <c r="Z317" s="319"/>
      <c r="AA317" s="319"/>
      <c r="AB317" s="319"/>
      <c r="AC317" s="319"/>
      <c r="AD317" s="319"/>
      <c r="AE317" s="319"/>
      <c r="AF317" s="319"/>
      <c r="AG317" s="319"/>
      <c r="AH317" s="325"/>
    </row>
    <row r="318" spans="1:34" s="326" customFormat="1" ht="15" x14ac:dyDescent="0.25">
      <c r="A318" s="314"/>
      <c r="B318" s="315"/>
      <c r="C318" s="315"/>
      <c r="D318" s="315"/>
      <c r="E318" s="316"/>
      <c r="F318" s="317">
        <f t="shared" si="4"/>
        <v>0</v>
      </c>
      <c r="G318" s="318"/>
      <c r="H318" s="315"/>
      <c r="I318" s="315"/>
      <c r="J318" s="315"/>
      <c r="K318" s="315"/>
      <c r="L318" s="319"/>
      <c r="M318" s="320"/>
      <c r="N318" s="320"/>
      <c r="O318" s="321"/>
      <c r="P318" s="322"/>
      <c r="Q318" s="315"/>
      <c r="R318" s="315"/>
      <c r="S318" s="315"/>
      <c r="T318" s="319"/>
      <c r="U318" s="319"/>
      <c r="V318" s="316"/>
      <c r="W318" s="319"/>
      <c r="X318" s="319"/>
      <c r="Y318" s="319"/>
      <c r="Z318" s="319"/>
      <c r="AA318" s="319"/>
      <c r="AB318" s="319"/>
      <c r="AC318" s="319"/>
      <c r="AD318" s="319"/>
      <c r="AE318" s="319"/>
      <c r="AF318" s="319"/>
      <c r="AG318" s="319"/>
      <c r="AH318" s="325"/>
    </row>
    <row r="319" spans="1:34" s="326" customFormat="1" ht="15" x14ac:dyDescent="0.25">
      <c r="A319" s="314"/>
      <c r="B319" s="315"/>
      <c r="C319" s="315"/>
      <c r="D319" s="315"/>
      <c r="E319" s="316"/>
      <c r="F319" s="317">
        <f t="shared" si="4"/>
        <v>0</v>
      </c>
      <c r="G319" s="318"/>
      <c r="H319" s="315"/>
      <c r="I319" s="315"/>
      <c r="J319" s="315"/>
      <c r="K319" s="315"/>
      <c r="L319" s="319"/>
      <c r="M319" s="320"/>
      <c r="N319" s="320"/>
      <c r="O319" s="321"/>
      <c r="P319" s="322"/>
      <c r="Q319" s="315"/>
      <c r="R319" s="315"/>
      <c r="S319" s="315"/>
      <c r="T319" s="319"/>
      <c r="U319" s="319"/>
      <c r="V319" s="316"/>
      <c r="W319" s="319"/>
      <c r="X319" s="319"/>
      <c r="Y319" s="319"/>
      <c r="Z319" s="319"/>
      <c r="AA319" s="319"/>
      <c r="AB319" s="319"/>
      <c r="AC319" s="319"/>
      <c r="AD319" s="319"/>
      <c r="AE319" s="319"/>
      <c r="AF319" s="319"/>
      <c r="AG319" s="319"/>
      <c r="AH319" s="325"/>
    </row>
    <row r="320" spans="1:34" s="326" customFormat="1" ht="15" x14ac:dyDescent="0.25">
      <c r="A320" s="314"/>
      <c r="B320" s="315"/>
      <c r="C320" s="315"/>
      <c r="D320" s="315"/>
      <c r="E320" s="316"/>
      <c r="F320" s="317">
        <f t="shared" si="4"/>
        <v>0</v>
      </c>
      <c r="G320" s="318"/>
      <c r="H320" s="315"/>
      <c r="I320" s="315"/>
      <c r="J320" s="315"/>
      <c r="K320" s="315"/>
      <c r="L320" s="319"/>
      <c r="M320" s="320"/>
      <c r="N320" s="320"/>
      <c r="O320" s="321"/>
      <c r="P320" s="322"/>
      <c r="Q320" s="315"/>
      <c r="R320" s="315"/>
      <c r="S320" s="315"/>
      <c r="T320" s="319"/>
      <c r="U320" s="319"/>
      <c r="V320" s="316"/>
      <c r="W320" s="319"/>
      <c r="X320" s="319"/>
      <c r="Y320" s="319"/>
      <c r="Z320" s="319"/>
      <c r="AA320" s="319"/>
      <c r="AB320" s="319"/>
      <c r="AC320" s="319"/>
      <c r="AD320" s="319"/>
      <c r="AE320" s="319"/>
      <c r="AF320" s="319"/>
      <c r="AG320" s="319"/>
      <c r="AH320" s="325"/>
    </row>
    <row r="321" spans="1:34" s="326" customFormat="1" ht="15" x14ac:dyDescent="0.25">
      <c r="A321" s="314"/>
      <c r="B321" s="315"/>
      <c r="C321" s="315"/>
      <c r="D321" s="315"/>
      <c r="E321" s="316"/>
      <c r="F321" s="317">
        <f t="shared" si="4"/>
        <v>0</v>
      </c>
      <c r="G321" s="318"/>
      <c r="H321" s="315"/>
      <c r="I321" s="315"/>
      <c r="J321" s="315"/>
      <c r="K321" s="315"/>
      <c r="L321" s="319"/>
      <c r="M321" s="320"/>
      <c r="N321" s="320"/>
      <c r="O321" s="321"/>
      <c r="P321" s="322"/>
      <c r="Q321" s="315"/>
      <c r="R321" s="315"/>
      <c r="S321" s="315"/>
      <c r="T321" s="319"/>
      <c r="U321" s="319"/>
      <c r="V321" s="316"/>
      <c r="W321" s="319"/>
      <c r="X321" s="319"/>
      <c r="Y321" s="319"/>
      <c r="Z321" s="319"/>
      <c r="AA321" s="319"/>
      <c r="AB321" s="319"/>
      <c r="AC321" s="319"/>
      <c r="AD321" s="319"/>
      <c r="AE321" s="319"/>
      <c r="AF321" s="319"/>
      <c r="AG321" s="319"/>
      <c r="AH321" s="325"/>
    </row>
    <row r="322" spans="1:34" s="326" customFormat="1" ht="15" x14ac:dyDescent="0.25">
      <c r="A322" s="314"/>
      <c r="B322" s="315"/>
      <c r="C322" s="315"/>
      <c r="D322" s="315"/>
      <c r="E322" s="316"/>
      <c r="F322" s="317">
        <f t="shared" si="4"/>
        <v>0</v>
      </c>
      <c r="G322" s="318"/>
      <c r="H322" s="315"/>
      <c r="I322" s="315"/>
      <c r="J322" s="315"/>
      <c r="K322" s="315"/>
      <c r="L322" s="319"/>
      <c r="M322" s="320"/>
      <c r="N322" s="320"/>
      <c r="O322" s="321"/>
      <c r="P322" s="322"/>
      <c r="Q322" s="315"/>
      <c r="R322" s="315"/>
      <c r="S322" s="315"/>
      <c r="T322" s="319"/>
      <c r="U322" s="319"/>
      <c r="V322" s="316"/>
      <c r="W322" s="319"/>
      <c r="X322" s="319"/>
      <c r="Y322" s="319"/>
      <c r="Z322" s="319"/>
      <c r="AA322" s="319"/>
      <c r="AB322" s="319"/>
      <c r="AC322" s="319"/>
      <c r="AD322" s="319"/>
      <c r="AE322" s="319"/>
      <c r="AF322" s="319"/>
      <c r="AG322" s="319"/>
      <c r="AH322" s="325"/>
    </row>
    <row r="323" spans="1:34" s="326" customFormat="1" ht="15" x14ac:dyDescent="0.25">
      <c r="A323" s="314"/>
      <c r="B323" s="315"/>
      <c r="C323" s="315"/>
      <c r="D323" s="315"/>
      <c r="E323" s="316"/>
      <c r="F323" s="317">
        <f t="shared" si="4"/>
        <v>0</v>
      </c>
      <c r="G323" s="318"/>
      <c r="H323" s="315"/>
      <c r="I323" s="315"/>
      <c r="J323" s="315"/>
      <c r="K323" s="315"/>
      <c r="L323" s="319"/>
      <c r="M323" s="320"/>
      <c r="N323" s="320"/>
      <c r="O323" s="321"/>
      <c r="P323" s="322"/>
      <c r="Q323" s="315"/>
      <c r="R323" s="315"/>
      <c r="S323" s="315"/>
      <c r="T323" s="319"/>
      <c r="U323" s="319"/>
      <c r="V323" s="316"/>
      <c r="W323" s="319"/>
      <c r="X323" s="319"/>
      <c r="Y323" s="319"/>
      <c r="Z323" s="319"/>
      <c r="AA323" s="319"/>
      <c r="AB323" s="319"/>
      <c r="AC323" s="319"/>
      <c r="AD323" s="319"/>
      <c r="AE323" s="319"/>
      <c r="AF323" s="319"/>
      <c r="AG323" s="319"/>
      <c r="AH323" s="325"/>
    </row>
    <row r="324" spans="1:34" s="326" customFormat="1" ht="15" x14ac:dyDescent="0.25">
      <c r="A324" s="314"/>
      <c r="B324" s="315"/>
      <c r="C324" s="315"/>
      <c r="D324" s="315"/>
      <c r="E324" s="316"/>
      <c r="F324" s="317">
        <f t="shared" si="4"/>
        <v>0</v>
      </c>
      <c r="G324" s="318"/>
      <c r="H324" s="315"/>
      <c r="I324" s="315"/>
      <c r="J324" s="315"/>
      <c r="K324" s="315"/>
      <c r="L324" s="319"/>
      <c r="M324" s="320"/>
      <c r="N324" s="320"/>
      <c r="O324" s="321"/>
      <c r="P324" s="322"/>
      <c r="Q324" s="315"/>
      <c r="R324" s="315"/>
      <c r="S324" s="315"/>
      <c r="T324" s="319"/>
      <c r="U324" s="319"/>
      <c r="V324" s="316"/>
      <c r="W324" s="319"/>
      <c r="X324" s="319"/>
      <c r="Y324" s="319"/>
      <c r="Z324" s="319"/>
      <c r="AA324" s="319"/>
      <c r="AB324" s="319"/>
      <c r="AC324" s="319"/>
      <c r="AD324" s="319"/>
      <c r="AE324" s="319"/>
      <c r="AF324" s="319"/>
      <c r="AG324" s="319"/>
      <c r="AH324" s="325"/>
    </row>
    <row r="325" spans="1:34" s="326" customFormat="1" ht="15" x14ac:dyDescent="0.25">
      <c r="A325" s="314"/>
      <c r="B325" s="315"/>
      <c r="C325" s="315"/>
      <c r="D325" s="315"/>
      <c r="E325" s="316"/>
      <c r="F325" s="317">
        <f t="shared" si="4"/>
        <v>0</v>
      </c>
      <c r="G325" s="318"/>
      <c r="H325" s="315"/>
      <c r="I325" s="315"/>
      <c r="J325" s="315"/>
      <c r="K325" s="315"/>
      <c r="L325" s="319"/>
      <c r="M325" s="320"/>
      <c r="N325" s="320"/>
      <c r="O325" s="321"/>
      <c r="P325" s="322"/>
      <c r="Q325" s="315"/>
      <c r="R325" s="315"/>
      <c r="S325" s="315"/>
      <c r="T325" s="319"/>
      <c r="U325" s="319"/>
      <c r="V325" s="316"/>
      <c r="W325" s="319"/>
      <c r="X325" s="319"/>
      <c r="Y325" s="319"/>
      <c r="Z325" s="319"/>
      <c r="AA325" s="319"/>
      <c r="AB325" s="319"/>
      <c r="AC325" s="319"/>
      <c r="AD325" s="319"/>
      <c r="AE325" s="319"/>
      <c r="AF325" s="319"/>
      <c r="AG325" s="319"/>
      <c r="AH325" s="325"/>
    </row>
    <row r="326" spans="1:34" s="326" customFormat="1" ht="15" x14ac:dyDescent="0.25">
      <c r="A326" s="314"/>
      <c r="B326" s="315"/>
      <c r="C326" s="315"/>
      <c r="D326" s="315"/>
      <c r="E326" s="316"/>
      <c r="F326" s="317">
        <f t="shared" si="4"/>
        <v>0</v>
      </c>
      <c r="G326" s="318"/>
      <c r="H326" s="315"/>
      <c r="I326" s="315"/>
      <c r="J326" s="315"/>
      <c r="K326" s="315"/>
      <c r="L326" s="319"/>
      <c r="M326" s="320"/>
      <c r="N326" s="320"/>
      <c r="O326" s="321"/>
      <c r="P326" s="322"/>
      <c r="Q326" s="315"/>
      <c r="R326" s="315"/>
      <c r="S326" s="315"/>
      <c r="T326" s="319"/>
      <c r="U326" s="319"/>
      <c r="V326" s="316"/>
      <c r="W326" s="319"/>
      <c r="X326" s="319"/>
      <c r="Y326" s="319"/>
      <c r="Z326" s="319"/>
      <c r="AA326" s="319"/>
      <c r="AB326" s="319"/>
      <c r="AC326" s="319"/>
      <c r="AD326" s="319"/>
      <c r="AE326" s="319"/>
      <c r="AF326" s="319"/>
      <c r="AG326" s="319"/>
      <c r="AH326" s="325"/>
    </row>
    <row r="327" spans="1:34" s="326" customFormat="1" ht="15" x14ac:dyDescent="0.25">
      <c r="A327" s="314"/>
      <c r="B327" s="315"/>
      <c r="C327" s="315"/>
      <c r="D327" s="315"/>
      <c r="E327" s="316"/>
      <c r="F327" s="317">
        <f t="shared" si="4"/>
        <v>0</v>
      </c>
      <c r="G327" s="318"/>
      <c r="H327" s="315"/>
      <c r="I327" s="315"/>
      <c r="J327" s="315"/>
      <c r="K327" s="315"/>
      <c r="L327" s="319"/>
      <c r="M327" s="320"/>
      <c r="N327" s="320"/>
      <c r="O327" s="321"/>
      <c r="P327" s="322"/>
      <c r="Q327" s="315"/>
      <c r="R327" s="315"/>
      <c r="S327" s="315"/>
      <c r="T327" s="319"/>
      <c r="U327" s="319"/>
      <c r="V327" s="316"/>
      <c r="W327" s="319"/>
      <c r="X327" s="319"/>
      <c r="Y327" s="319"/>
      <c r="Z327" s="319"/>
      <c r="AA327" s="319"/>
      <c r="AB327" s="319"/>
      <c r="AC327" s="319"/>
      <c r="AD327" s="319"/>
      <c r="AE327" s="319"/>
      <c r="AF327" s="319"/>
      <c r="AG327" s="319"/>
      <c r="AH327" s="325"/>
    </row>
    <row r="328" spans="1:34" s="326" customFormat="1" ht="15" x14ac:dyDescent="0.25">
      <c r="A328" s="314"/>
      <c r="B328" s="315"/>
      <c r="C328" s="315"/>
      <c r="D328" s="315"/>
      <c r="E328" s="316"/>
      <c r="F328" s="317">
        <f t="shared" ref="F328:F391" si="5">INT(($F$5-E328)/365.25)</f>
        <v>0</v>
      </c>
      <c r="G328" s="318"/>
      <c r="H328" s="315"/>
      <c r="I328" s="315"/>
      <c r="J328" s="315"/>
      <c r="K328" s="315"/>
      <c r="L328" s="319"/>
      <c r="M328" s="320"/>
      <c r="N328" s="320"/>
      <c r="O328" s="321"/>
      <c r="P328" s="322"/>
      <c r="Q328" s="315"/>
      <c r="R328" s="315"/>
      <c r="S328" s="315"/>
      <c r="T328" s="319"/>
      <c r="U328" s="319"/>
      <c r="V328" s="316"/>
      <c r="W328" s="319"/>
      <c r="X328" s="319"/>
      <c r="Y328" s="319"/>
      <c r="Z328" s="319"/>
      <c r="AA328" s="319"/>
      <c r="AB328" s="319"/>
      <c r="AC328" s="319"/>
      <c r="AD328" s="319"/>
      <c r="AE328" s="319"/>
      <c r="AF328" s="319"/>
      <c r="AG328" s="319"/>
      <c r="AH328" s="325"/>
    </row>
    <row r="329" spans="1:34" s="326" customFormat="1" ht="15" x14ac:dyDescent="0.25">
      <c r="A329" s="314"/>
      <c r="B329" s="315"/>
      <c r="C329" s="315"/>
      <c r="D329" s="315"/>
      <c r="E329" s="316"/>
      <c r="F329" s="317">
        <f t="shared" si="5"/>
        <v>0</v>
      </c>
      <c r="G329" s="318"/>
      <c r="H329" s="315"/>
      <c r="I329" s="315"/>
      <c r="J329" s="315"/>
      <c r="K329" s="315"/>
      <c r="L329" s="319"/>
      <c r="M329" s="320"/>
      <c r="N329" s="320"/>
      <c r="O329" s="321"/>
      <c r="P329" s="322"/>
      <c r="Q329" s="315"/>
      <c r="R329" s="315"/>
      <c r="S329" s="315"/>
      <c r="T329" s="319"/>
      <c r="U329" s="319"/>
      <c r="V329" s="316"/>
      <c r="W329" s="319"/>
      <c r="X329" s="319"/>
      <c r="Y329" s="319"/>
      <c r="Z329" s="319"/>
      <c r="AA329" s="319"/>
      <c r="AB329" s="319"/>
      <c r="AC329" s="319"/>
      <c r="AD329" s="319"/>
      <c r="AE329" s="319"/>
      <c r="AF329" s="319"/>
      <c r="AG329" s="319"/>
      <c r="AH329" s="325"/>
    </row>
    <row r="330" spans="1:34" s="326" customFormat="1" ht="15" x14ac:dyDescent="0.25">
      <c r="A330" s="314"/>
      <c r="B330" s="315"/>
      <c r="C330" s="315"/>
      <c r="D330" s="315"/>
      <c r="E330" s="316"/>
      <c r="F330" s="317">
        <f t="shared" si="5"/>
        <v>0</v>
      </c>
      <c r="G330" s="318"/>
      <c r="H330" s="315"/>
      <c r="I330" s="315"/>
      <c r="J330" s="315"/>
      <c r="K330" s="315"/>
      <c r="L330" s="319"/>
      <c r="M330" s="320"/>
      <c r="N330" s="320"/>
      <c r="O330" s="321"/>
      <c r="P330" s="322"/>
      <c r="Q330" s="315"/>
      <c r="R330" s="315"/>
      <c r="S330" s="315"/>
      <c r="T330" s="319"/>
      <c r="U330" s="319"/>
      <c r="V330" s="316"/>
      <c r="W330" s="319"/>
      <c r="X330" s="319"/>
      <c r="Y330" s="319"/>
      <c r="Z330" s="319"/>
      <c r="AA330" s="319"/>
      <c r="AB330" s="319"/>
      <c r="AC330" s="319"/>
      <c r="AD330" s="319"/>
      <c r="AE330" s="319"/>
      <c r="AF330" s="319"/>
      <c r="AG330" s="319"/>
      <c r="AH330" s="325"/>
    </row>
    <row r="331" spans="1:34" s="326" customFormat="1" ht="15" x14ac:dyDescent="0.25">
      <c r="A331" s="314"/>
      <c r="B331" s="315"/>
      <c r="C331" s="315"/>
      <c r="D331" s="315"/>
      <c r="E331" s="316"/>
      <c r="F331" s="317">
        <f t="shared" si="5"/>
        <v>0</v>
      </c>
      <c r="G331" s="318"/>
      <c r="H331" s="315"/>
      <c r="I331" s="315"/>
      <c r="J331" s="315"/>
      <c r="K331" s="315"/>
      <c r="L331" s="319"/>
      <c r="M331" s="320"/>
      <c r="N331" s="320"/>
      <c r="O331" s="321"/>
      <c r="P331" s="322"/>
      <c r="Q331" s="315"/>
      <c r="R331" s="315"/>
      <c r="S331" s="315"/>
      <c r="T331" s="319"/>
      <c r="U331" s="319"/>
      <c r="V331" s="316"/>
      <c r="W331" s="319"/>
      <c r="X331" s="319"/>
      <c r="Y331" s="319"/>
      <c r="Z331" s="319"/>
      <c r="AA331" s="319"/>
      <c r="AB331" s="319"/>
      <c r="AC331" s="319"/>
      <c r="AD331" s="319"/>
      <c r="AE331" s="319"/>
      <c r="AF331" s="319"/>
      <c r="AG331" s="319"/>
      <c r="AH331" s="325"/>
    </row>
    <row r="332" spans="1:34" s="326" customFormat="1" ht="15" x14ac:dyDescent="0.25">
      <c r="A332" s="314"/>
      <c r="B332" s="315"/>
      <c r="C332" s="315"/>
      <c r="D332" s="315"/>
      <c r="E332" s="316"/>
      <c r="F332" s="317">
        <f t="shared" si="5"/>
        <v>0</v>
      </c>
      <c r="G332" s="318"/>
      <c r="H332" s="315"/>
      <c r="I332" s="315"/>
      <c r="J332" s="315"/>
      <c r="K332" s="315"/>
      <c r="L332" s="319"/>
      <c r="M332" s="320"/>
      <c r="N332" s="320"/>
      <c r="O332" s="321"/>
      <c r="P332" s="322"/>
      <c r="Q332" s="315"/>
      <c r="R332" s="315"/>
      <c r="S332" s="315"/>
      <c r="T332" s="319"/>
      <c r="U332" s="319"/>
      <c r="V332" s="316"/>
      <c r="W332" s="319"/>
      <c r="X332" s="319"/>
      <c r="Y332" s="319"/>
      <c r="Z332" s="319"/>
      <c r="AA332" s="319"/>
      <c r="AB332" s="319"/>
      <c r="AC332" s="319"/>
      <c r="AD332" s="319"/>
      <c r="AE332" s="319"/>
      <c r="AF332" s="319"/>
      <c r="AG332" s="319"/>
      <c r="AH332" s="325"/>
    </row>
    <row r="333" spans="1:34" s="326" customFormat="1" ht="15" x14ac:dyDescent="0.25">
      <c r="A333" s="314"/>
      <c r="B333" s="315"/>
      <c r="C333" s="315"/>
      <c r="D333" s="315"/>
      <c r="E333" s="316"/>
      <c r="F333" s="317">
        <f t="shared" si="5"/>
        <v>0</v>
      </c>
      <c r="G333" s="318"/>
      <c r="H333" s="315"/>
      <c r="I333" s="315"/>
      <c r="J333" s="315"/>
      <c r="K333" s="315"/>
      <c r="L333" s="319"/>
      <c r="M333" s="320"/>
      <c r="N333" s="320"/>
      <c r="O333" s="321"/>
      <c r="P333" s="322"/>
      <c r="Q333" s="315"/>
      <c r="R333" s="315"/>
      <c r="S333" s="315"/>
      <c r="T333" s="319"/>
      <c r="U333" s="319"/>
      <c r="V333" s="316"/>
      <c r="W333" s="319"/>
      <c r="X333" s="319"/>
      <c r="Y333" s="319"/>
      <c r="Z333" s="319"/>
      <c r="AA333" s="319"/>
      <c r="AB333" s="319"/>
      <c r="AC333" s="319"/>
      <c r="AD333" s="319"/>
      <c r="AE333" s="319"/>
      <c r="AF333" s="319"/>
      <c r="AG333" s="319"/>
      <c r="AH333" s="325"/>
    </row>
    <row r="334" spans="1:34" s="326" customFormat="1" ht="15" x14ac:dyDescent="0.25">
      <c r="A334" s="314"/>
      <c r="B334" s="315"/>
      <c r="C334" s="315"/>
      <c r="D334" s="315"/>
      <c r="E334" s="316"/>
      <c r="F334" s="317">
        <f t="shared" si="5"/>
        <v>0</v>
      </c>
      <c r="G334" s="318"/>
      <c r="H334" s="315"/>
      <c r="I334" s="315"/>
      <c r="J334" s="315"/>
      <c r="K334" s="315"/>
      <c r="L334" s="319"/>
      <c r="M334" s="320"/>
      <c r="N334" s="320"/>
      <c r="O334" s="321"/>
      <c r="P334" s="322"/>
      <c r="Q334" s="315"/>
      <c r="R334" s="315"/>
      <c r="S334" s="315"/>
      <c r="T334" s="319"/>
      <c r="U334" s="319"/>
      <c r="V334" s="316"/>
      <c r="W334" s="319"/>
      <c r="X334" s="319"/>
      <c r="Y334" s="319"/>
      <c r="Z334" s="319"/>
      <c r="AA334" s="319"/>
      <c r="AB334" s="319"/>
      <c r="AC334" s="319"/>
      <c r="AD334" s="319"/>
      <c r="AE334" s="319"/>
      <c r="AF334" s="319"/>
      <c r="AG334" s="319"/>
      <c r="AH334" s="325"/>
    </row>
    <row r="335" spans="1:34" s="326" customFormat="1" ht="15" x14ac:dyDescent="0.25">
      <c r="A335" s="314"/>
      <c r="B335" s="315"/>
      <c r="C335" s="315"/>
      <c r="D335" s="315"/>
      <c r="E335" s="316"/>
      <c r="F335" s="317">
        <f t="shared" si="5"/>
        <v>0</v>
      </c>
      <c r="G335" s="318"/>
      <c r="H335" s="315"/>
      <c r="I335" s="315"/>
      <c r="J335" s="315"/>
      <c r="K335" s="315"/>
      <c r="L335" s="319"/>
      <c r="M335" s="320"/>
      <c r="N335" s="320"/>
      <c r="O335" s="321"/>
      <c r="P335" s="322"/>
      <c r="Q335" s="315"/>
      <c r="R335" s="315"/>
      <c r="S335" s="315"/>
      <c r="T335" s="319"/>
      <c r="U335" s="319"/>
      <c r="V335" s="316"/>
      <c r="W335" s="319"/>
      <c r="X335" s="319"/>
      <c r="Y335" s="319"/>
      <c r="Z335" s="319"/>
      <c r="AA335" s="319"/>
      <c r="AB335" s="319"/>
      <c r="AC335" s="319"/>
      <c r="AD335" s="319"/>
      <c r="AE335" s="319"/>
      <c r="AF335" s="319"/>
      <c r="AG335" s="319"/>
      <c r="AH335" s="325"/>
    </row>
    <row r="336" spans="1:34" s="326" customFormat="1" ht="15" x14ac:dyDescent="0.25">
      <c r="A336" s="314"/>
      <c r="B336" s="315"/>
      <c r="C336" s="315"/>
      <c r="D336" s="315"/>
      <c r="E336" s="316"/>
      <c r="F336" s="317">
        <f t="shared" si="5"/>
        <v>0</v>
      </c>
      <c r="G336" s="318"/>
      <c r="H336" s="315"/>
      <c r="I336" s="315"/>
      <c r="J336" s="315"/>
      <c r="K336" s="315"/>
      <c r="L336" s="319"/>
      <c r="M336" s="320"/>
      <c r="N336" s="320"/>
      <c r="O336" s="321"/>
      <c r="P336" s="322"/>
      <c r="Q336" s="315"/>
      <c r="R336" s="315"/>
      <c r="S336" s="315"/>
      <c r="T336" s="319"/>
      <c r="U336" s="319"/>
      <c r="V336" s="316"/>
      <c r="W336" s="319"/>
      <c r="X336" s="319"/>
      <c r="Y336" s="319"/>
      <c r="Z336" s="319"/>
      <c r="AA336" s="319"/>
      <c r="AB336" s="319"/>
      <c r="AC336" s="319"/>
      <c r="AD336" s="319"/>
      <c r="AE336" s="319"/>
      <c r="AF336" s="319"/>
      <c r="AG336" s="319"/>
      <c r="AH336" s="325"/>
    </row>
    <row r="337" spans="1:34" s="326" customFormat="1" ht="15" x14ac:dyDescent="0.25">
      <c r="A337" s="314"/>
      <c r="B337" s="315"/>
      <c r="C337" s="315"/>
      <c r="D337" s="315"/>
      <c r="E337" s="316"/>
      <c r="F337" s="317">
        <f t="shared" si="5"/>
        <v>0</v>
      </c>
      <c r="G337" s="318"/>
      <c r="H337" s="315"/>
      <c r="I337" s="315"/>
      <c r="J337" s="315"/>
      <c r="K337" s="315"/>
      <c r="L337" s="319"/>
      <c r="M337" s="320"/>
      <c r="N337" s="320"/>
      <c r="O337" s="321"/>
      <c r="P337" s="322"/>
      <c r="Q337" s="315"/>
      <c r="R337" s="315"/>
      <c r="S337" s="315"/>
      <c r="T337" s="319"/>
      <c r="U337" s="319"/>
      <c r="V337" s="316"/>
      <c r="W337" s="319"/>
      <c r="X337" s="319"/>
      <c r="Y337" s="319"/>
      <c r="Z337" s="319"/>
      <c r="AA337" s="319"/>
      <c r="AB337" s="319"/>
      <c r="AC337" s="319"/>
      <c r="AD337" s="319"/>
      <c r="AE337" s="319"/>
      <c r="AF337" s="319"/>
      <c r="AG337" s="319"/>
      <c r="AH337" s="325"/>
    </row>
    <row r="338" spans="1:34" s="326" customFormat="1" ht="15" x14ac:dyDescent="0.25">
      <c r="A338" s="314"/>
      <c r="B338" s="315"/>
      <c r="C338" s="315"/>
      <c r="D338" s="315"/>
      <c r="E338" s="316"/>
      <c r="F338" s="317">
        <f t="shared" si="5"/>
        <v>0</v>
      </c>
      <c r="G338" s="318"/>
      <c r="H338" s="315"/>
      <c r="I338" s="315"/>
      <c r="J338" s="315"/>
      <c r="K338" s="315"/>
      <c r="L338" s="319"/>
      <c r="M338" s="320"/>
      <c r="N338" s="320"/>
      <c r="O338" s="321"/>
      <c r="P338" s="322"/>
      <c r="Q338" s="315"/>
      <c r="R338" s="315"/>
      <c r="S338" s="315"/>
      <c r="T338" s="319"/>
      <c r="U338" s="319"/>
      <c r="V338" s="316"/>
      <c r="W338" s="319"/>
      <c r="X338" s="319"/>
      <c r="Y338" s="319"/>
      <c r="Z338" s="319"/>
      <c r="AA338" s="319"/>
      <c r="AB338" s="319"/>
      <c r="AC338" s="319"/>
      <c r="AD338" s="319"/>
      <c r="AE338" s="319"/>
      <c r="AF338" s="319"/>
      <c r="AG338" s="319"/>
      <c r="AH338" s="325"/>
    </row>
    <row r="339" spans="1:34" s="326" customFormat="1" ht="15" x14ac:dyDescent="0.25">
      <c r="A339" s="314"/>
      <c r="B339" s="315"/>
      <c r="C339" s="315"/>
      <c r="D339" s="315"/>
      <c r="E339" s="316"/>
      <c r="F339" s="317">
        <f t="shared" si="5"/>
        <v>0</v>
      </c>
      <c r="G339" s="318"/>
      <c r="H339" s="315"/>
      <c r="I339" s="315"/>
      <c r="J339" s="315"/>
      <c r="K339" s="315"/>
      <c r="L339" s="319"/>
      <c r="M339" s="320"/>
      <c r="N339" s="320"/>
      <c r="O339" s="321"/>
      <c r="P339" s="322"/>
      <c r="Q339" s="315"/>
      <c r="R339" s="315"/>
      <c r="S339" s="315"/>
      <c r="T339" s="319"/>
      <c r="U339" s="319"/>
      <c r="V339" s="316"/>
      <c r="W339" s="319"/>
      <c r="X339" s="319"/>
      <c r="Y339" s="319"/>
      <c r="Z339" s="319"/>
      <c r="AA339" s="319"/>
      <c r="AB339" s="319"/>
      <c r="AC339" s="319"/>
      <c r="AD339" s="319"/>
      <c r="AE339" s="319"/>
      <c r="AF339" s="319"/>
      <c r="AG339" s="319"/>
      <c r="AH339" s="325"/>
    </row>
    <row r="340" spans="1:34" s="326" customFormat="1" ht="15" x14ac:dyDescent="0.25">
      <c r="A340" s="314"/>
      <c r="B340" s="315"/>
      <c r="C340" s="315"/>
      <c r="D340" s="315"/>
      <c r="E340" s="316"/>
      <c r="F340" s="317">
        <f t="shared" si="5"/>
        <v>0</v>
      </c>
      <c r="G340" s="318"/>
      <c r="H340" s="315"/>
      <c r="I340" s="315"/>
      <c r="J340" s="315"/>
      <c r="K340" s="315"/>
      <c r="L340" s="319"/>
      <c r="M340" s="320"/>
      <c r="N340" s="320"/>
      <c r="O340" s="321"/>
      <c r="P340" s="322"/>
      <c r="Q340" s="315"/>
      <c r="R340" s="315"/>
      <c r="S340" s="315"/>
      <c r="T340" s="319"/>
      <c r="U340" s="319"/>
      <c r="V340" s="316"/>
      <c r="W340" s="319"/>
      <c r="X340" s="319"/>
      <c r="Y340" s="319"/>
      <c r="Z340" s="319"/>
      <c r="AA340" s="319"/>
      <c r="AB340" s="319"/>
      <c r="AC340" s="319"/>
      <c r="AD340" s="319"/>
      <c r="AE340" s="319"/>
      <c r="AF340" s="319"/>
      <c r="AG340" s="319"/>
      <c r="AH340" s="325"/>
    </row>
    <row r="341" spans="1:34" s="326" customFormat="1" ht="15" x14ac:dyDescent="0.25">
      <c r="A341" s="314"/>
      <c r="B341" s="315"/>
      <c r="C341" s="315"/>
      <c r="D341" s="315"/>
      <c r="E341" s="316"/>
      <c r="F341" s="317">
        <f t="shared" si="5"/>
        <v>0</v>
      </c>
      <c r="G341" s="318"/>
      <c r="H341" s="315"/>
      <c r="I341" s="315"/>
      <c r="J341" s="315"/>
      <c r="K341" s="315"/>
      <c r="L341" s="319"/>
      <c r="M341" s="320"/>
      <c r="N341" s="320"/>
      <c r="O341" s="321"/>
      <c r="P341" s="322"/>
      <c r="Q341" s="315"/>
      <c r="R341" s="315"/>
      <c r="S341" s="315"/>
      <c r="T341" s="319"/>
      <c r="U341" s="319"/>
      <c r="V341" s="316"/>
      <c r="W341" s="319"/>
      <c r="X341" s="319"/>
      <c r="Y341" s="319"/>
      <c r="Z341" s="319"/>
      <c r="AA341" s="319"/>
      <c r="AB341" s="319"/>
      <c r="AC341" s="319"/>
      <c r="AD341" s="319"/>
      <c r="AE341" s="319"/>
      <c r="AF341" s="319"/>
      <c r="AG341" s="319"/>
      <c r="AH341" s="325"/>
    </row>
    <row r="342" spans="1:34" s="326" customFormat="1" ht="15" x14ac:dyDescent="0.25">
      <c r="A342" s="314"/>
      <c r="B342" s="315"/>
      <c r="C342" s="315"/>
      <c r="D342" s="315"/>
      <c r="E342" s="316"/>
      <c r="F342" s="317">
        <f t="shared" si="5"/>
        <v>0</v>
      </c>
      <c r="G342" s="318"/>
      <c r="H342" s="315"/>
      <c r="I342" s="315"/>
      <c r="J342" s="315"/>
      <c r="K342" s="315"/>
      <c r="L342" s="319"/>
      <c r="M342" s="320"/>
      <c r="N342" s="320"/>
      <c r="O342" s="321"/>
      <c r="P342" s="322"/>
      <c r="Q342" s="315"/>
      <c r="R342" s="315"/>
      <c r="S342" s="315"/>
      <c r="T342" s="319"/>
      <c r="U342" s="319"/>
      <c r="V342" s="316"/>
      <c r="W342" s="319"/>
      <c r="X342" s="319"/>
      <c r="Y342" s="319"/>
      <c r="Z342" s="319"/>
      <c r="AA342" s="319"/>
      <c r="AB342" s="319"/>
      <c r="AC342" s="319"/>
      <c r="AD342" s="319"/>
      <c r="AE342" s="319"/>
      <c r="AF342" s="319"/>
      <c r="AG342" s="319"/>
      <c r="AH342" s="325"/>
    </row>
    <row r="343" spans="1:34" s="326" customFormat="1" ht="15" x14ac:dyDescent="0.25">
      <c r="A343" s="314"/>
      <c r="B343" s="315"/>
      <c r="C343" s="315"/>
      <c r="D343" s="315"/>
      <c r="E343" s="316"/>
      <c r="F343" s="317">
        <f t="shared" si="5"/>
        <v>0</v>
      </c>
      <c r="G343" s="318"/>
      <c r="H343" s="315"/>
      <c r="I343" s="315"/>
      <c r="J343" s="315"/>
      <c r="K343" s="315"/>
      <c r="L343" s="319"/>
      <c r="M343" s="320"/>
      <c r="N343" s="320"/>
      <c r="O343" s="321"/>
      <c r="P343" s="322"/>
      <c r="Q343" s="315"/>
      <c r="R343" s="315"/>
      <c r="S343" s="315"/>
      <c r="T343" s="319"/>
      <c r="U343" s="319"/>
      <c r="V343" s="316"/>
      <c r="W343" s="319"/>
      <c r="X343" s="319"/>
      <c r="Y343" s="319"/>
      <c r="Z343" s="319"/>
      <c r="AA343" s="319"/>
      <c r="AB343" s="319"/>
      <c r="AC343" s="319"/>
      <c r="AD343" s="319"/>
      <c r="AE343" s="319"/>
      <c r="AF343" s="319"/>
      <c r="AG343" s="319"/>
      <c r="AH343" s="325"/>
    </row>
    <row r="344" spans="1:34" s="326" customFormat="1" ht="15" x14ac:dyDescent="0.25">
      <c r="A344" s="314"/>
      <c r="B344" s="315"/>
      <c r="C344" s="315"/>
      <c r="D344" s="315"/>
      <c r="E344" s="316"/>
      <c r="F344" s="317">
        <f t="shared" si="5"/>
        <v>0</v>
      </c>
      <c r="G344" s="318"/>
      <c r="H344" s="315"/>
      <c r="I344" s="315"/>
      <c r="J344" s="315"/>
      <c r="K344" s="315"/>
      <c r="L344" s="319"/>
      <c r="M344" s="320"/>
      <c r="N344" s="320"/>
      <c r="O344" s="321"/>
      <c r="P344" s="322"/>
      <c r="Q344" s="315"/>
      <c r="R344" s="315"/>
      <c r="S344" s="315"/>
      <c r="T344" s="319"/>
      <c r="U344" s="319"/>
      <c r="V344" s="316"/>
      <c r="W344" s="319"/>
      <c r="X344" s="319"/>
      <c r="Y344" s="319"/>
      <c r="Z344" s="319"/>
      <c r="AA344" s="319"/>
      <c r="AB344" s="319"/>
      <c r="AC344" s="319"/>
      <c r="AD344" s="319"/>
      <c r="AE344" s="319"/>
      <c r="AF344" s="319"/>
      <c r="AG344" s="319"/>
      <c r="AH344" s="325"/>
    </row>
    <row r="345" spans="1:34" s="326" customFormat="1" ht="15" x14ac:dyDescent="0.25">
      <c r="A345" s="314"/>
      <c r="B345" s="315"/>
      <c r="C345" s="315"/>
      <c r="D345" s="315"/>
      <c r="E345" s="316"/>
      <c r="F345" s="317">
        <f t="shared" si="5"/>
        <v>0</v>
      </c>
      <c r="G345" s="318"/>
      <c r="H345" s="315"/>
      <c r="I345" s="315"/>
      <c r="J345" s="315"/>
      <c r="K345" s="315"/>
      <c r="L345" s="319"/>
      <c r="M345" s="320"/>
      <c r="N345" s="320"/>
      <c r="O345" s="321"/>
      <c r="P345" s="322"/>
      <c r="Q345" s="315"/>
      <c r="R345" s="315"/>
      <c r="S345" s="315"/>
      <c r="T345" s="319"/>
      <c r="U345" s="319"/>
      <c r="V345" s="316"/>
      <c r="W345" s="319"/>
      <c r="X345" s="319"/>
      <c r="Y345" s="319"/>
      <c r="Z345" s="319"/>
      <c r="AA345" s="319"/>
      <c r="AB345" s="319"/>
      <c r="AC345" s="319"/>
      <c r="AD345" s="319"/>
      <c r="AE345" s="319"/>
      <c r="AF345" s="319"/>
      <c r="AG345" s="319"/>
      <c r="AH345" s="325"/>
    </row>
    <row r="346" spans="1:34" s="326" customFormat="1" ht="15" x14ac:dyDescent="0.25">
      <c r="A346" s="314"/>
      <c r="B346" s="315"/>
      <c r="C346" s="315"/>
      <c r="D346" s="315"/>
      <c r="E346" s="316"/>
      <c r="F346" s="317">
        <f t="shared" si="5"/>
        <v>0</v>
      </c>
      <c r="G346" s="318"/>
      <c r="H346" s="315"/>
      <c r="I346" s="315"/>
      <c r="J346" s="315"/>
      <c r="K346" s="315"/>
      <c r="L346" s="319"/>
      <c r="M346" s="320"/>
      <c r="N346" s="320"/>
      <c r="O346" s="321"/>
      <c r="P346" s="322"/>
      <c r="Q346" s="315"/>
      <c r="R346" s="315"/>
      <c r="S346" s="315"/>
      <c r="T346" s="319"/>
      <c r="U346" s="319"/>
      <c r="V346" s="316"/>
      <c r="W346" s="319"/>
      <c r="X346" s="319"/>
      <c r="Y346" s="319"/>
      <c r="Z346" s="319"/>
      <c r="AA346" s="319"/>
      <c r="AB346" s="319"/>
      <c r="AC346" s="319"/>
      <c r="AD346" s="319"/>
      <c r="AE346" s="319"/>
      <c r="AF346" s="319"/>
      <c r="AG346" s="319"/>
      <c r="AH346" s="325"/>
    </row>
    <row r="347" spans="1:34" s="326" customFormat="1" ht="15" x14ac:dyDescent="0.25">
      <c r="A347" s="314"/>
      <c r="B347" s="315"/>
      <c r="C347" s="315"/>
      <c r="D347" s="315"/>
      <c r="E347" s="316"/>
      <c r="F347" s="317">
        <f t="shared" si="5"/>
        <v>0</v>
      </c>
      <c r="G347" s="318"/>
      <c r="H347" s="315"/>
      <c r="I347" s="315"/>
      <c r="J347" s="315"/>
      <c r="K347" s="315"/>
      <c r="L347" s="319"/>
      <c r="M347" s="320"/>
      <c r="N347" s="320"/>
      <c r="O347" s="321"/>
      <c r="P347" s="322"/>
      <c r="Q347" s="315"/>
      <c r="R347" s="315"/>
      <c r="S347" s="315"/>
      <c r="T347" s="319"/>
      <c r="U347" s="319"/>
      <c r="V347" s="316"/>
      <c r="W347" s="319"/>
      <c r="X347" s="319"/>
      <c r="Y347" s="319"/>
      <c r="Z347" s="319"/>
      <c r="AA347" s="319"/>
      <c r="AB347" s="319"/>
      <c r="AC347" s="319"/>
      <c r="AD347" s="319"/>
      <c r="AE347" s="319"/>
      <c r="AF347" s="319"/>
      <c r="AG347" s="319"/>
      <c r="AH347" s="325"/>
    </row>
    <row r="348" spans="1:34" s="326" customFormat="1" ht="15" x14ac:dyDescent="0.25">
      <c r="A348" s="314"/>
      <c r="B348" s="315"/>
      <c r="C348" s="315"/>
      <c r="D348" s="315"/>
      <c r="E348" s="316"/>
      <c r="F348" s="317">
        <f t="shared" si="5"/>
        <v>0</v>
      </c>
      <c r="G348" s="318"/>
      <c r="H348" s="315"/>
      <c r="I348" s="315"/>
      <c r="J348" s="315"/>
      <c r="K348" s="315"/>
      <c r="L348" s="319"/>
      <c r="M348" s="320"/>
      <c r="N348" s="320"/>
      <c r="O348" s="321"/>
      <c r="P348" s="322"/>
      <c r="Q348" s="315"/>
      <c r="R348" s="315"/>
      <c r="S348" s="315"/>
      <c r="T348" s="319"/>
      <c r="U348" s="319"/>
      <c r="V348" s="316"/>
      <c r="W348" s="319"/>
      <c r="X348" s="319"/>
      <c r="Y348" s="319"/>
      <c r="Z348" s="319"/>
      <c r="AA348" s="319"/>
      <c r="AB348" s="319"/>
      <c r="AC348" s="319"/>
      <c r="AD348" s="319"/>
      <c r="AE348" s="319"/>
      <c r="AF348" s="319"/>
      <c r="AG348" s="319"/>
      <c r="AH348" s="325"/>
    </row>
    <row r="349" spans="1:34" s="326" customFormat="1" ht="15" x14ac:dyDescent="0.25">
      <c r="A349" s="314"/>
      <c r="B349" s="315"/>
      <c r="C349" s="315"/>
      <c r="D349" s="315"/>
      <c r="E349" s="316"/>
      <c r="F349" s="317">
        <f t="shared" si="5"/>
        <v>0</v>
      </c>
      <c r="G349" s="318"/>
      <c r="H349" s="315"/>
      <c r="I349" s="315"/>
      <c r="J349" s="315"/>
      <c r="K349" s="315"/>
      <c r="L349" s="319"/>
      <c r="M349" s="320"/>
      <c r="N349" s="320"/>
      <c r="O349" s="321"/>
      <c r="P349" s="322"/>
      <c r="Q349" s="315"/>
      <c r="R349" s="315"/>
      <c r="S349" s="315"/>
      <c r="T349" s="319"/>
      <c r="U349" s="319"/>
      <c r="V349" s="316"/>
      <c r="W349" s="319"/>
      <c r="X349" s="319"/>
      <c r="Y349" s="319"/>
      <c r="Z349" s="319"/>
      <c r="AA349" s="319"/>
      <c r="AB349" s="319"/>
      <c r="AC349" s="319"/>
      <c r="AD349" s="319"/>
      <c r="AE349" s="319"/>
      <c r="AF349" s="319"/>
      <c r="AG349" s="319"/>
      <c r="AH349" s="325"/>
    </row>
    <row r="350" spans="1:34" s="326" customFormat="1" ht="15" x14ac:dyDescent="0.25">
      <c r="A350" s="314"/>
      <c r="B350" s="315"/>
      <c r="C350" s="315"/>
      <c r="D350" s="315"/>
      <c r="E350" s="316"/>
      <c r="F350" s="317">
        <f t="shared" si="5"/>
        <v>0</v>
      </c>
      <c r="G350" s="318"/>
      <c r="H350" s="315"/>
      <c r="I350" s="315"/>
      <c r="J350" s="315"/>
      <c r="K350" s="315"/>
      <c r="L350" s="319"/>
      <c r="M350" s="320"/>
      <c r="N350" s="320"/>
      <c r="O350" s="321"/>
      <c r="P350" s="322"/>
      <c r="Q350" s="315"/>
      <c r="R350" s="315"/>
      <c r="S350" s="315"/>
      <c r="T350" s="319"/>
      <c r="U350" s="319"/>
      <c r="V350" s="316"/>
      <c r="W350" s="319"/>
      <c r="X350" s="319"/>
      <c r="Y350" s="319"/>
      <c r="Z350" s="319"/>
      <c r="AA350" s="319"/>
      <c r="AB350" s="319"/>
      <c r="AC350" s="319"/>
      <c r="AD350" s="319"/>
      <c r="AE350" s="319"/>
      <c r="AF350" s="319"/>
      <c r="AG350" s="319"/>
      <c r="AH350" s="325"/>
    </row>
    <row r="351" spans="1:34" s="326" customFormat="1" ht="15" x14ac:dyDescent="0.25">
      <c r="A351" s="314"/>
      <c r="B351" s="315"/>
      <c r="C351" s="315"/>
      <c r="D351" s="315"/>
      <c r="E351" s="316"/>
      <c r="F351" s="317">
        <f t="shared" si="5"/>
        <v>0</v>
      </c>
      <c r="G351" s="318"/>
      <c r="H351" s="315"/>
      <c r="I351" s="315"/>
      <c r="J351" s="315"/>
      <c r="K351" s="315"/>
      <c r="L351" s="319"/>
      <c r="M351" s="320"/>
      <c r="N351" s="320"/>
      <c r="O351" s="321"/>
      <c r="P351" s="322"/>
      <c r="Q351" s="315"/>
      <c r="R351" s="315"/>
      <c r="S351" s="315"/>
      <c r="T351" s="319"/>
      <c r="U351" s="319"/>
      <c r="V351" s="316"/>
      <c r="W351" s="319"/>
      <c r="X351" s="319"/>
      <c r="Y351" s="319"/>
      <c r="Z351" s="319"/>
      <c r="AA351" s="319"/>
      <c r="AB351" s="319"/>
      <c r="AC351" s="319"/>
      <c r="AD351" s="319"/>
      <c r="AE351" s="319"/>
      <c r="AF351" s="319"/>
      <c r="AG351" s="319"/>
      <c r="AH351" s="325"/>
    </row>
    <row r="352" spans="1:34" s="326" customFormat="1" ht="15" x14ac:dyDescent="0.25">
      <c r="A352" s="314"/>
      <c r="B352" s="315"/>
      <c r="C352" s="315"/>
      <c r="D352" s="315"/>
      <c r="E352" s="316"/>
      <c r="F352" s="317">
        <f t="shared" si="5"/>
        <v>0</v>
      </c>
      <c r="G352" s="318"/>
      <c r="H352" s="315"/>
      <c r="I352" s="315"/>
      <c r="J352" s="315"/>
      <c r="K352" s="315"/>
      <c r="L352" s="319"/>
      <c r="M352" s="320"/>
      <c r="N352" s="320"/>
      <c r="O352" s="321"/>
      <c r="P352" s="322"/>
      <c r="Q352" s="315"/>
      <c r="R352" s="315"/>
      <c r="S352" s="315"/>
      <c r="T352" s="319"/>
      <c r="U352" s="319"/>
      <c r="V352" s="316"/>
      <c r="W352" s="319"/>
      <c r="X352" s="319"/>
      <c r="Y352" s="319"/>
      <c r="Z352" s="319"/>
      <c r="AA352" s="319"/>
      <c r="AB352" s="319"/>
      <c r="AC352" s="319"/>
      <c r="AD352" s="319"/>
      <c r="AE352" s="319"/>
      <c r="AF352" s="319"/>
      <c r="AG352" s="319"/>
      <c r="AH352" s="325"/>
    </row>
    <row r="353" spans="1:34" s="326" customFormat="1" ht="15" x14ac:dyDescent="0.25">
      <c r="A353" s="314"/>
      <c r="B353" s="315"/>
      <c r="C353" s="315"/>
      <c r="D353" s="315"/>
      <c r="E353" s="316"/>
      <c r="F353" s="317">
        <f t="shared" si="5"/>
        <v>0</v>
      </c>
      <c r="G353" s="318"/>
      <c r="H353" s="315"/>
      <c r="I353" s="315"/>
      <c r="J353" s="315"/>
      <c r="K353" s="315"/>
      <c r="L353" s="319"/>
      <c r="M353" s="320"/>
      <c r="N353" s="320"/>
      <c r="O353" s="321"/>
      <c r="P353" s="322"/>
      <c r="Q353" s="315"/>
      <c r="R353" s="315"/>
      <c r="S353" s="315"/>
      <c r="T353" s="319"/>
      <c r="U353" s="319"/>
      <c r="V353" s="316"/>
      <c r="W353" s="319"/>
      <c r="X353" s="319"/>
      <c r="Y353" s="319"/>
      <c r="Z353" s="319"/>
      <c r="AA353" s="319"/>
      <c r="AB353" s="319"/>
      <c r="AC353" s="319"/>
      <c r="AD353" s="319"/>
      <c r="AE353" s="319"/>
      <c r="AF353" s="319"/>
      <c r="AG353" s="319"/>
      <c r="AH353" s="325"/>
    </row>
    <row r="354" spans="1:34" s="326" customFormat="1" ht="15" x14ac:dyDescent="0.25">
      <c r="A354" s="314"/>
      <c r="B354" s="315"/>
      <c r="C354" s="315"/>
      <c r="D354" s="315"/>
      <c r="E354" s="316"/>
      <c r="F354" s="317">
        <f t="shared" si="5"/>
        <v>0</v>
      </c>
      <c r="G354" s="318"/>
      <c r="H354" s="315"/>
      <c r="I354" s="315"/>
      <c r="J354" s="315"/>
      <c r="K354" s="315"/>
      <c r="L354" s="319"/>
      <c r="M354" s="320"/>
      <c r="N354" s="320"/>
      <c r="O354" s="321"/>
      <c r="P354" s="322"/>
      <c r="Q354" s="315"/>
      <c r="R354" s="315"/>
      <c r="S354" s="315"/>
      <c r="T354" s="319"/>
      <c r="U354" s="319"/>
      <c r="V354" s="316"/>
      <c r="W354" s="319"/>
      <c r="X354" s="319"/>
      <c r="Y354" s="319"/>
      <c r="Z354" s="319"/>
      <c r="AA354" s="319"/>
      <c r="AB354" s="319"/>
      <c r="AC354" s="319"/>
      <c r="AD354" s="319"/>
      <c r="AE354" s="319"/>
      <c r="AF354" s="319"/>
      <c r="AG354" s="319"/>
      <c r="AH354" s="325"/>
    </row>
    <row r="355" spans="1:34" s="326" customFormat="1" ht="15" x14ac:dyDescent="0.25">
      <c r="A355" s="314"/>
      <c r="B355" s="315"/>
      <c r="C355" s="315"/>
      <c r="D355" s="315"/>
      <c r="E355" s="316"/>
      <c r="F355" s="317">
        <f t="shared" si="5"/>
        <v>0</v>
      </c>
      <c r="G355" s="318"/>
      <c r="H355" s="315"/>
      <c r="I355" s="315"/>
      <c r="J355" s="315"/>
      <c r="K355" s="315"/>
      <c r="L355" s="319"/>
      <c r="M355" s="320"/>
      <c r="N355" s="320"/>
      <c r="O355" s="321"/>
      <c r="P355" s="322"/>
      <c r="Q355" s="315"/>
      <c r="R355" s="315"/>
      <c r="S355" s="315"/>
      <c r="T355" s="319"/>
      <c r="U355" s="319"/>
      <c r="V355" s="316"/>
      <c r="W355" s="319"/>
      <c r="X355" s="319"/>
      <c r="Y355" s="319"/>
      <c r="Z355" s="319"/>
      <c r="AA355" s="319"/>
      <c r="AB355" s="319"/>
      <c r="AC355" s="319"/>
      <c r="AD355" s="319"/>
      <c r="AE355" s="319"/>
      <c r="AF355" s="319"/>
      <c r="AG355" s="319"/>
      <c r="AH355" s="325"/>
    </row>
    <row r="356" spans="1:34" s="326" customFormat="1" ht="15" x14ac:dyDescent="0.25">
      <c r="A356" s="314"/>
      <c r="B356" s="315"/>
      <c r="C356" s="315"/>
      <c r="D356" s="315"/>
      <c r="E356" s="316"/>
      <c r="F356" s="317">
        <f t="shared" si="5"/>
        <v>0</v>
      </c>
      <c r="G356" s="318"/>
      <c r="H356" s="315"/>
      <c r="I356" s="315"/>
      <c r="J356" s="315"/>
      <c r="K356" s="315"/>
      <c r="L356" s="319"/>
      <c r="M356" s="320"/>
      <c r="N356" s="320"/>
      <c r="O356" s="321"/>
      <c r="P356" s="322"/>
      <c r="Q356" s="315"/>
      <c r="R356" s="315"/>
      <c r="S356" s="315"/>
      <c r="T356" s="319"/>
      <c r="U356" s="319"/>
      <c r="V356" s="316"/>
      <c r="W356" s="319"/>
      <c r="X356" s="319"/>
      <c r="Y356" s="319"/>
      <c r="Z356" s="319"/>
      <c r="AA356" s="319"/>
      <c r="AB356" s="319"/>
      <c r="AC356" s="319"/>
      <c r="AD356" s="319"/>
      <c r="AE356" s="319"/>
      <c r="AF356" s="319"/>
      <c r="AG356" s="319"/>
      <c r="AH356" s="325"/>
    </row>
    <row r="357" spans="1:34" s="326" customFormat="1" ht="15" x14ac:dyDescent="0.25">
      <c r="A357" s="314"/>
      <c r="B357" s="315"/>
      <c r="C357" s="315"/>
      <c r="D357" s="315"/>
      <c r="E357" s="316"/>
      <c r="F357" s="317">
        <f t="shared" si="5"/>
        <v>0</v>
      </c>
      <c r="G357" s="318"/>
      <c r="H357" s="315"/>
      <c r="I357" s="315"/>
      <c r="J357" s="315"/>
      <c r="K357" s="315"/>
      <c r="L357" s="319"/>
      <c r="M357" s="320"/>
      <c r="N357" s="320"/>
      <c r="O357" s="321"/>
      <c r="P357" s="322"/>
      <c r="Q357" s="315"/>
      <c r="R357" s="315"/>
      <c r="S357" s="315"/>
      <c r="T357" s="319"/>
      <c r="U357" s="319"/>
      <c r="V357" s="316"/>
      <c r="W357" s="319"/>
      <c r="X357" s="319"/>
      <c r="Y357" s="319"/>
      <c r="Z357" s="319"/>
      <c r="AA357" s="319"/>
      <c r="AB357" s="319"/>
      <c r="AC357" s="319"/>
      <c r="AD357" s="319"/>
      <c r="AE357" s="319"/>
      <c r="AF357" s="319"/>
      <c r="AG357" s="319"/>
      <c r="AH357" s="325"/>
    </row>
    <row r="358" spans="1:34" s="326" customFormat="1" ht="15" x14ac:dyDescent="0.25">
      <c r="A358" s="314"/>
      <c r="B358" s="315"/>
      <c r="C358" s="315"/>
      <c r="D358" s="315"/>
      <c r="E358" s="316"/>
      <c r="F358" s="317">
        <f t="shared" si="5"/>
        <v>0</v>
      </c>
      <c r="G358" s="318"/>
      <c r="H358" s="315"/>
      <c r="I358" s="315"/>
      <c r="J358" s="315"/>
      <c r="K358" s="315"/>
      <c r="L358" s="319"/>
      <c r="M358" s="320"/>
      <c r="N358" s="320"/>
      <c r="O358" s="321"/>
      <c r="P358" s="322"/>
      <c r="Q358" s="315"/>
      <c r="R358" s="315"/>
      <c r="S358" s="315"/>
      <c r="T358" s="319"/>
      <c r="U358" s="319"/>
      <c r="V358" s="316"/>
      <c r="W358" s="319"/>
      <c r="X358" s="319"/>
      <c r="Y358" s="319"/>
      <c r="Z358" s="319"/>
      <c r="AA358" s="319"/>
      <c r="AB358" s="319"/>
      <c r="AC358" s="319"/>
      <c r="AD358" s="319"/>
      <c r="AE358" s="319"/>
      <c r="AF358" s="319"/>
      <c r="AG358" s="319"/>
      <c r="AH358" s="325"/>
    </row>
    <row r="359" spans="1:34" s="326" customFormat="1" ht="15" x14ac:dyDescent="0.25">
      <c r="A359" s="314"/>
      <c r="B359" s="315"/>
      <c r="C359" s="315"/>
      <c r="D359" s="315"/>
      <c r="E359" s="316"/>
      <c r="F359" s="317">
        <f t="shared" si="5"/>
        <v>0</v>
      </c>
      <c r="G359" s="318"/>
      <c r="H359" s="315"/>
      <c r="I359" s="315"/>
      <c r="J359" s="315"/>
      <c r="K359" s="315"/>
      <c r="L359" s="319"/>
      <c r="M359" s="320"/>
      <c r="N359" s="320"/>
      <c r="O359" s="321"/>
      <c r="P359" s="322"/>
      <c r="Q359" s="315"/>
      <c r="R359" s="315"/>
      <c r="S359" s="315"/>
      <c r="T359" s="319"/>
      <c r="U359" s="319"/>
      <c r="V359" s="316"/>
      <c r="W359" s="319"/>
      <c r="X359" s="319"/>
      <c r="Y359" s="319"/>
      <c r="Z359" s="319"/>
      <c r="AA359" s="319"/>
      <c r="AB359" s="319"/>
      <c r="AC359" s="319"/>
      <c r="AD359" s="319"/>
      <c r="AE359" s="319"/>
      <c r="AF359" s="319"/>
      <c r="AG359" s="319"/>
      <c r="AH359" s="325"/>
    </row>
    <row r="360" spans="1:34" s="326" customFormat="1" ht="15" x14ac:dyDescent="0.25">
      <c r="A360" s="314"/>
      <c r="B360" s="315"/>
      <c r="C360" s="315"/>
      <c r="D360" s="315"/>
      <c r="E360" s="316"/>
      <c r="F360" s="317">
        <f t="shared" si="5"/>
        <v>0</v>
      </c>
      <c r="G360" s="318"/>
      <c r="H360" s="315"/>
      <c r="I360" s="315"/>
      <c r="J360" s="315"/>
      <c r="K360" s="315"/>
      <c r="L360" s="319"/>
      <c r="M360" s="320"/>
      <c r="N360" s="320"/>
      <c r="O360" s="321"/>
      <c r="P360" s="322"/>
      <c r="Q360" s="315"/>
      <c r="R360" s="315"/>
      <c r="S360" s="315"/>
      <c r="T360" s="319"/>
      <c r="U360" s="319"/>
      <c r="V360" s="316"/>
      <c r="W360" s="319"/>
      <c r="X360" s="319"/>
      <c r="Y360" s="319"/>
      <c r="Z360" s="319"/>
      <c r="AA360" s="319"/>
      <c r="AB360" s="319"/>
      <c r="AC360" s="319"/>
      <c r="AD360" s="319"/>
      <c r="AE360" s="319"/>
      <c r="AF360" s="319"/>
      <c r="AG360" s="319"/>
      <c r="AH360" s="325"/>
    </row>
    <row r="361" spans="1:34" s="326" customFormat="1" ht="15" x14ac:dyDescent="0.25">
      <c r="A361" s="314"/>
      <c r="B361" s="315"/>
      <c r="C361" s="315"/>
      <c r="D361" s="315"/>
      <c r="E361" s="316"/>
      <c r="F361" s="317">
        <f t="shared" si="5"/>
        <v>0</v>
      </c>
      <c r="G361" s="318"/>
      <c r="H361" s="315"/>
      <c r="I361" s="315"/>
      <c r="J361" s="315"/>
      <c r="K361" s="315"/>
      <c r="L361" s="319"/>
      <c r="M361" s="320"/>
      <c r="N361" s="320"/>
      <c r="O361" s="321"/>
      <c r="P361" s="322"/>
      <c r="Q361" s="315"/>
      <c r="R361" s="315"/>
      <c r="S361" s="315"/>
      <c r="T361" s="319"/>
      <c r="U361" s="319"/>
      <c r="V361" s="316"/>
      <c r="W361" s="319"/>
      <c r="X361" s="319"/>
      <c r="Y361" s="319"/>
      <c r="Z361" s="319"/>
      <c r="AA361" s="319"/>
      <c r="AB361" s="319"/>
      <c r="AC361" s="319"/>
      <c r="AD361" s="319"/>
      <c r="AE361" s="319"/>
      <c r="AF361" s="319"/>
      <c r="AG361" s="319"/>
      <c r="AH361" s="325"/>
    </row>
    <row r="362" spans="1:34" s="326" customFormat="1" ht="15" x14ac:dyDescent="0.25">
      <c r="A362" s="314"/>
      <c r="B362" s="315"/>
      <c r="C362" s="315"/>
      <c r="D362" s="315"/>
      <c r="E362" s="316"/>
      <c r="F362" s="317">
        <f t="shared" si="5"/>
        <v>0</v>
      </c>
      <c r="G362" s="318"/>
      <c r="H362" s="315"/>
      <c r="I362" s="315"/>
      <c r="J362" s="315"/>
      <c r="K362" s="315"/>
      <c r="L362" s="319"/>
      <c r="M362" s="320"/>
      <c r="N362" s="320"/>
      <c r="O362" s="321"/>
      <c r="P362" s="322"/>
      <c r="Q362" s="315"/>
      <c r="R362" s="315"/>
      <c r="S362" s="315"/>
      <c r="T362" s="319"/>
      <c r="U362" s="319"/>
      <c r="V362" s="316"/>
      <c r="W362" s="319"/>
      <c r="X362" s="319"/>
      <c r="Y362" s="319"/>
      <c r="Z362" s="319"/>
      <c r="AA362" s="319"/>
      <c r="AB362" s="319"/>
      <c r="AC362" s="319"/>
      <c r="AD362" s="319"/>
      <c r="AE362" s="319"/>
      <c r="AF362" s="319"/>
      <c r="AG362" s="319"/>
      <c r="AH362" s="325"/>
    </row>
    <row r="363" spans="1:34" s="326" customFormat="1" ht="15" x14ac:dyDescent="0.25">
      <c r="A363" s="314"/>
      <c r="B363" s="315"/>
      <c r="C363" s="315"/>
      <c r="D363" s="315"/>
      <c r="E363" s="316"/>
      <c r="F363" s="317">
        <f t="shared" si="5"/>
        <v>0</v>
      </c>
      <c r="G363" s="318"/>
      <c r="H363" s="315"/>
      <c r="I363" s="315"/>
      <c r="J363" s="315"/>
      <c r="K363" s="315"/>
      <c r="L363" s="319"/>
      <c r="M363" s="320"/>
      <c r="N363" s="320"/>
      <c r="O363" s="321"/>
      <c r="P363" s="322"/>
      <c r="Q363" s="315"/>
      <c r="R363" s="315"/>
      <c r="S363" s="315"/>
      <c r="T363" s="319"/>
      <c r="U363" s="319"/>
      <c r="V363" s="316"/>
      <c r="W363" s="319"/>
      <c r="X363" s="319"/>
      <c r="Y363" s="319"/>
      <c r="Z363" s="319"/>
      <c r="AA363" s="319"/>
      <c r="AB363" s="319"/>
      <c r="AC363" s="319"/>
      <c r="AD363" s="319"/>
      <c r="AE363" s="319"/>
      <c r="AF363" s="319"/>
      <c r="AG363" s="319"/>
      <c r="AH363" s="325"/>
    </row>
    <row r="364" spans="1:34" s="326" customFormat="1" ht="15" x14ac:dyDescent="0.25">
      <c r="A364" s="314"/>
      <c r="B364" s="315"/>
      <c r="C364" s="315"/>
      <c r="D364" s="315"/>
      <c r="E364" s="316"/>
      <c r="F364" s="317">
        <f t="shared" si="5"/>
        <v>0</v>
      </c>
      <c r="G364" s="318"/>
      <c r="H364" s="315"/>
      <c r="I364" s="315"/>
      <c r="J364" s="315"/>
      <c r="K364" s="315"/>
      <c r="L364" s="319"/>
      <c r="M364" s="320"/>
      <c r="N364" s="320"/>
      <c r="O364" s="321"/>
      <c r="P364" s="322"/>
      <c r="Q364" s="315"/>
      <c r="R364" s="315"/>
      <c r="S364" s="315"/>
      <c r="T364" s="319"/>
      <c r="U364" s="319"/>
      <c r="V364" s="316"/>
      <c r="W364" s="319"/>
      <c r="X364" s="319"/>
      <c r="Y364" s="319"/>
      <c r="Z364" s="319"/>
      <c r="AA364" s="319"/>
      <c r="AB364" s="319"/>
      <c r="AC364" s="319"/>
      <c r="AD364" s="319"/>
      <c r="AE364" s="319"/>
      <c r="AF364" s="319"/>
      <c r="AG364" s="319"/>
      <c r="AH364" s="325"/>
    </row>
    <row r="365" spans="1:34" s="326" customFormat="1" ht="15" x14ac:dyDescent="0.25">
      <c r="A365" s="314"/>
      <c r="B365" s="315"/>
      <c r="C365" s="315"/>
      <c r="D365" s="315"/>
      <c r="E365" s="316"/>
      <c r="F365" s="317">
        <f t="shared" si="5"/>
        <v>0</v>
      </c>
      <c r="G365" s="318"/>
      <c r="H365" s="315"/>
      <c r="I365" s="315"/>
      <c r="J365" s="315"/>
      <c r="K365" s="315"/>
      <c r="L365" s="319"/>
      <c r="M365" s="320"/>
      <c r="N365" s="320"/>
      <c r="O365" s="321"/>
      <c r="P365" s="322"/>
      <c r="Q365" s="315"/>
      <c r="R365" s="315"/>
      <c r="S365" s="315"/>
      <c r="T365" s="319"/>
      <c r="U365" s="319"/>
      <c r="V365" s="316"/>
      <c r="W365" s="319"/>
      <c r="X365" s="319"/>
      <c r="Y365" s="319"/>
      <c r="Z365" s="319"/>
      <c r="AA365" s="319"/>
      <c r="AB365" s="319"/>
      <c r="AC365" s="319"/>
      <c r="AD365" s="319"/>
      <c r="AE365" s="319"/>
      <c r="AF365" s="319"/>
      <c r="AG365" s="319"/>
      <c r="AH365" s="325"/>
    </row>
    <row r="366" spans="1:34" s="326" customFormat="1" ht="15" x14ac:dyDescent="0.25">
      <c r="A366" s="314"/>
      <c r="B366" s="315"/>
      <c r="C366" s="315"/>
      <c r="D366" s="315"/>
      <c r="E366" s="316"/>
      <c r="F366" s="317">
        <f t="shared" si="5"/>
        <v>0</v>
      </c>
      <c r="G366" s="318"/>
      <c r="H366" s="315"/>
      <c r="I366" s="315"/>
      <c r="J366" s="315"/>
      <c r="K366" s="315"/>
      <c r="L366" s="319"/>
      <c r="M366" s="320"/>
      <c r="N366" s="320"/>
      <c r="O366" s="321"/>
      <c r="P366" s="322"/>
      <c r="Q366" s="315"/>
      <c r="R366" s="315"/>
      <c r="S366" s="315"/>
      <c r="T366" s="319"/>
      <c r="U366" s="319"/>
      <c r="V366" s="316"/>
      <c r="W366" s="319"/>
      <c r="X366" s="319"/>
      <c r="Y366" s="319"/>
      <c r="Z366" s="319"/>
      <c r="AA366" s="319"/>
      <c r="AB366" s="319"/>
      <c r="AC366" s="319"/>
      <c r="AD366" s="319"/>
      <c r="AE366" s="319"/>
      <c r="AF366" s="319"/>
      <c r="AG366" s="319"/>
      <c r="AH366" s="325"/>
    </row>
    <row r="367" spans="1:34" s="326" customFormat="1" ht="15" x14ac:dyDescent="0.25">
      <c r="A367" s="314"/>
      <c r="B367" s="315"/>
      <c r="C367" s="315"/>
      <c r="D367" s="315"/>
      <c r="E367" s="316"/>
      <c r="F367" s="317">
        <f t="shared" si="5"/>
        <v>0</v>
      </c>
      <c r="G367" s="318"/>
      <c r="H367" s="315"/>
      <c r="I367" s="315"/>
      <c r="J367" s="315"/>
      <c r="K367" s="315"/>
      <c r="L367" s="319"/>
      <c r="M367" s="320"/>
      <c r="N367" s="320"/>
      <c r="O367" s="321"/>
      <c r="P367" s="322"/>
      <c r="Q367" s="315"/>
      <c r="R367" s="315"/>
      <c r="S367" s="315"/>
      <c r="T367" s="319"/>
      <c r="U367" s="319"/>
      <c r="V367" s="316"/>
      <c r="W367" s="319"/>
      <c r="X367" s="319"/>
      <c r="Y367" s="319"/>
      <c r="Z367" s="319"/>
      <c r="AA367" s="319"/>
      <c r="AB367" s="319"/>
      <c r="AC367" s="319"/>
      <c r="AD367" s="319"/>
      <c r="AE367" s="319"/>
      <c r="AF367" s="319"/>
      <c r="AG367" s="319"/>
      <c r="AH367" s="325"/>
    </row>
    <row r="368" spans="1:34" s="326" customFormat="1" ht="15" x14ac:dyDescent="0.25">
      <c r="A368" s="314"/>
      <c r="B368" s="315"/>
      <c r="C368" s="315"/>
      <c r="D368" s="315"/>
      <c r="E368" s="316"/>
      <c r="F368" s="317">
        <f t="shared" si="5"/>
        <v>0</v>
      </c>
      <c r="G368" s="318"/>
      <c r="H368" s="315"/>
      <c r="I368" s="315"/>
      <c r="J368" s="315"/>
      <c r="K368" s="315"/>
      <c r="L368" s="319"/>
      <c r="M368" s="320"/>
      <c r="N368" s="320"/>
      <c r="O368" s="321"/>
      <c r="P368" s="322"/>
      <c r="Q368" s="315"/>
      <c r="R368" s="315"/>
      <c r="S368" s="315"/>
      <c r="T368" s="319"/>
      <c r="U368" s="319"/>
      <c r="V368" s="316"/>
      <c r="W368" s="319"/>
      <c r="X368" s="319"/>
      <c r="Y368" s="319"/>
      <c r="Z368" s="319"/>
      <c r="AA368" s="319"/>
      <c r="AB368" s="319"/>
      <c r="AC368" s="319"/>
      <c r="AD368" s="319"/>
      <c r="AE368" s="319"/>
      <c r="AF368" s="319"/>
      <c r="AG368" s="319"/>
      <c r="AH368" s="325"/>
    </row>
    <row r="369" spans="1:34" s="326" customFormat="1" ht="15" x14ac:dyDescent="0.25">
      <c r="A369" s="314"/>
      <c r="B369" s="315"/>
      <c r="C369" s="315"/>
      <c r="D369" s="315"/>
      <c r="E369" s="316"/>
      <c r="F369" s="317">
        <f t="shared" si="5"/>
        <v>0</v>
      </c>
      <c r="G369" s="318"/>
      <c r="H369" s="315"/>
      <c r="I369" s="315"/>
      <c r="J369" s="315"/>
      <c r="K369" s="315"/>
      <c r="L369" s="319"/>
      <c r="M369" s="320"/>
      <c r="N369" s="320"/>
      <c r="O369" s="321"/>
      <c r="P369" s="322"/>
      <c r="Q369" s="315"/>
      <c r="R369" s="315"/>
      <c r="S369" s="315"/>
      <c r="T369" s="319"/>
      <c r="U369" s="319"/>
      <c r="V369" s="316"/>
      <c r="W369" s="319"/>
      <c r="X369" s="319"/>
      <c r="Y369" s="319"/>
      <c r="Z369" s="319"/>
      <c r="AA369" s="319"/>
      <c r="AB369" s="319"/>
      <c r="AC369" s="319"/>
      <c r="AD369" s="319"/>
      <c r="AE369" s="319"/>
      <c r="AF369" s="319"/>
      <c r="AG369" s="319"/>
      <c r="AH369" s="325"/>
    </row>
    <row r="370" spans="1:34" s="326" customFormat="1" ht="15" x14ac:dyDescent="0.25">
      <c r="A370" s="314"/>
      <c r="B370" s="315"/>
      <c r="C370" s="315"/>
      <c r="D370" s="315"/>
      <c r="E370" s="316"/>
      <c r="F370" s="317">
        <f t="shared" si="5"/>
        <v>0</v>
      </c>
      <c r="G370" s="318"/>
      <c r="H370" s="315"/>
      <c r="I370" s="315"/>
      <c r="J370" s="315"/>
      <c r="K370" s="315"/>
      <c r="L370" s="319"/>
      <c r="M370" s="320"/>
      <c r="N370" s="320"/>
      <c r="O370" s="321"/>
      <c r="P370" s="322"/>
      <c r="Q370" s="315"/>
      <c r="R370" s="315"/>
      <c r="S370" s="315"/>
      <c r="T370" s="319"/>
      <c r="U370" s="319"/>
      <c r="V370" s="316"/>
      <c r="W370" s="319"/>
      <c r="X370" s="319"/>
      <c r="Y370" s="319"/>
      <c r="Z370" s="319"/>
      <c r="AA370" s="319"/>
      <c r="AB370" s="319"/>
      <c r="AC370" s="319"/>
      <c r="AD370" s="319"/>
      <c r="AE370" s="319"/>
      <c r="AF370" s="319"/>
      <c r="AG370" s="319"/>
      <c r="AH370" s="325"/>
    </row>
    <row r="371" spans="1:34" s="326" customFormat="1" ht="15" x14ac:dyDescent="0.25">
      <c r="A371" s="314"/>
      <c r="B371" s="315"/>
      <c r="C371" s="315"/>
      <c r="D371" s="315"/>
      <c r="E371" s="316"/>
      <c r="F371" s="317">
        <f t="shared" si="5"/>
        <v>0</v>
      </c>
      <c r="G371" s="318"/>
      <c r="H371" s="315"/>
      <c r="I371" s="315"/>
      <c r="J371" s="315"/>
      <c r="K371" s="315"/>
      <c r="L371" s="319"/>
      <c r="M371" s="320"/>
      <c r="N371" s="320"/>
      <c r="O371" s="321"/>
      <c r="P371" s="322"/>
      <c r="Q371" s="315"/>
      <c r="R371" s="315"/>
      <c r="S371" s="315"/>
      <c r="T371" s="319"/>
      <c r="U371" s="319"/>
      <c r="V371" s="316"/>
      <c r="W371" s="319"/>
      <c r="X371" s="319"/>
      <c r="Y371" s="319"/>
      <c r="Z371" s="319"/>
      <c r="AA371" s="319"/>
      <c r="AB371" s="319"/>
      <c r="AC371" s="319"/>
      <c r="AD371" s="319"/>
      <c r="AE371" s="319"/>
      <c r="AF371" s="319"/>
      <c r="AG371" s="319"/>
      <c r="AH371" s="325"/>
    </row>
    <row r="372" spans="1:34" s="326" customFormat="1" ht="15" x14ac:dyDescent="0.25">
      <c r="A372" s="314"/>
      <c r="B372" s="315"/>
      <c r="C372" s="315"/>
      <c r="D372" s="315"/>
      <c r="E372" s="316"/>
      <c r="F372" s="317">
        <f t="shared" si="5"/>
        <v>0</v>
      </c>
      <c r="G372" s="318"/>
      <c r="H372" s="315"/>
      <c r="I372" s="315"/>
      <c r="J372" s="315"/>
      <c r="K372" s="315"/>
      <c r="L372" s="319"/>
      <c r="M372" s="320"/>
      <c r="N372" s="320"/>
      <c r="O372" s="321"/>
      <c r="P372" s="322"/>
      <c r="Q372" s="315"/>
      <c r="R372" s="315"/>
      <c r="S372" s="315"/>
      <c r="T372" s="319"/>
      <c r="U372" s="319"/>
      <c r="V372" s="316"/>
      <c r="W372" s="319"/>
      <c r="X372" s="319"/>
      <c r="Y372" s="319"/>
      <c r="Z372" s="319"/>
      <c r="AA372" s="319"/>
      <c r="AB372" s="319"/>
      <c r="AC372" s="319"/>
      <c r="AD372" s="319"/>
      <c r="AE372" s="319"/>
      <c r="AF372" s="319"/>
      <c r="AG372" s="319"/>
      <c r="AH372" s="325"/>
    </row>
    <row r="373" spans="1:34" s="326" customFormat="1" ht="15" x14ac:dyDescent="0.25">
      <c r="A373" s="314"/>
      <c r="B373" s="315"/>
      <c r="C373" s="315"/>
      <c r="D373" s="315"/>
      <c r="E373" s="316"/>
      <c r="F373" s="317">
        <f t="shared" si="5"/>
        <v>0</v>
      </c>
      <c r="G373" s="318"/>
      <c r="H373" s="315"/>
      <c r="I373" s="315"/>
      <c r="J373" s="315"/>
      <c r="K373" s="315"/>
      <c r="L373" s="319"/>
      <c r="M373" s="320"/>
      <c r="N373" s="320"/>
      <c r="O373" s="321"/>
      <c r="P373" s="322"/>
      <c r="Q373" s="315"/>
      <c r="R373" s="315"/>
      <c r="S373" s="315"/>
      <c r="T373" s="319"/>
      <c r="U373" s="319"/>
      <c r="V373" s="316"/>
      <c r="W373" s="319"/>
      <c r="X373" s="319"/>
      <c r="Y373" s="319"/>
      <c r="Z373" s="319"/>
      <c r="AA373" s="319"/>
      <c r="AB373" s="319"/>
      <c r="AC373" s="319"/>
      <c r="AD373" s="319"/>
      <c r="AE373" s="319"/>
      <c r="AF373" s="319"/>
      <c r="AG373" s="319"/>
      <c r="AH373" s="325"/>
    </row>
    <row r="374" spans="1:34" s="326" customFormat="1" ht="15" x14ac:dyDescent="0.25">
      <c r="A374" s="314"/>
      <c r="B374" s="315"/>
      <c r="C374" s="315"/>
      <c r="D374" s="315"/>
      <c r="E374" s="316"/>
      <c r="F374" s="317">
        <f t="shared" si="5"/>
        <v>0</v>
      </c>
      <c r="G374" s="318"/>
      <c r="H374" s="315"/>
      <c r="I374" s="315"/>
      <c r="J374" s="315"/>
      <c r="K374" s="315"/>
      <c r="L374" s="319"/>
      <c r="M374" s="320"/>
      <c r="N374" s="320"/>
      <c r="O374" s="321"/>
      <c r="P374" s="322"/>
      <c r="Q374" s="315"/>
      <c r="R374" s="315"/>
      <c r="S374" s="315"/>
      <c r="T374" s="319"/>
      <c r="U374" s="319"/>
      <c r="V374" s="316"/>
      <c r="W374" s="319"/>
      <c r="X374" s="319"/>
      <c r="Y374" s="319"/>
      <c r="Z374" s="319"/>
      <c r="AA374" s="319"/>
      <c r="AB374" s="319"/>
      <c r="AC374" s="319"/>
      <c r="AD374" s="319"/>
      <c r="AE374" s="319"/>
      <c r="AF374" s="319"/>
      <c r="AG374" s="319"/>
      <c r="AH374" s="325"/>
    </row>
    <row r="375" spans="1:34" s="326" customFormat="1" ht="15" x14ac:dyDescent="0.25">
      <c r="A375" s="314"/>
      <c r="B375" s="315"/>
      <c r="C375" s="315"/>
      <c r="D375" s="315"/>
      <c r="E375" s="316"/>
      <c r="F375" s="317">
        <f t="shared" si="5"/>
        <v>0</v>
      </c>
      <c r="G375" s="318"/>
      <c r="H375" s="315"/>
      <c r="I375" s="315"/>
      <c r="J375" s="315"/>
      <c r="K375" s="315"/>
      <c r="L375" s="319"/>
      <c r="M375" s="320"/>
      <c r="N375" s="320"/>
      <c r="O375" s="321"/>
      <c r="P375" s="322"/>
      <c r="Q375" s="315"/>
      <c r="R375" s="315"/>
      <c r="S375" s="315"/>
      <c r="T375" s="319"/>
      <c r="U375" s="319"/>
      <c r="V375" s="316"/>
      <c r="W375" s="319"/>
      <c r="X375" s="319"/>
      <c r="Y375" s="319"/>
      <c r="Z375" s="319"/>
      <c r="AA375" s="319"/>
      <c r="AB375" s="319"/>
      <c r="AC375" s="319"/>
      <c r="AD375" s="319"/>
      <c r="AE375" s="319"/>
      <c r="AF375" s="319"/>
      <c r="AG375" s="319"/>
      <c r="AH375" s="325"/>
    </row>
    <row r="376" spans="1:34" s="326" customFormat="1" ht="15" x14ac:dyDescent="0.25">
      <c r="A376" s="314"/>
      <c r="B376" s="315"/>
      <c r="C376" s="315"/>
      <c r="D376" s="315"/>
      <c r="E376" s="316"/>
      <c r="F376" s="317">
        <f t="shared" si="5"/>
        <v>0</v>
      </c>
      <c r="G376" s="318"/>
      <c r="H376" s="315"/>
      <c r="I376" s="315"/>
      <c r="J376" s="315"/>
      <c r="K376" s="315"/>
      <c r="L376" s="319"/>
      <c r="M376" s="320"/>
      <c r="N376" s="320"/>
      <c r="O376" s="321"/>
      <c r="P376" s="322"/>
      <c r="Q376" s="315"/>
      <c r="R376" s="315"/>
      <c r="S376" s="315"/>
      <c r="T376" s="319"/>
      <c r="U376" s="319"/>
      <c r="V376" s="316"/>
      <c r="W376" s="319"/>
      <c r="X376" s="319"/>
      <c r="Y376" s="319"/>
      <c r="Z376" s="319"/>
      <c r="AA376" s="319"/>
      <c r="AB376" s="319"/>
      <c r="AC376" s="319"/>
      <c r="AD376" s="319"/>
      <c r="AE376" s="319"/>
      <c r="AF376" s="319"/>
      <c r="AG376" s="319"/>
      <c r="AH376" s="325"/>
    </row>
    <row r="377" spans="1:34" s="326" customFormat="1" ht="15" x14ac:dyDescent="0.25">
      <c r="A377" s="314"/>
      <c r="B377" s="315"/>
      <c r="C377" s="315"/>
      <c r="D377" s="315"/>
      <c r="E377" s="316"/>
      <c r="F377" s="317">
        <f t="shared" si="5"/>
        <v>0</v>
      </c>
      <c r="G377" s="318"/>
      <c r="H377" s="315"/>
      <c r="I377" s="315"/>
      <c r="J377" s="315"/>
      <c r="K377" s="315"/>
      <c r="L377" s="319"/>
      <c r="M377" s="320"/>
      <c r="N377" s="320"/>
      <c r="O377" s="321"/>
      <c r="P377" s="322"/>
      <c r="Q377" s="315"/>
      <c r="R377" s="315"/>
      <c r="S377" s="315"/>
      <c r="T377" s="319"/>
      <c r="U377" s="319"/>
      <c r="V377" s="316"/>
      <c r="W377" s="319"/>
      <c r="X377" s="319"/>
      <c r="Y377" s="319"/>
      <c r="Z377" s="319"/>
      <c r="AA377" s="319"/>
      <c r="AB377" s="319"/>
      <c r="AC377" s="319"/>
      <c r="AD377" s="319"/>
      <c r="AE377" s="319"/>
      <c r="AF377" s="319"/>
      <c r="AG377" s="319"/>
      <c r="AH377" s="325"/>
    </row>
    <row r="378" spans="1:34" s="326" customFormat="1" ht="15" x14ac:dyDescent="0.25">
      <c r="A378" s="314"/>
      <c r="B378" s="315"/>
      <c r="C378" s="315"/>
      <c r="D378" s="315"/>
      <c r="E378" s="316"/>
      <c r="F378" s="317">
        <f t="shared" si="5"/>
        <v>0</v>
      </c>
      <c r="G378" s="318"/>
      <c r="H378" s="315"/>
      <c r="I378" s="315"/>
      <c r="J378" s="315"/>
      <c r="K378" s="315"/>
      <c r="L378" s="319"/>
      <c r="M378" s="320"/>
      <c r="N378" s="320"/>
      <c r="O378" s="321"/>
      <c r="P378" s="322"/>
      <c r="Q378" s="315"/>
      <c r="R378" s="315"/>
      <c r="S378" s="315"/>
      <c r="T378" s="319"/>
      <c r="U378" s="319"/>
      <c r="V378" s="316"/>
      <c r="W378" s="319"/>
      <c r="X378" s="319"/>
      <c r="Y378" s="319"/>
      <c r="Z378" s="319"/>
      <c r="AA378" s="319"/>
      <c r="AB378" s="319"/>
      <c r="AC378" s="319"/>
      <c r="AD378" s="319"/>
      <c r="AE378" s="319"/>
      <c r="AF378" s="319"/>
      <c r="AG378" s="319"/>
      <c r="AH378" s="325"/>
    </row>
    <row r="379" spans="1:34" s="326" customFormat="1" ht="15" x14ac:dyDescent="0.25">
      <c r="A379" s="314"/>
      <c r="B379" s="315"/>
      <c r="C379" s="315"/>
      <c r="D379" s="315"/>
      <c r="E379" s="316"/>
      <c r="F379" s="317">
        <f t="shared" si="5"/>
        <v>0</v>
      </c>
      <c r="G379" s="318"/>
      <c r="H379" s="315"/>
      <c r="I379" s="315"/>
      <c r="J379" s="315"/>
      <c r="K379" s="315"/>
      <c r="L379" s="319"/>
      <c r="M379" s="320"/>
      <c r="N379" s="320"/>
      <c r="O379" s="321"/>
      <c r="P379" s="322"/>
      <c r="Q379" s="315"/>
      <c r="R379" s="315"/>
      <c r="S379" s="315"/>
      <c r="T379" s="319"/>
      <c r="U379" s="319"/>
      <c r="V379" s="316"/>
      <c r="W379" s="319"/>
      <c r="X379" s="319"/>
      <c r="Y379" s="319"/>
      <c r="Z379" s="319"/>
      <c r="AA379" s="319"/>
      <c r="AB379" s="319"/>
      <c r="AC379" s="319"/>
      <c r="AD379" s="319"/>
      <c r="AE379" s="319"/>
      <c r="AF379" s="319"/>
      <c r="AG379" s="319"/>
      <c r="AH379" s="325"/>
    </row>
    <row r="380" spans="1:34" s="326" customFormat="1" ht="15" x14ac:dyDescent="0.25">
      <c r="A380" s="314"/>
      <c r="B380" s="315"/>
      <c r="C380" s="315"/>
      <c r="D380" s="315"/>
      <c r="E380" s="316"/>
      <c r="F380" s="317">
        <f t="shared" si="5"/>
        <v>0</v>
      </c>
      <c r="G380" s="318"/>
      <c r="H380" s="315"/>
      <c r="I380" s="315"/>
      <c r="J380" s="315"/>
      <c r="K380" s="315"/>
      <c r="L380" s="319"/>
      <c r="M380" s="320"/>
      <c r="N380" s="320"/>
      <c r="O380" s="321"/>
      <c r="P380" s="322"/>
      <c r="Q380" s="315"/>
      <c r="R380" s="315"/>
      <c r="S380" s="315"/>
      <c r="T380" s="319"/>
      <c r="U380" s="319"/>
      <c r="V380" s="316"/>
      <c r="W380" s="319"/>
      <c r="X380" s="319"/>
      <c r="Y380" s="319"/>
      <c r="Z380" s="319"/>
      <c r="AA380" s="319"/>
      <c r="AB380" s="319"/>
      <c r="AC380" s="319"/>
      <c r="AD380" s="319"/>
      <c r="AE380" s="319"/>
      <c r="AF380" s="319"/>
      <c r="AG380" s="319"/>
      <c r="AH380" s="325"/>
    </row>
    <row r="381" spans="1:34" s="326" customFormat="1" ht="15" x14ac:dyDescent="0.25">
      <c r="A381" s="314"/>
      <c r="B381" s="315"/>
      <c r="C381" s="315"/>
      <c r="D381" s="315"/>
      <c r="E381" s="316"/>
      <c r="F381" s="317">
        <f t="shared" si="5"/>
        <v>0</v>
      </c>
      <c r="G381" s="318"/>
      <c r="H381" s="315"/>
      <c r="I381" s="315"/>
      <c r="J381" s="315"/>
      <c r="K381" s="315"/>
      <c r="L381" s="319"/>
      <c r="M381" s="320"/>
      <c r="N381" s="320"/>
      <c r="O381" s="321"/>
      <c r="P381" s="322"/>
      <c r="Q381" s="315"/>
      <c r="R381" s="315"/>
      <c r="S381" s="315"/>
      <c r="T381" s="319"/>
      <c r="U381" s="319"/>
      <c r="V381" s="316"/>
      <c r="W381" s="319"/>
      <c r="X381" s="319"/>
      <c r="Y381" s="319"/>
      <c r="Z381" s="319"/>
      <c r="AA381" s="319"/>
      <c r="AB381" s="319"/>
      <c r="AC381" s="319"/>
      <c r="AD381" s="319"/>
      <c r="AE381" s="319"/>
      <c r="AF381" s="319"/>
      <c r="AG381" s="319"/>
      <c r="AH381" s="325"/>
    </row>
    <row r="382" spans="1:34" s="326" customFormat="1" ht="15" x14ac:dyDescent="0.25">
      <c r="A382" s="314"/>
      <c r="B382" s="315"/>
      <c r="C382" s="315"/>
      <c r="D382" s="315"/>
      <c r="E382" s="316"/>
      <c r="F382" s="317">
        <f t="shared" si="5"/>
        <v>0</v>
      </c>
      <c r="G382" s="318"/>
      <c r="H382" s="315"/>
      <c r="I382" s="315"/>
      <c r="J382" s="315"/>
      <c r="K382" s="315"/>
      <c r="L382" s="319"/>
      <c r="M382" s="320"/>
      <c r="N382" s="320"/>
      <c r="O382" s="321"/>
      <c r="P382" s="322"/>
      <c r="Q382" s="315"/>
      <c r="R382" s="315"/>
      <c r="S382" s="315"/>
      <c r="T382" s="319"/>
      <c r="U382" s="319"/>
      <c r="V382" s="316"/>
      <c r="W382" s="319"/>
      <c r="X382" s="319"/>
      <c r="Y382" s="319"/>
      <c r="Z382" s="319"/>
      <c r="AA382" s="319"/>
      <c r="AB382" s="319"/>
      <c r="AC382" s="319"/>
      <c r="AD382" s="319"/>
      <c r="AE382" s="319"/>
      <c r="AF382" s="319"/>
      <c r="AG382" s="319"/>
      <c r="AH382" s="325"/>
    </row>
    <row r="383" spans="1:34" s="326" customFormat="1" ht="15" x14ac:dyDescent="0.25">
      <c r="A383" s="314"/>
      <c r="B383" s="315"/>
      <c r="C383" s="315"/>
      <c r="D383" s="315"/>
      <c r="E383" s="316"/>
      <c r="F383" s="317">
        <f t="shared" si="5"/>
        <v>0</v>
      </c>
      <c r="G383" s="318"/>
      <c r="H383" s="315"/>
      <c r="I383" s="315"/>
      <c r="J383" s="315"/>
      <c r="K383" s="315"/>
      <c r="L383" s="319"/>
      <c r="M383" s="320"/>
      <c r="N383" s="320"/>
      <c r="O383" s="321"/>
      <c r="P383" s="322"/>
      <c r="Q383" s="315"/>
      <c r="R383" s="315"/>
      <c r="S383" s="315"/>
      <c r="T383" s="319"/>
      <c r="U383" s="319"/>
      <c r="V383" s="316"/>
      <c r="W383" s="319"/>
      <c r="X383" s="319"/>
      <c r="Y383" s="319"/>
      <c r="Z383" s="319"/>
      <c r="AA383" s="319"/>
      <c r="AB383" s="319"/>
      <c r="AC383" s="319"/>
      <c r="AD383" s="319"/>
      <c r="AE383" s="319"/>
      <c r="AF383" s="319"/>
      <c r="AG383" s="319"/>
      <c r="AH383" s="325"/>
    </row>
    <row r="384" spans="1:34" s="326" customFormat="1" ht="15" x14ac:dyDescent="0.25">
      <c r="A384" s="314"/>
      <c r="B384" s="315"/>
      <c r="C384" s="315"/>
      <c r="D384" s="315"/>
      <c r="E384" s="316"/>
      <c r="F384" s="317">
        <f t="shared" si="5"/>
        <v>0</v>
      </c>
      <c r="G384" s="318"/>
      <c r="H384" s="315"/>
      <c r="I384" s="315"/>
      <c r="J384" s="315"/>
      <c r="K384" s="315"/>
      <c r="L384" s="319"/>
      <c r="M384" s="320"/>
      <c r="N384" s="320"/>
      <c r="O384" s="321"/>
      <c r="P384" s="322"/>
      <c r="Q384" s="315"/>
      <c r="R384" s="315"/>
      <c r="S384" s="315"/>
      <c r="T384" s="319"/>
      <c r="U384" s="319"/>
      <c r="V384" s="316"/>
      <c r="W384" s="319"/>
      <c r="X384" s="319"/>
      <c r="Y384" s="319"/>
      <c r="Z384" s="319"/>
      <c r="AA384" s="319"/>
      <c r="AB384" s="319"/>
      <c r="AC384" s="319"/>
      <c r="AD384" s="319"/>
      <c r="AE384" s="319"/>
      <c r="AF384" s="319"/>
      <c r="AG384" s="319"/>
      <c r="AH384" s="325"/>
    </row>
    <row r="385" spans="1:34" s="326" customFormat="1" ht="15" x14ac:dyDescent="0.25">
      <c r="A385" s="314"/>
      <c r="B385" s="315"/>
      <c r="C385" s="315"/>
      <c r="D385" s="315"/>
      <c r="E385" s="316"/>
      <c r="F385" s="317">
        <f t="shared" si="5"/>
        <v>0</v>
      </c>
      <c r="G385" s="318"/>
      <c r="H385" s="315"/>
      <c r="I385" s="315"/>
      <c r="J385" s="315"/>
      <c r="K385" s="315"/>
      <c r="L385" s="319"/>
      <c r="M385" s="320"/>
      <c r="N385" s="320"/>
      <c r="O385" s="321"/>
      <c r="P385" s="322"/>
      <c r="Q385" s="315"/>
      <c r="R385" s="315"/>
      <c r="S385" s="315"/>
      <c r="T385" s="319"/>
      <c r="U385" s="319"/>
      <c r="V385" s="316"/>
      <c r="W385" s="319"/>
      <c r="X385" s="319"/>
      <c r="Y385" s="319"/>
      <c r="Z385" s="319"/>
      <c r="AA385" s="319"/>
      <c r="AB385" s="319"/>
      <c r="AC385" s="319"/>
      <c r="AD385" s="319"/>
      <c r="AE385" s="319"/>
      <c r="AF385" s="319"/>
      <c r="AG385" s="319"/>
      <c r="AH385" s="325"/>
    </row>
    <row r="386" spans="1:34" s="326" customFormat="1" ht="15" x14ac:dyDescent="0.25">
      <c r="A386" s="314"/>
      <c r="B386" s="315"/>
      <c r="C386" s="315"/>
      <c r="D386" s="315"/>
      <c r="E386" s="316"/>
      <c r="F386" s="317">
        <f t="shared" si="5"/>
        <v>0</v>
      </c>
      <c r="G386" s="318"/>
      <c r="H386" s="315"/>
      <c r="I386" s="315"/>
      <c r="J386" s="315"/>
      <c r="K386" s="315"/>
      <c r="L386" s="319"/>
      <c r="M386" s="320"/>
      <c r="N386" s="320"/>
      <c r="O386" s="321"/>
      <c r="P386" s="322"/>
      <c r="Q386" s="315"/>
      <c r="R386" s="315"/>
      <c r="S386" s="315"/>
      <c r="T386" s="319"/>
      <c r="U386" s="319"/>
      <c r="V386" s="316"/>
      <c r="W386" s="319"/>
      <c r="X386" s="319"/>
      <c r="Y386" s="319"/>
      <c r="Z386" s="319"/>
      <c r="AA386" s="319"/>
      <c r="AB386" s="319"/>
      <c r="AC386" s="319"/>
      <c r="AD386" s="319"/>
      <c r="AE386" s="319"/>
      <c r="AF386" s="319"/>
      <c r="AG386" s="319"/>
      <c r="AH386" s="325"/>
    </row>
    <row r="387" spans="1:34" s="326" customFormat="1" ht="15" x14ac:dyDescent="0.25">
      <c r="A387" s="314"/>
      <c r="B387" s="315"/>
      <c r="C387" s="315"/>
      <c r="D387" s="315"/>
      <c r="E387" s="316"/>
      <c r="F387" s="317">
        <f t="shared" si="5"/>
        <v>0</v>
      </c>
      <c r="G387" s="318"/>
      <c r="H387" s="315"/>
      <c r="I387" s="315"/>
      <c r="J387" s="315"/>
      <c r="K387" s="315"/>
      <c r="L387" s="319"/>
      <c r="M387" s="320"/>
      <c r="N387" s="320"/>
      <c r="O387" s="321"/>
      <c r="P387" s="322"/>
      <c r="Q387" s="315"/>
      <c r="R387" s="315"/>
      <c r="S387" s="315"/>
      <c r="T387" s="319"/>
      <c r="U387" s="319"/>
      <c r="V387" s="316"/>
      <c r="W387" s="319"/>
      <c r="X387" s="319"/>
      <c r="Y387" s="319"/>
      <c r="Z387" s="319"/>
      <c r="AA387" s="319"/>
      <c r="AB387" s="319"/>
      <c r="AC387" s="319"/>
      <c r="AD387" s="319"/>
      <c r="AE387" s="319"/>
      <c r="AF387" s="319"/>
      <c r="AG387" s="319"/>
      <c r="AH387" s="325"/>
    </row>
    <row r="388" spans="1:34" s="326" customFormat="1" ht="15" x14ac:dyDescent="0.25">
      <c r="A388" s="314"/>
      <c r="B388" s="315"/>
      <c r="C388" s="315"/>
      <c r="D388" s="315"/>
      <c r="E388" s="316"/>
      <c r="F388" s="317">
        <f t="shared" si="5"/>
        <v>0</v>
      </c>
      <c r="G388" s="318"/>
      <c r="H388" s="315"/>
      <c r="I388" s="315"/>
      <c r="J388" s="315"/>
      <c r="K388" s="315"/>
      <c r="L388" s="319"/>
      <c r="M388" s="320"/>
      <c r="N388" s="320"/>
      <c r="O388" s="321"/>
      <c r="P388" s="322"/>
      <c r="Q388" s="315"/>
      <c r="R388" s="315"/>
      <c r="S388" s="315"/>
      <c r="T388" s="319"/>
      <c r="U388" s="319"/>
      <c r="V388" s="316"/>
      <c r="W388" s="319"/>
      <c r="X388" s="319"/>
      <c r="Y388" s="319"/>
      <c r="Z388" s="319"/>
      <c r="AA388" s="319"/>
      <c r="AB388" s="319"/>
      <c r="AC388" s="319"/>
      <c r="AD388" s="319"/>
      <c r="AE388" s="319"/>
      <c r="AF388" s="319"/>
      <c r="AG388" s="319"/>
      <c r="AH388" s="325"/>
    </row>
    <row r="389" spans="1:34" s="326" customFormat="1" ht="15" x14ac:dyDescent="0.25">
      <c r="A389" s="314"/>
      <c r="B389" s="315"/>
      <c r="C389" s="315"/>
      <c r="D389" s="315"/>
      <c r="E389" s="316"/>
      <c r="F389" s="317">
        <f t="shared" si="5"/>
        <v>0</v>
      </c>
      <c r="G389" s="318"/>
      <c r="H389" s="315"/>
      <c r="I389" s="315"/>
      <c r="J389" s="315"/>
      <c r="K389" s="315"/>
      <c r="L389" s="319"/>
      <c r="M389" s="320"/>
      <c r="N389" s="320"/>
      <c r="O389" s="321"/>
      <c r="P389" s="322"/>
      <c r="Q389" s="315"/>
      <c r="R389" s="315"/>
      <c r="S389" s="315"/>
      <c r="T389" s="319"/>
      <c r="U389" s="319"/>
      <c r="V389" s="316"/>
      <c r="W389" s="319"/>
      <c r="X389" s="319"/>
      <c r="Y389" s="319"/>
      <c r="Z389" s="319"/>
      <c r="AA389" s="319"/>
      <c r="AB389" s="319"/>
      <c r="AC389" s="319"/>
      <c r="AD389" s="319"/>
      <c r="AE389" s="319"/>
      <c r="AF389" s="319"/>
      <c r="AG389" s="319"/>
      <c r="AH389" s="325"/>
    </row>
    <row r="390" spans="1:34" s="326" customFormat="1" ht="15" x14ac:dyDescent="0.25">
      <c r="A390" s="314"/>
      <c r="B390" s="315"/>
      <c r="C390" s="315"/>
      <c r="D390" s="315"/>
      <c r="E390" s="316"/>
      <c r="F390" s="317">
        <f t="shared" si="5"/>
        <v>0</v>
      </c>
      <c r="G390" s="318"/>
      <c r="H390" s="315"/>
      <c r="I390" s="315"/>
      <c r="J390" s="315"/>
      <c r="K390" s="315"/>
      <c r="L390" s="319"/>
      <c r="M390" s="320"/>
      <c r="N390" s="320"/>
      <c r="O390" s="321"/>
      <c r="P390" s="322"/>
      <c r="Q390" s="315"/>
      <c r="R390" s="315"/>
      <c r="S390" s="315"/>
      <c r="T390" s="319"/>
      <c r="U390" s="319"/>
      <c r="V390" s="316"/>
      <c r="W390" s="319"/>
      <c r="X390" s="319"/>
      <c r="Y390" s="319"/>
      <c r="Z390" s="319"/>
      <c r="AA390" s="319"/>
      <c r="AB390" s="319"/>
      <c r="AC390" s="319"/>
      <c r="AD390" s="319"/>
      <c r="AE390" s="319"/>
      <c r="AF390" s="319"/>
      <c r="AG390" s="319"/>
      <c r="AH390" s="325"/>
    </row>
    <row r="391" spans="1:34" s="326" customFormat="1" ht="15" x14ac:dyDescent="0.25">
      <c r="A391" s="314"/>
      <c r="B391" s="315"/>
      <c r="C391" s="315"/>
      <c r="D391" s="315"/>
      <c r="E391" s="316"/>
      <c r="F391" s="317">
        <f t="shared" si="5"/>
        <v>0</v>
      </c>
      <c r="G391" s="318"/>
      <c r="H391" s="315"/>
      <c r="I391" s="315"/>
      <c r="J391" s="315"/>
      <c r="K391" s="315"/>
      <c r="L391" s="319"/>
      <c r="M391" s="320"/>
      <c r="N391" s="320"/>
      <c r="O391" s="321"/>
      <c r="P391" s="322"/>
      <c r="Q391" s="315"/>
      <c r="R391" s="315"/>
      <c r="S391" s="315"/>
      <c r="T391" s="319"/>
      <c r="U391" s="319"/>
      <c r="V391" s="316"/>
      <c r="W391" s="319"/>
      <c r="X391" s="319"/>
      <c r="Y391" s="319"/>
      <c r="Z391" s="319"/>
      <c r="AA391" s="319"/>
      <c r="AB391" s="319"/>
      <c r="AC391" s="319"/>
      <c r="AD391" s="319"/>
      <c r="AE391" s="319"/>
      <c r="AF391" s="319"/>
      <c r="AG391" s="319"/>
      <c r="AH391" s="325"/>
    </row>
    <row r="392" spans="1:34" s="326" customFormat="1" ht="15" x14ac:dyDescent="0.25">
      <c r="A392" s="314"/>
      <c r="B392" s="315"/>
      <c r="C392" s="315"/>
      <c r="D392" s="315"/>
      <c r="E392" s="316"/>
      <c r="F392" s="317">
        <f t="shared" ref="F392:F455" si="6">INT(($F$5-E392)/365.25)</f>
        <v>0</v>
      </c>
      <c r="G392" s="318"/>
      <c r="H392" s="315"/>
      <c r="I392" s="315"/>
      <c r="J392" s="315"/>
      <c r="K392" s="315"/>
      <c r="L392" s="319"/>
      <c r="M392" s="320"/>
      <c r="N392" s="320"/>
      <c r="O392" s="321"/>
      <c r="P392" s="322"/>
      <c r="Q392" s="315"/>
      <c r="R392" s="315"/>
      <c r="S392" s="315"/>
      <c r="T392" s="319"/>
      <c r="U392" s="319"/>
      <c r="V392" s="316"/>
      <c r="W392" s="319"/>
      <c r="X392" s="319"/>
      <c r="Y392" s="319"/>
      <c r="Z392" s="319"/>
      <c r="AA392" s="319"/>
      <c r="AB392" s="319"/>
      <c r="AC392" s="319"/>
      <c r="AD392" s="319"/>
      <c r="AE392" s="319"/>
      <c r="AF392" s="319"/>
      <c r="AG392" s="319"/>
      <c r="AH392" s="325"/>
    </row>
    <row r="393" spans="1:34" s="326" customFormat="1" ht="15" x14ac:dyDescent="0.25">
      <c r="A393" s="314"/>
      <c r="B393" s="315"/>
      <c r="C393" s="315"/>
      <c r="D393" s="315"/>
      <c r="E393" s="316"/>
      <c r="F393" s="317">
        <f t="shared" si="6"/>
        <v>0</v>
      </c>
      <c r="G393" s="318"/>
      <c r="H393" s="315"/>
      <c r="I393" s="315"/>
      <c r="J393" s="315"/>
      <c r="K393" s="315"/>
      <c r="L393" s="319"/>
      <c r="M393" s="320"/>
      <c r="N393" s="320"/>
      <c r="O393" s="321"/>
      <c r="P393" s="322"/>
      <c r="Q393" s="315"/>
      <c r="R393" s="315"/>
      <c r="S393" s="315"/>
      <c r="T393" s="319"/>
      <c r="U393" s="319"/>
      <c r="V393" s="316"/>
      <c r="W393" s="319"/>
      <c r="X393" s="319"/>
      <c r="Y393" s="319"/>
      <c r="Z393" s="319"/>
      <c r="AA393" s="319"/>
      <c r="AB393" s="319"/>
      <c r="AC393" s="319"/>
      <c r="AD393" s="319"/>
      <c r="AE393" s="319"/>
      <c r="AF393" s="319"/>
      <c r="AG393" s="319"/>
      <c r="AH393" s="325"/>
    </row>
    <row r="394" spans="1:34" s="326" customFormat="1" ht="15" x14ac:dyDescent="0.25">
      <c r="A394" s="314"/>
      <c r="B394" s="315"/>
      <c r="C394" s="315"/>
      <c r="D394" s="315"/>
      <c r="E394" s="316"/>
      <c r="F394" s="317">
        <f t="shared" si="6"/>
        <v>0</v>
      </c>
      <c r="G394" s="318"/>
      <c r="H394" s="315"/>
      <c r="I394" s="315"/>
      <c r="J394" s="315"/>
      <c r="K394" s="315"/>
      <c r="L394" s="319"/>
      <c r="M394" s="320"/>
      <c r="N394" s="320"/>
      <c r="O394" s="321"/>
      <c r="P394" s="322"/>
      <c r="Q394" s="315"/>
      <c r="R394" s="315"/>
      <c r="S394" s="315"/>
      <c r="T394" s="319"/>
      <c r="U394" s="319"/>
      <c r="V394" s="316"/>
      <c r="W394" s="319"/>
      <c r="X394" s="319"/>
      <c r="Y394" s="319"/>
      <c r="Z394" s="319"/>
      <c r="AA394" s="319"/>
      <c r="AB394" s="319"/>
      <c r="AC394" s="319"/>
      <c r="AD394" s="319"/>
      <c r="AE394" s="319"/>
      <c r="AF394" s="319"/>
      <c r="AG394" s="319"/>
      <c r="AH394" s="325"/>
    </row>
    <row r="395" spans="1:34" s="326" customFormat="1" ht="15" x14ac:dyDescent="0.25">
      <c r="A395" s="314"/>
      <c r="B395" s="315"/>
      <c r="C395" s="315"/>
      <c r="D395" s="315"/>
      <c r="E395" s="316"/>
      <c r="F395" s="317">
        <f t="shared" si="6"/>
        <v>0</v>
      </c>
      <c r="G395" s="318"/>
      <c r="H395" s="315"/>
      <c r="I395" s="315"/>
      <c r="J395" s="315"/>
      <c r="K395" s="315"/>
      <c r="L395" s="319"/>
      <c r="M395" s="320"/>
      <c r="N395" s="320"/>
      <c r="O395" s="321"/>
      <c r="P395" s="322"/>
      <c r="Q395" s="315"/>
      <c r="R395" s="315"/>
      <c r="S395" s="315"/>
      <c r="T395" s="319"/>
      <c r="U395" s="319"/>
      <c r="V395" s="316"/>
      <c r="W395" s="319"/>
      <c r="X395" s="319"/>
      <c r="Y395" s="319"/>
      <c r="Z395" s="319"/>
      <c r="AA395" s="319"/>
      <c r="AB395" s="319"/>
      <c r="AC395" s="319"/>
      <c r="AD395" s="319"/>
      <c r="AE395" s="319"/>
      <c r="AF395" s="319"/>
      <c r="AG395" s="319"/>
      <c r="AH395" s="325"/>
    </row>
    <row r="396" spans="1:34" s="326" customFormat="1" ht="15" x14ac:dyDescent="0.25">
      <c r="A396" s="314"/>
      <c r="B396" s="315"/>
      <c r="C396" s="315"/>
      <c r="D396" s="315"/>
      <c r="E396" s="316"/>
      <c r="F396" s="317">
        <f t="shared" si="6"/>
        <v>0</v>
      </c>
      <c r="G396" s="318"/>
      <c r="H396" s="315"/>
      <c r="I396" s="315"/>
      <c r="J396" s="315"/>
      <c r="K396" s="315"/>
      <c r="L396" s="319"/>
      <c r="M396" s="320"/>
      <c r="N396" s="320"/>
      <c r="O396" s="321"/>
      <c r="P396" s="322"/>
      <c r="Q396" s="315"/>
      <c r="R396" s="315"/>
      <c r="S396" s="315"/>
      <c r="T396" s="319"/>
      <c r="U396" s="319"/>
      <c r="V396" s="316"/>
      <c r="W396" s="319"/>
      <c r="X396" s="319"/>
      <c r="Y396" s="319"/>
      <c r="Z396" s="319"/>
      <c r="AA396" s="319"/>
      <c r="AB396" s="319"/>
      <c r="AC396" s="319"/>
      <c r="AD396" s="319"/>
      <c r="AE396" s="319"/>
      <c r="AF396" s="319"/>
      <c r="AG396" s="319"/>
      <c r="AH396" s="325"/>
    </row>
    <row r="397" spans="1:34" s="326" customFormat="1" ht="15" x14ac:dyDescent="0.25">
      <c r="A397" s="314"/>
      <c r="B397" s="315"/>
      <c r="C397" s="315"/>
      <c r="D397" s="315"/>
      <c r="E397" s="316"/>
      <c r="F397" s="317">
        <f t="shared" si="6"/>
        <v>0</v>
      </c>
      <c r="G397" s="318"/>
      <c r="H397" s="315"/>
      <c r="I397" s="315"/>
      <c r="J397" s="315"/>
      <c r="K397" s="315"/>
      <c r="L397" s="319"/>
      <c r="M397" s="320"/>
      <c r="N397" s="320"/>
      <c r="O397" s="321"/>
      <c r="P397" s="322"/>
      <c r="Q397" s="315"/>
      <c r="R397" s="315"/>
      <c r="S397" s="315"/>
      <c r="T397" s="319"/>
      <c r="U397" s="319"/>
      <c r="V397" s="316"/>
      <c r="W397" s="319"/>
      <c r="X397" s="319"/>
      <c r="Y397" s="319"/>
      <c r="Z397" s="319"/>
      <c r="AA397" s="319"/>
      <c r="AB397" s="319"/>
      <c r="AC397" s="319"/>
      <c r="AD397" s="319"/>
      <c r="AE397" s="319"/>
      <c r="AF397" s="319"/>
      <c r="AG397" s="319"/>
      <c r="AH397" s="325"/>
    </row>
    <row r="398" spans="1:34" s="326" customFormat="1" ht="15" x14ac:dyDescent="0.25">
      <c r="A398" s="314"/>
      <c r="B398" s="315"/>
      <c r="C398" s="315"/>
      <c r="D398" s="315"/>
      <c r="E398" s="316"/>
      <c r="F398" s="317">
        <f t="shared" si="6"/>
        <v>0</v>
      </c>
      <c r="G398" s="318"/>
      <c r="H398" s="315"/>
      <c r="I398" s="315"/>
      <c r="J398" s="315"/>
      <c r="K398" s="315"/>
      <c r="L398" s="319"/>
      <c r="M398" s="320"/>
      <c r="N398" s="320"/>
      <c r="O398" s="321"/>
      <c r="P398" s="322"/>
      <c r="Q398" s="315"/>
      <c r="R398" s="315"/>
      <c r="S398" s="315"/>
      <c r="T398" s="319"/>
      <c r="U398" s="319"/>
      <c r="V398" s="316"/>
      <c r="W398" s="319"/>
      <c r="X398" s="319"/>
      <c r="Y398" s="319"/>
      <c r="Z398" s="319"/>
      <c r="AA398" s="319"/>
      <c r="AB398" s="319"/>
      <c r="AC398" s="319"/>
      <c r="AD398" s="319"/>
      <c r="AE398" s="319"/>
      <c r="AF398" s="319"/>
      <c r="AG398" s="319"/>
      <c r="AH398" s="325"/>
    </row>
    <row r="399" spans="1:34" s="326" customFormat="1" ht="15" x14ac:dyDescent="0.25">
      <c r="A399" s="314"/>
      <c r="B399" s="315"/>
      <c r="C399" s="315"/>
      <c r="D399" s="315"/>
      <c r="E399" s="316"/>
      <c r="F399" s="317">
        <f t="shared" si="6"/>
        <v>0</v>
      </c>
      <c r="G399" s="318"/>
      <c r="H399" s="315"/>
      <c r="I399" s="315"/>
      <c r="J399" s="315"/>
      <c r="K399" s="315"/>
      <c r="L399" s="319"/>
      <c r="M399" s="320"/>
      <c r="N399" s="320"/>
      <c r="O399" s="321"/>
      <c r="P399" s="322"/>
      <c r="Q399" s="315"/>
      <c r="R399" s="315"/>
      <c r="S399" s="315"/>
      <c r="T399" s="319"/>
      <c r="U399" s="319"/>
      <c r="V399" s="316"/>
      <c r="W399" s="319"/>
      <c r="X399" s="319"/>
      <c r="Y399" s="319"/>
      <c r="Z399" s="319"/>
      <c r="AA399" s="319"/>
      <c r="AB399" s="319"/>
      <c r="AC399" s="319"/>
      <c r="AD399" s="319"/>
      <c r="AE399" s="319"/>
      <c r="AF399" s="319"/>
      <c r="AG399" s="319"/>
      <c r="AH399" s="325"/>
    </row>
    <row r="400" spans="1:34" s="326" customFormat="1" ht="15" x14ac:dyDescent="0.25">
      <c r="A400" s="314"/>
      <c r="B400" s="315"/>
      <c r="C400" s="315"/>
      <c r="D400" s="315"/>
      <c r="E400" s="316"/>
      <c r="F400" s="317">
        <f t="shared" si="6"/>
        <v>0</v>
      </c>
      <c r="G400" s="318"/>
      <c r="H400" s="315"/>
      <c r="I400" s="315"/>
      <c r="J400" s="315"/>
      <c r="K400" s="315"/>
      <c r="L400" s="319"/>
      <c r="M400" s="320"/>
      <c r="N400" s="320"/>
      <c r="O400" s="321"/>
      <c r="P400" s="322"/>
      <c r="Q400" s="315"/>
      <c r="R400" s="315"/>
      <c r="S400" s="315"/>
      <c r="T400" s="319"/>
      <c r="U400" s="319"/>
      <c r="V400" s="316"/>
      <c r="W400" s="319"/>
      <c r="X400" s="319"/>
      <c r="Y400" s="319"/>
      <c r="Z400" s="319"/>
      <c r="AA400" s="319"/>
      <c r="AB400" s="319"/>
      <c r="AC400" s="319"/>
      <c r="AD400" s="319"/>
      <c r="AE400" s="319"/>
      <c r="AF400" s="319"/>
      <c r="AG400" s="319"/>
      <c r="AH400" s="325"/>
    </row>
    <row r="401" spans="1:34" s="326" customFormat="1" ht="15" x14ac:dyDescent="0.25">
      <c r="A401" s="314"/>
      <c r="B401" s="315"/>
      <c r="C401" s="315"/>
      <c r="D401" s="315"/>
      <c r="E401" s="316"/>
      <c r="F401" s="317">
        <f t="shared" si="6"/>
        <v>0</v>
      </c>
      <c r="G401" s="318"/>
      <c r="H401" s="315"/>
      <c r="I401" s="315"/>
      <c r="J401" s="315"/>
      <c r="K401" s="315"/>
      <c r="L401" s="319"/>
      <c r="M401" s="320"/>
      <c r="N401" s="320"/>
      <c r="O401" s="321"/>
      <c r="P401" s="322"/>
      <c r="Q401" s="315"/>
      <c r="R401" s="315"/>
      <c r="S401" s="315"/>
      <c r="T401" s="319"/>
      <c r="U401" s="319"/>
      <c r="V401" s="316"/>
      <c r="W401" s="319"/>
      <c r="X401" s="319"/>
      <c r="Y401" s="319"/>
      <c r="Z401" s="319"/>
      <c r="AA401" s="319"/>
      <c r="AB401" s="319"/>
      <c r="AC401" s="319"/>
      <c r="AD401" s="319"/>
      <c r="AE401" s="319"/>
      <c r="AF401" s="319"/>
      <c r="AG401" s="319"/>
      <c r="AH401" s="325"/>
    </row>
    <row r="402" spans="1:34" s="326" customFormat="1" ht="15" x14ac:dyDescent="0.25">
      <c r="A402" s="314"/>
      <c r="B402" s="315"/>
      <c r="C402" s="315"/>
      <c r="D402" s="315"/>
      <c r="E402" s="316"/>
      <c r="F402" s="317">
        <f t="shared" si="6"/>
        <v>0</v>
      </c>
      <c r="G402" s="318"/>
      <c r="H402" s="315"/>
      <c r="I402" s="315"/>
      <c r="J402" s="315"/>
      <c r="K402" s="315"/>
      <c r="L402" s="319"/>
      <c r="M402" s="320"/>
      <c r="N402" s="320"/>
      <c r="O402" s="321"/>
      <c r="P402" s="322"/>
      <c r="Q402" s="315"/>
      <c r="R402" s="315"/>
      <c r="S402" s="315"/>
      <c r="T402" s="319"/>
      <c r="U402" s="319"/>
      <c r="V402" s="316"/>
      <c r="W402" s="319"/>
      <c r="X402" s="319"/>
      <c r="Y402" s="319"/>
      <c r="Z402" s="319"/>
      <c r="AA402" s="319"/>
      <c r="AB402" s="319"/>
      <c r="AC402" s="319"/>
      <c r="AD402" s="319"/>
      <c r="AE402" s="319"/>
      <c r="AF402" s="319"/>
      <c r="AG402" s="319"/>
      <c r="AH402" s="325"/>
    </row>
    <row r="403" spans="1:34" s="326" customFormat="1" ht="15" x14ac:dyDescent="0.25">
      <c r="A403" s="314"/>
      <c r="B403" s="315"/>
      <c r="C403" s="315"/>
      <c r="D403" s="315"/>
      <c r="E403" s="316"/>
      <c r="F403" s="317">
        <f t="shared" si="6"/>
        <v>0</v>
      </c>
      <c r="G403" s="318"/>
      <c r="H403" s="315"/>
      <c r="I403" s="315"/>
      <c r="J403" s="315"/>
      <c r="K403" s="315"/>
      <c r="L403" s="319"/>
      <c r="M403" s="320"/>
      <c r="N403" s="320"/>
      <c r="O403" s="321"/>
      <c r="P403" s="322"/>
      <c r="Q403" s="315"/>
      <c r="R403" s="315"/>
      <c r="S403" s="315"/>
      <c r="T403" s="319"/>
      <c r="U403" s="319"/>
      <c r="V403" s="316"/>
      <c r="W403" s="319"/>
      <c r="X403" s="319"/>
      <c r="Y403" s="319"/>
      <c r="Z403" s="319"/>
      <c r="AA403" s="319"/>
      <c r="AB403" s="319"/>
      <c r="AC403" s="319"/>
      <c r="AD403" s="319"/>
      <c r="AE403" s="319"/>
      <c r="AF403" s="319"/>
      <c r="AG403" s="319"/>
      <c r="AH403" s="325"/>
    </row>
    <row r="404" spans="1:34" s="326" customFormat="1" ht="15" x14ac:dyDescent="0.25">
      <c r="A404" s="314"/>
      <c r="B404" s="315"/>
      <c r="C404" s="315"/>
      <c r="D404" s="315"/>
      <c r="E404" s="316"/>
      <c r="F404" s="317">
        <f t="shared" si="6"/>
        <v>0</v>
      </c>
      <c r="G404" s="318"/>
      <c r="H404" s="315"/>
      <c r="I404" s="315"/>
      <c r="J404" s="315"/>
      <c r="K404" s="315"/>
      <c r="L404" s="319"/>
      <c r="M404" s="320"/>
      <c r="N404" s="320"/>
      <c r="O404" s="321"/>
      <c r="P404" s="322"/>
      <c r="Q404" s="315"/>
      <c r="R404" s="315"/>
      <c r="S404" s="315"/>
      <c r="T404" s="319"/>
      <c r="U404" s="319"/>
      <c r="V404" s="316"/>
      <c r="W404" s="319"/>
      <c r="X404" s="319"/>
      <c r="Y404" s="319"/>
      <c r="Z404" s="319"/>
      <c r="AA404" s="319"/>
      <c r="AB404" s="319"/>
      <c r="AC404" s="319"/>
      <c r="AD404" s="319"/>
      <c r="AE404" s="319"/>
      <c r="AF404" s="319"/>
      <c r="AG404" s="319"/>
      <c r="AH404" s="325"/>
    </row>
    <row r="405" spans="1:34" s="326" customFormat="1" ht="15" x14ac:dyDescent="0.25">
      <c r="A405" s="314"/>
      <c r="B405" s="315"/>
      <c r="C405" s="315"/>
      <c r="D405" s="315"/>
      <c r="E405" s="316"/>
      <c r="F405" s="317">
        <f t="shared" si="6"/>
        <v>0</v>
      </c>
      <c r="G405" s="318"/>
      <c r="H405" s="315"/>
      <c r="I405" s="315"/>
      <c r="J405" s="315"/>
      <c r="K405" s="315"/>
      <c r="L405" s="319"/>
      <c r="M405" s="320"/>
      <c r="N405" s="320"/>
      <c r="O405" s="321"/>
      <c r="P405" s="322"/>
      <c r="Q405" s="315"/>
      <c r="R405" s="315"/>
      <c r="S405" s="315"/>
      <c r="T405" s="319"/>
      <c r="U405" s="319"/>
      <c r="V405" s="316"/>
      <c r="W405" s="319"/>
      <c r="X405" s="319"/>
      <c r="Y405" s="319"/>
      <c r="Z405" s="319"/>
      <c r="AA405" s="319"/>
      <c r="AB405" s="319"/>
      <c r="AC405" s="319"/>
      <c r="AD405" s="319"/>
      <c r="AE405" s="319"/>
      <c r="AF405" s="319"/>
      <c r="AG405" s="319"/>
      <c r="AH405" s="325"/>
    </row>
    <row r="406" spans="1:34" s="326" customFormat="1" ht="15" x14ac:dyDescent="0.25">
      <c r="A406" s="314"/>
      <c r="B406" s="315"/>
      <c r="C406" s="315"/>
      <c r="D406" s="315"/>
      <c r="E406" s="316"/>
      <c r="F406" s="317">
        <f t="shared" si="6"/>
        <v>0</v>
      </c>
      <c r="G406" s="318"/>
      <c r="H406" s="315"/>
      <c r="I406" s="315"/>
      <c r="J406" s="315"/>
      <c r="K406" s="315"/>
      <c r="L406" s="319"/>
      <c r="M406" s="320"/>
      <c r="N406" s="320"/>
      <c r="O406" s="321"/>
      <c r="P406" s="322"/>
      <c r="Q406" s="315"/>
      <c r="R406" s="315"/>
      <c r="S406" s="315"/>
      <c r="T406" s="319"/>
      <c r="U406" s="319"/>
      <c r="V406" s="316"/>
      <c r="W406" s="319"/>
      <c r="X406" s="319"/>
      <c r="Y406" s="319"/>
      <c r="Z406" s="319"/>
      <c r="AA406" s="319"/>
      <c r="AB406" s="319"/>
      <c r="AC406" s="319"/>
      <c r="AD406" s="319"/>
      <c r="AE406" s="319"/>
      <c r="AF406" s="319"/>
      <c r="AG406" s="319"/>
      <c r="AH406" s="325"/>
    </row>
    <row r="407" spans="1:34" s="326" customFormat="1" ht="15" x14ac:dyDescent="0.25">
      <c r="A407" s="314"/>
      <c r="B407" s="315"/>
      <c r="C407" s="315"/>
      <c r="D407" s="315"/>
      <c r="E407" s="316"/>
      <c r="F407" s="317">
        <f t="shared" si="6"/>
        <v>0</v>
      </c>
      <c r="G407" s="318"/>
      <c r="H407" s="315"/>
      <c r="I407" s="315"/>
      <c r="J407" s="315"/>
      <c r="K407" s="315"/>
      <c r="L407" s="319"/>
      <c r="M407" s="320"/>
      <c r="N407" s="320"/>
      <c r="O407" s="321"/>
      <c r="P407" s="322"/>
      <c r="Q407" s="315"/>
      <c r="R407" s="315"/>
      <c r="S407" s="315"/>
      <c r="T407" s="319"/>
      <c r="U407" s="319"/>
      <c r="V407" s="316"/>
      <c r="W407" s="319"/>
      <c r="X407" s="319"/>
      <c r="Y407" s="319"/>
      <c r="Z407" s="319"/>
      <c r="AA407" s="319"/>
      <c r="AB407" s="319"/>
      <c r="AC407" s="319"/>
      <c r="AD407" s="319"/>
      <c r="AE407" s="319"/>
      <c r="AF407" s="319"/>
      <c r="AG407" s="319"/>
      <c r="AH407" s="325"/>
    </row>
    <row r="408" spans="1:34" s="326" customFormat="1" ht="15" x14ac:dyDescent="0.25">
      <c r="A408" s="314"/>
      <c r="B408" s="315"/>
      <c r="C408" s="315"/>
      <c r="D408" s="315"/>
      <c r="E408" s="316"/>
      <c r="F408" s="317">
        <f t="shared" si="6"/>
        <v>0</v>
      </c>
      <c r="G408" s="318"/>
      <c r="H408" s="315"/>
      <c r="I408" s="315"/>
      <c r="J408" s="315"/>
      <c r="K408" s="315"/>
      <c r="L408" s="319"/>
      <c r="M408" s="320"/>
      <c r="N408" s="320"/>
      <c r="O408" s="321"/>
      <c r="P408" s="322"/>
      <c r="Q408" s="315"/>
      <c r="R408" s="315"/>
      <c r="S408" s="315"/>
      <c r="T408" s="319"/>
      <c r="U408" s="319"/>
      <c r="V408" s="316"/>
      <c r="W408" s="319"/>
      <c r="X408" s="319"/>
      <c r="Y408" s="319"/>
      <c r="Z408" s="319"/>
      <c r="AA408" s="319"/>
      <c r="AB408" s="319"/>
      <c r="AC408" s="319"/>
      <c r="AD408" s="319"/>
      <c r="AE408" s="319"/>
      <c r="AF408" s="319"/>
      <c r="AG408" s="319"/>
      <c r="AH408" s="325"/>
    </row>
    <row r="409" spans="1:34" s="326" customFormat="1" ht="15" x14ac:dyDescent="0.25">
      <c r="A409" s="314"/>
      <c r="B409" s="315"/>
      <c r="C409" s="315"/>
      <c r="D409" s="315"/>
      <c r="E409" s="316"/>
      <c r="F409" s="317">
        <f t="shared" si="6"/>
        <v>0</v>
      </c>
      <c r="G409" s="318"/>
      <c r="H409" s="315"/>
      <c r="I409" s="315"/>
      <c r="J409" s="315"/>
      <c r="K409" s="315"/>
      <c r="L409" s="319"/>
      <c r="M409" s="320"/>
      <c r="N409" s="320"/>
      <c r="O409" s="321"/>
      <c r="P409" s="322"/>
      <c r="Q409" s="315"/>
      <c r="R409" s="315"/>
      <c r="S409" s="315"/>
      <c r="T409" s="319"/>
      <c r="U409" s="319"/>
      <c r="V409" s="316"/>
      <c r="W409" s="319"/>
      <c r="X409" s="319"/>
      <c r="Y409" s="319"/>
      <c r="Z409" s="319"/>
      <c r="AA409" s="319"/>
      <c r="AB409" s="319"/>
      <c r="AC409" s="319"/>
      <c r="AD409" s="319"/>
      <c r="AE409" s="319"/>
      <c r="AF409" s="319"/>
      <c r="AG409" s="319"/>
      <c r="AH409" s="325"/>
    </row>
    <row r="410" spans="1:34" s="326" customFormat="1" ht="15" x14ac:dyDescent="0.25">
      <c r="A410" s="314"/>
      <c r="B410" s="315"/>
      <c r="C410" s="315"/>
      <c r="D410" s="315"/>
      <c r="E410" s="316"/>
      <c r="F410" s="317">
        <f t="shared" si="6"/>
        <v>0</v>
      </c>
      <c r="G410" s="318"/>
      <c r="H410" s="315"/>
      <c r="I410" s="315"/>
      <c r="J410" s="315"/>
      <c r="K410" s="315"/>
      <c r="L410" s="319"/>
      <c r="M410" s="320"/>
      <c r="N410" s="320"/>
      <c r="O410" s="321"/>
      <c r="P410" s="322"/>
      <c r="Q410" s="315"/>
      <c r="R410" s="315"/>
      <c r="S410" s="315"/>
      <c r="T410" s="319"/>
      <c r="U410" s="319"/>
      <c r="V410" s="316"/>
      <c r="W410" s="319"/>
      <c r="X410" s="319"/>
      <c r="Y410" s="319"/>
      <c r="Z410" s="319"/>
      <c r="AA410" s="319"/>
      <c r="AB410" s="319"/>
      <c r="AC410" s="319"/>
      <c r="AD410" s="319"/>
      <c r="AE410" s="319"/>
      <c r="AF410" s="319"/>
      <c r="AG410" s="319"/>
      <c r="AH410" s="325"/>
    </row>
    <row r="411" spans="1:34" s="326" customFormat="1" ht="15" x14ac:dyDescent="0.25">
      <c r="A411" s="314"/>
      <c r="B411" s="315"/>
      <c r="C411" s="315"/>
      <c r="D411" s="315"/>
      <c r="E411" s="316"/>
      <c r="F411" s="317">
        <f t="shared" si="6"/>
        <v>0</v>
      </c>
      <c r="G411" s="318"/>
      <c r="H411" s="315"/>
      <c r="I411" s="315"/>
      <c r="J411" s="315"/>
      <c r="K411" s="315"/>
      <c r="L411" s="319"/>
      <c r="M411" s="320"/>
      <c r="N411" s="320"/>
      <c r="O411" s="321"/>
      <c r="P411" s="322"/>
      <c r="Q411" s="315"/>
      <c r="R411" s="315"/>
      <c r="S411" s="315"/>
      <c r="T411" s="319"/>
      <c r="U411" s="319"/>
      <c r="V411" s="316"/>
      <c r="W411" s="319"/>
      <c r="X411" s="319"/>
      <c r="Y411" s="319"/>
      <c r="Z411" s="319"/>
      <c r="AA411" s="319"/>
      <c r="AB411" s="319"/>
      <c r="AC411" s="319"/>
      <c r="AD411" s="319"/>
      <c r="AE411" s="319"/>
      <c r="AF411" s="319"/>
      <c r="AG411" s="319"/>
      <c r="AH411" s="325"/>
    </row>
    <row r="412" spans="1:34" s="326" customFormat="1" ht="15" x14ac:dyDescent="0.25">
      <c r="A412" s="314"/>
      <c r="B412" s="315"/>
      <c r="C412" s="315"/>
      <c r="D412" s="315"/>
      <c r="E412" s="316"/>
      <c r="F412" s="317">
        <f t="shared" si="6"/>
        <v>0</v>
      </c>
      <c r="G412" s="318"/>
      <c r="H412" s="315"/>
      <c r="I412" s="315"/>
      <c r="J412" s="315"/>
      <c r="K412" s="315"/>
      <c r="L412" s="319"/>
      <c r="M412" s="320"/>
      <c r="N412" s="320"/>
      <c r="O412" s="321"/>
      <c r="P412" s="322"/>
      <c r="Q412" s="315"/>
      <c r="R412" s="315"/>
      <c r="S412" s="315"/>
      <c r="T412" s="319"/>
      <c r="U412" s="319"/>
      <c r="V412" s="316"/>
      <c r="W412" s="319"/>
      <c r="X412" s="319"/>
      <c r="Y412" s="319"/>
      <c r="Z412" s="319"/>
      <c r="AA412" s="319"/>
      <c r="AB412" s="319"/>
      <c r="AC412" s="319"/>
      <c r="AD412" s="319"/>
      <c r="AE412" s="319"/>
      <c r="AF412" s="319"/>
      <c r="AG412" s="319"/>
      <c r="AH412" s="325"/>
    </row>
    <row r="413" spans="1:34" s="326" customFormat="1" ht="15" x14ac:dyDescent="0.25">
      <c r="A413" s="314"/>
      <c r="B413" s="315"/>
      <c r="C413" s="315"/>
      <c r="D413" s="315"/>
      <c r="E413" s="316"/>
      <c r="F413" s="317">
        <f t="shared" si="6"/>
        <v>0</v>
      </c>
      <c r="G413" s="318"/>
      <c r="H413" s="315"/>
      <c r="I413" s="315"/>
      <c r="J413" s="315"/>
      <c r="K413" s="315"/>
      <c r="L413" s="319"/>
      <c r="M413" s="320"/>
      <c r="N413" s="320"/>
      <c r="O413" s="321"/>
      <c r="P413" s="322"/>
      <c r="Q413" s="315"/>
      <c r="R413" s="315"/>
      <c r="S413" s="315"/>
      <c r="T413" s="319"/>
      <c r="U413" s="319"/>
      <c r="V413" s="316"/>
      <c r="W413" s="319"/>
      <c r="X413" s="319"/>
      <c r="Y413" s="319"/>
      <c r="Z413" s="319"/>
      <c r="AA413" s="319"/>
      <c r="AB413" s="319"/>
      <c r="AC413" s="319"/>
      <c r="AD413" s="319"/>
      <c r="AE413" s="319"/>
      <c r="AF413" s="319"/>
      <c r="AG413" s="319"/>
      <c r="AH413" s="325"/>
    </row>
    <row r="414" spans="1:34" s="326" customFormat="1" ht="15" x14ac:dyDescent="0.25">
      <c r="A414" s="314"/>
      <c r="B414" s="315"/>
      <c r="C414" s="315"/>
      <c r="D414" s="315"/>
      <c r="E414" s="316"/>
      <c r="F414" s="317">
        <f t="shared" si="6"/>
        <v>0</v>
      </c>
      <c r="G414" s="318"/>
      <c r="H414" s="315"/>
      <c r="I414" s="315"/>
      <c r="J414" s="315"/>
      <c r="K414" s="315"/>
      <c r="L414" s="319"/>
      <c r="M414" s="320"/>
      <c r="N414" s="320"/>
      <c r="O414" s="321"/>
      <c r="P414" s="322"/>
      <c r="Q414" s="315"/>
      <c r="R414" s="315"/>
      <c r="S414" s="315"/>
      <c r="T414" s="319"/>
      <c r="U414" s="319"/>
      <c r="V414" s="316"/>
      <c r="W414" s="319"/>
      <c r="X414" s="319"/>
      <c r="Y414" s="319"/>
      <c r="Z414" s="319"/>
      <c r="AA414" s="319"/>
      <c r="AB414" s="319"/>
      <c r="AC414" s="319"/>
      <c r="AD414" s="319"/>
      <c r="AE414" s="319"/>
      <c r="AF414" s="319"/>
      <c r="AG414" s="319"/>
      <c r="AH414" s="325"/>
    </row>
    <row r="415" spans="1:34" s="326" customFormat="1" ht="15" x14ac:dyDescent="0.25">
      <c r="A415" s="314"/>
      <c r="B415" s="315"/>
      <c r="C415" s="315"/>
      <c r="D415" s="315"/>
      <c r="E415" s="316"/>
      <c r="F415" s="317">
        <f t="shared" si="6"/>
        <v>0</v>
      </c>
      <c r="G415" s="318"/>
      <c r="H415" s="315"/>
      <c r="I415" s="315"/>
      <c r="J415" s="315"/>
      <c r="K415" s="315"/>
      <c r="L415" s="319"/>
      <c r="M415" s="320"/>
      <c r="N415" s="320"/>
      <c r="O415" s="321"/>
      <c r="P415" s="322"/>
      <c r="Q415" s="315"/>
      <c r="R415" s="315"/>
      <c r="S415" s="315"/>
      <c r="T415" s="319"/>
      <c r="U415" s="319"/>
      <c r="V415" s="316"/>
      <c r="W415" s="319"/>
      <c r="X415" s="319"/>
      <c r="Y415" s="319"/>
      <c r="Z415" s="319"/>
      <c r="AA415" s="319"/>
      <c r="AB415" s="319"/>
      <c r="AC415" s="319"/>
      <c r="AD415" s="319"/>
      <c r="AE415" s="319"/>
      <c r="AF415" s="319"/>
      <c r="AG415" s="319"/>
      <c r="AH415" s="325"/>
    </row>
    <row r="416" spans="1:34" s="326" customFormat="1" ht="15" x14ac:dyDescent="0.25">
      <c r="A416" s="314"/>
      <c r="B416" s="315"/>
      <c r="C416" s="315"/>
      <c r="D416" s="315"/>
      <c r="E416" s="316"/>
      <c r="F416" s="317">
        <f t="shared" si="6"/>
        <v>0</v>
      </c>
      <c r="G416" s="318"/>
      <c r="H416" s="315"/>
      <c r="I416" s="315"/>
      <c r="J416" s="315"/>
      <c r="K416" s="315"/>
      <c r="L416" s="319"/>
      <c r="M416" s="320"/>
      <c r="N416" s="320"/>
      <c r="O416" s="321"/>
      <c r="P416" s="322"/>
      <c r="Q416" s="315"/>
      <c r="R416" s="315"/>
      <c r="S416" s="315"/>
      <c r="T416" s="319"/>
      <c r="U416" s="319"/>
      <c r="V416" s="316"/>
      <c r="W416" s="319"/>
      <c r="X416" s="319"/>
      <c r="Y416" s="319"/>
      <c r="Z416" s="319"/>
      <c r="AA416" s="319"/>
      <c r="AB416" s="319"/>
      <c r="AC416" s="319"/>
      <c r="AD416" s="319"/>
      <c r="AE416" s="319"/>
      <c r="AF416" s="319"/>
      <c r="AG416" s="319"/>
      <c r="AH416" s="325"/>
    </row>
    <row r="417" spans="1:34" s="326" customFormat="1" ht="15" x14ac:dyDescent="0.25">
      <c r="A417" s="314"/>
      <c r="B417" s="315"/>
      <c r="C417" s="315"/>
      <c r="D417" s="315"/>
      <c r="E417" s="316"/>
      <c r="F417" s="317">
        <f t="shared" si="6"/>
        <v>0</v>
      </c>
      <c r="G417" s="318"/>
      <c r="H417" s="315"/>
      <c r="I417" s="315"/>
      <c r="J417" s="315"/>
      <c r="K417" s="315"/>
      <c r="L417" s="319"/>
      <c r="M417" s="320"/>
      <c r="N417" s="320"/>
      <c r="O417" s="321"/>
      <c r="P417" s="322"/>
      <c r="Q417" s="315"/>
      <c r="R417" s="315"/>
      <c r="S417" s="315"/>
      <c r="T417" s="319"/>
      <c r="U417" s="319"/>
      <c r="V417" s="316"/>
      <c r="W417" s="319"/>
      <c r="X417" s="319"/>
      <c r="Y417" s="319"/>
      <c r="Z417" s="319"/>
      <c r="AA417" s="319"/>
      <c r="AB417" s="319"/>
      <c r="AC417" s="319"/>
      <c r="AD417" s="319"/>
      <c r="AE417" s="319"/>
      <c r="AF417" s="319"/>
      <c r="AG417" s="319"/>
      <c r="AH417" s="325"/>
    </row>
    <row r="418" spans="1:34" s="326" customFormat="1" ht="15" x14ac:dyDescent="0.25">
      <c r="A418" s="314"/>
      <c r="B418" s="315"/>
      <c r="C418" s="315"/>
      <c r="D418" s="315"/>
      <c r="E418" s="316"/>
      <c r="F418" s="317">
        <f t="shared" si="6"/>
        <v>0</v>
      </c>
      <c r="G418" s="318"/>
      <c r="H418" s="315"/>
      <c r="I418" s="315"/>
      <c r="J418" s="315"/>
      <c r="K418" s="315"/>
      <c r="L418" s="319"/>
      <c r="M418" s="320"/>
      <c r="N418" s="320"/>
      <c r="O418" s="321"/>
      <c r="P418" s="322"/>
      <c r="Q418" s="315"/>
      <c r="R418" s="315"/>
      <c r="S418" s="315"/>
      <c r="T418" s="319"/>
      <c r="U418" s="319"/>
      <c r="V418" s="316"/>
      <c r="W418" s="319"/>
      <c r="X418" s="319"/>
      <c r="Y418" s="319"/>
      <c r="Z418" s="319"/>
      <c r="AA418" s="319"/>
      <c r="AB418" s="319"/>
      <c r="AC418" s="319"/>
      <c r="AD418" s="319"/>
      <c r="AE418" s="319"/>
      <c r="AF418" s="319"/>
      <c r="AG418" s="319"/>
      <c r="AH418" s="325"/>
    </row>
    <row r="419" spans="1:34" s="326" customFormat="1" ht="15" x14ac:dyDescent="0.25">
      <c r="A419" s="314"/>
      <c r="B419" s="315"/>
      <c r="C419" s="315"/>
      <c r="D419" s="315"/>
      <c r="E419" s="316"/>
      <c r="F419" s="317">
        <f t="shared" si="6"/>
        <v>0</v>
      </c>
      <c r="G419" s="318"/>
      <c r="H419" s="315"/>
      <c r="I419" s="315"/>
      <c r="J419" s="315"/>
      <c r="K419" s="315"/>
      <c r="L419" s="319"/>
      <c r="M419" s="320"/>
      <c r="N419" s="320"/>
      <c r="O419" s="321"/>
      <c r="P419" s="322"/>
      <c r="Q419" s="315"/>
      <c r="R419" s="315"/>
      <c r="S419" s="315"/>
      <c r="T419" s="319"/>
      <c r="U419" s="319"/>
      <c r="V419" s="316"/>
      <c r="W419" s="319"/>
      <c r="X419" s="319"/>
      <c r="Y419" s="319"/>
      <c r="Z419" s="319"/>
      <c r="AA419" s="319"/>
      <c r="AB419" s="319"/>
      <c r="AC419" s="319"/>
      <c r="AD419" s="319"/>
      <c r="AE419" s="319"/>
      <c r="AF419" s="319"/>
      <c r="AG419" s="319"/>
      <c r="AH419" s="325"/>
    </row>
    <row r="420" spans="1:34" s="326" customFormat="1" ht="15" x14ac:dyDescent="0.25">
      <c r="A420" s="314"/>
      <c r="B420" s="315"/>
      <c r="C420" s="315"/>
      <c r="D420" s="315"/>
      <c r="E420" s="316"/>
      <c r="F420" s="317">
        <f t="shared" si="6"/>
        <v>0</v>
      </c>
      <c r="G420" s="318"/>
      <c r="H420" s="315"/>
      <c r="I420" s="315"/>
      <c r="J420" s="315"/>
      <c r="K420" s="315"/>
      <c r="L420" s="319"/>
      <c r="M420" s="320"/>
      <c r="N420" s="320"/>
      <c r="O420" s="321"/>
      <c r="P420" s="322"/>
      <c r="Q420" s="315"/>
      <c r="R420" s="315"/>
      <c r="S420" s="315"/>
      <c r="T420" s="319"/>
      <c r="U420" s="319"/>
      <c r="V420" s="316"/>
      <c r="W420" s="319"/>
      <c r="X420" s="319"/>
      <c r="Y420" s="319"/>
      <c r="Z420" s="319"/>
      <c r="AA420" s="319"/>
      <c r="AB420" s="319"/>
      <c r="AC420" s="319"/>
      <c r="AD420" s="319"/>
      <c r="AE420" s="319"/>
      <c r="AF420" s="319"/>
      <c r="AG420" s="319"/>
      <c r="AH420" s="325"/>
    </row>
    <row r="421" spans="1:34" s="326" customFormat="1" ht="15" x14ac:dyDescent="0.25">
      <c r="A421" s="314"/>
      <c r="B421" s="315"/>
      <c r="C421" s="315"/>
      <c r="D421" s="315"/>
      <c r="E421" s="316"/>
      <c r="F421" s="317">
        <f t="shared" si="6"/>
        <v>0</v>
      </c>
      <c r="G421" s="318"/>
      <c r="H421" s="315"/>
      <c r="I421" s="315"/>
      <c r="J421" s="315"/>
      <c r="K421" s="315"/>
      <c r="L421" s="319"/>
      <c r="M421" s="320"/>
      <c r="N421" s="320"/>
      <c r="O421" s="321"/>
      <c r="P421" s="322"/>
      <c r="Q421" s="315"/>
      <c r="R421" s="315"/>
      <c r="S421" s="315"/>
      <c r="T421" s="319"/>
      <c r="U421" s="319"/>
      <c r="V421" s="316"/>
      <c r="W421" s="319"/>
      <c r="X421" s="319"/>
      <c r="Y421" s="319"/>
      <c r="Z421" s="319"/>
      <c r="AA421" s="319"/>
      <c r="AB421" s="319"/>
      <c r="AC421" s="319"/>
      <c r="AD421" s="319"/>
      <c r="AE421" s="319"/>
      <c r="AF421" s="319"/>
      <c r="AG421" s="319"/>
      <c r="AH421" s="325"/>
    </row>
    <row r="422" spans="1:34" s="326" customFormat="1" ht="15" x14ac:dyDescent="0.25">
      <c r="A422" s="314"/>
      <c r="B422" s="315"/>
      <c r="C422" s="315"/>
      <c r="D422" s="315"/>
      <c r="E422" s="316"/>
      <c r="F422" s="317">
        <f t="shared" si="6"/>
        <v>0</v>
      </c>
      <c r="G422" s="318"/>
      <c r="H422" s="315"/>
      <c r="I422" s="315"/>
      <c r="J422" s="315"/>
      <c r="K422" s="315"/>
      <c r="L422" s="319"/>
      <c r="M422" s="320"/>
      <c r="N422" s="320"/>
      <c r="O422" s="321"/>
      <c r="P422" s="322"/>
      <c r="Q422" s="315"/>
      <c r="R422" s="315"/>
      <c r="S422" s="315"/>
      <c r="T422" s="319"/>
      <c r="U422" s="319"/>
      <c r="V422" s="316"/>
      <c r="W422" s="319"/>
      <c r="X422" s="319"/>
      <c r="Y422" s="319"/>
      <c r="Z422" s="319"/>
      <c r="AA422" s="319"/>
      <c r="AB422" s="319"/>
      <c r="AC422" s="319"/>
      <c r="AD422" s="319"/>
      <c r="AE422" s="319"/>
      <c r="AF422" s="319"/>
      <c r="AG422" s="319"/>
      <c r="AH422" s="325"/>
    </row>
    <row r="423" spans="1:34" s="326" customFormat="1" ht="15" x14ac:dyDescent="0.25">
      <c r="A423" s="314"/>
      <c r="B423" s="315"/>
      <c r="C423" s="315"/>
      <c r="D423" s="315"/>
      <c r="E423" s="316"/>
      <c r="F423" s="317">
        <f t="shared" si="6"/>
        <v>0</v>
      </c>
      <c r="G423" s="318"/>
      <c r="H423" s="315"/>
      <c r="I423" s="315"/>
      <c r="J423" s="315"/>
      <c r="K423" s="315"/>
      <c r="L423" s="319"/>
      <c r="M423" s="320"/>
      <c r="N423" s="320"/>
      <c r="O423" s="321"/>
      <c r="P423" s="322"/>
      <c r="Q423" s="315"/>
      <c r="R423" s="315"/>
      <c r="S423" s="315"/>
      <c r="T423" s="319"/>
      <c r="U423" s="319"/>
      <c r="V423" s="316"/>
      <c r="W423" s="319"/>
      <c r="X423" s="319"/>
      <c r="Y423" s="319"/>
      <c r="Z423" s="319"/>
      <c r="AA423" s="319"/>
      <c r="AB423" s="319"/>
      <c r="AC423" s="319"/>
      <c r="AD423" s="319"/>
      <c r="AE423" s="319"/>
      <c r="AF423" s="319"/>
      <c r="AG423" s="319"/>
      <c r="AH423" s="325"/>
    </row>
    <row r="424" spans="1:34" s="326" customFormat="1" ht="15" x14ac:dyDescent="0.25">
      <c r="A424" s="314"/>
      <c r="B424" s="315"/>
      <c r="C424" s="315"/>
      <c r="D424" s="315"/>
      <c r="E424" s="316"/>
      <c r="F424" s="317">
        <f t="shared" si="6"/>
        <v>0</v>
      </c>
      <c r="G424" s="318"/>
      <c r="H424" s="315"/>
      <c r="I424" s="315"/>
      <c r="J424" s="315"/>
      <c r="K424" s="315"/>
      <c r="L424" s="319"/>
      <c r="M424" s="320"/>
      <c r="N424" s="320"/>
      <c r="O424" s="321"/>
      <c r="P424" s="322"/>
      <c r="Q424" s="315"/>
      <c r="R424" s="315"/>
      <c r="S424" s="315"/>
      <c r="T424" s="319"/>
      <c r="U424" s="319"/>
      <c r="V424" s="316"/>
      <c r="W424" s="319"/>
      <c r="X424" s="319"/>
      <c r="Y424" s="319"/>
      <c r="Z424" s="319"/>
      <c r="AA424" s="319"/>
      <c r="AB424" s="319"/>
      <c r="AC424" s="319"/>
      <c r="AD424" s="319"/>
      <c r="AE424" s="319"/>
      <c r="AF424" s="319"/>
      <c r="AG424" s="319"/>
      <c r="AH424" s="325"/>
    </row>
    <row r="425" spans="1:34" s="326" customFormat="1" ht="15" x14ac:dyDescent="0.25">
      <c r="A425" s="314"/>
      <c r="B425" s="315"/>
      <c r="C425" s="315"/>
      <c r="D425" s="315"/>
      <c r="E425" s="316"/>
      <c r="F425" s="317">
        <f t="shared" si="6"/>
        <v>0</v>
      </c>
      <c r="G425" s="318"/>
      <c r="H425" s="315"/>
      <c r="I425" s="315"/>
      <c r="J425" s="315"/>
      <c r="K425" s="315"/>
      <c r="L425" s="319"/>
      <c r="M425" s="320"/>
      <c r="N425" s="320"/>
      <c r="O425" s="321"/>
      <c r="P425" s="322"/>
      <c r="Q425" s="315"/>
      <c r="R425" s="315"/>
      <c r="S425" s="315"/>
      <c r="T425" s="319"/>
      <c r="U425" s="319"/>
      <c r="V425" s="316"/>
      <c r="W425" s="319"/>
      <c r="X425" s="319"/>
      <c r="Y425" s="319"/>
      <c r="Z425" s="319"/>
      <c r="AA425" s="319"/>
      <c r="AB425" s="319"/>
      <c r="AC425" s="319"/>
      <c r="AD425" s="319"/>
      <c r="AE425" s="319"/>
      <c r="AF425" s="319"/>
      <c r="AG425" s="319"/>
      <c r="AH425" s="325"/>
    </row>
    <row r="426" spans="1:34" s="326" customFormat="1" ht="15" x14ac:dyDescent="0.25">
      <c r="A426" s="314"/>
      <c r="B426" s="315"/>
      <c r="C426" s="315"/>
      <c r="D426" s="315"/>
      <c r="E426" s="316"/>
      <c r="F426" s="317">
        <f t="shared" si="6"/>
        <v>0</v>
      </c>
      <c r="G426" s="318"/>
      <c r="H426" s="315"/>
      <c r="I426" s="315"/>
      <c r="J426" s="315"/>
      <c r="K426" s="315"/>
      <c r="L426" s="319"/>
      <c r="M426" s="320"/>
      <c r="N426" s="320"/>
      <c r="O426" s="321"/>
      <c r="P426" s="322"/>
      <c r="Q426" s="315"/>
      <c r="R426" s="315"/>
      <c r="S426" s="315"/>
      <c r="T426" s="319"/>
      <c r="U426" s="319"/>
      <c r="V426" s="316"/>
      <c r="W426" s="319"/>
      <c r="X426" s="319"/>
      <c r="Y426" s="319"/>
      <c r="Z426" s="319"/>
      <c r="AA426" s="319"/>
      <c r="AB426" s="319"/>
      <c r="AC426" s="319"/>
      <c r="AD426" s="319"/>
      <c r="AE426" s="319"/>
      <c r="AF426" s="319"/>
      <c r="AG426" s="319"/>
      <c r="AH426" s="325"/>
    </row>
    <row r="427" spans="1:34" s="326" customFormat="1" ht="15" x14ac:dyDescent="0.25">
      <c r="A427" s="314"/>
      <c r="B427" s="315"/>
      <c r="C427" s="315"/>
      <c r="D427" s="315"/>
      <c r="E427" s="316"/>
      <c r="F427" s="317">
        <f t="shared" si="6"/>
        <v>0</v>
      </c>
      <c r="G427" s="318"/>
      <c r="H427" s="315"/>
      <c r="I427" s="315"/>
      <c r="J427" s="315"/>
      <c r="K427" s="315"/>
      <c r="L427" s="319"/>
      <c r="M427" s="320"/>
      <c r="N427" s="320"/>
      <c r="O427" s="321"/>
      <c r="P427" s="322"/>
      <c r="Q427" s="315"/>
      <c r="R427" s="315"/>
      <c r="S427" s="315"/>
      <c r="T427" s="319"/>
      <c r="U427" s="319"/>
      <c r="V427" s="316"/>
      <c r="W427" s="319"/>
      <c r="X427" s="319"/>
      <c r="Y427" s="319"/>
      <c r="Z427" s="319"/>
      <c r="AA427" s="319"/>
      <c r="AB427" s="319"/>
      <c r="AC427" s="319"/>
      <c r="AD427" s="319"/>
      <c r="AE427" s="319"/>
      <c r="AF427" s="319"/>
      <c r="AG427" s="319"/>
      <c r="AH427" s="325"/>
    </row>
    <row r="428" spans="1:34" s="326" customFormat="1" ht="15" x14ac:dyDescent="0.25">
      <c r="A428" s="314"/>
      <c r="B428" s="315"/>
      <c r="C428" s="315"/>
      <c r="D428" s="315"/>
      <c r="E428" s="316"/>
      <c r="F428" s="317">
        <f t="shared" si="6"/>
        <v>0</v>
      </c>
      <c r="G428" s="318"/>
      <c r="H428" s="315"/>
      <c r="I428" s="315"/>
      <c r="J428" s="315"/>
      <c r="K428" s="315"/>
      <c r="L428" s="319"/>
      <c r="M428" s="320"/>
      <c r="N428" s="320"/>
      <c r="O428" s="321"/>
      <c r="P428" s="322"/>
      <c r="Q428" s="315"/>
      <c r="R428" s="315"/>
      <c r="S428" s="315"/>
      <c r="T428" s="319"/>
      <c r="U428" s="319"/>
      <c r="V428" s="316"/>
      <c r="W428" s="319"/>
      <c r="X428" s="319"/>
      <c r="Y428" s="319"/>
      <c r="Z428" s="319"/>
      <c r="AA428" s="319"/>
      <c r="AB428" s="319"/>
      <c r="AC428" s="319"/>
      <c r="AD428" s="319"/>
      <c r="AE428" s="319"/>
      <c r="AF428" s="319"/>
      <c r="AG428" s="319"/>
      <c r="AH428" s="325"/>
    </row>
    <row r="429" spans="1:34" s="326" customFormat="1" ht="15" x14ac:dyDescent="0.25">
      <c r="A429" s="314"/>
      <c r="B429" s="315"/>
      <c r="C429" s="315"/>
      <c r="D429" s="315"/>
      <c r="E429" s="316"/>
      <c r="F429" s="317">
        <f t="shared" si="6"/>
        <v>0</v>
      </c>
      <c r="G429" s="318"/>
      <c r="H429" s="315"/>
      <c r="I429" s="315"/>
      <c r="J429" s="315"/>
      <c r="K429" s="315"/>
      <c r="L429" s="319"/>
      <c r="M429" s="320"/>
      <c r="N429" s="320"/>
      <c r="O429" s="321"/>
      <c r="P429" s="322"/>
      <c r="Q429" s="315"/>
      <c r="R429" s="315"/>
      <c r="S429" s="315"/>
      <c r="T429" s="319"/>
      <c r="U429" s="319"/>
      <c r="V429" s="316"/>
      <c r="W429" s="319"/>
      <c r="X429" s="319"/>
      <c r="Y429" s="319"/>
      <c r="Z429" s="319"/>
      <c r="AA429" s="319"/>
      <c r="AB429" s="319"/>
      <c r="AC429" s="319"/>
      <c r="AD429" s="319"/>
      <c r="AE429" s="319"/>
      <c r="AF429" s="319"/>
      <c r="AG429" s="319"/>
      <c r="AH429" s="325"/>
    </row>
    <row r="430" spans="1:34" s="326" customFormat="1" ht="15" x14ac:dyDescent="0.25">
      <c r="A430" s="314"/>
      <c r="B430" s="315"/>
      <c r="C430" s="315"/>
      <c r="D430" s="315"/>
      <c r="E430" s="316"/>
      <c r="F430" s="317">
        <f t="shared" si="6"/>
        <v>0</v>
      </c>
      <c r="G430" s="318"/>
      <c r="H430" s="315"/>
      <c r="I430" s="315"/>
      <c r="J430" s="315"/>
      <c r="K430" s="315"/>
      <c r="L430" s="319"/>
      <c r="M430" s="320"/>
      <c r="N430" s="320"/>
      <c r="O430" s="321"/>
      <c r="P430" s="322"/>
      <c r="Q430" s="315"/>
      <c r="R430" s="315"/>
      <c r="S430" s="315"/>
      <c r="T430" s="319"/>
      <c r="U430" s="319"/>
      <c r="V430" s="316"/>
      <c r="W430" s="319"/>
      <c r="X430" s="319"/>
      <c r="Y430" s="319"/>
      <c r="Z430" s="319"/>
      <c r="AA430" s="319"/>
      <c r="AB430" s="319"/>
      <c r="AC430" s="319"/>
      <c r="AD430" s="319"/>
      <c r="AE430" s="319"/>
      <c r="AF430" s="319"/>
      <c r="AG430" s="319"/>
      <c r="AH430" s="325"/>
    </row>
    <row r="431" spans="1:34" s="326" customFormat="1" ht="15" x14ac:dyDescent="0.25">
      <c r="A431" s="314"/>
      <c r="B431" s="315"/>
      <c r="C431" s="315"/>
      <c r="D431" s="315"/>
      <c r="E431" s="316"/>
      <c r="F431" s="317">
        <f t="shared" si="6"/>
        <v>0</v>
      </c>
      <c r="G431" s="318"/>
      <c r="H431" s="315"/>
      <c r="I431" s="315"/>
      <c r="J431" s="315"/>
      <c r="K431" s="315"/>
      <c r="L431" s="319"/>
      <c r="M431" s="320"/>
      <c r="N431" s="320"/>
      <c r="O431" s="321"/>
      <c r="P431" s="322"/>
      <c r="Q431" s="315"/>
      <c r="R431" s="315"/>
      <c r="S431" s="315"/>
      <c r="T431" s="319"/>
      <c r="U431" s="319"/>
      <c r="V431" s="316"/>
      <c r="W431" s="319"/>
      <c r="X431" s="319"/>
      <c r="Y431" s="319"/>
      <c r="Z431" s="319"/>
      <c r="AA431" s="319"/>
      <c r="AB431" s="319"/>
      <c r="AC431" s="319"/>
      <c r="AD431" s="319"/>
      <c r="AE431" s="319"/>
      <c r="AF431" s="319"/>
      <c r="AG431" s="319"/>
      <c r="AH431" s="325"/>
    </row>
    <row r="432" spans="1:34" s="326" customFormat="1" ht="15" x14ac:dyDescent="0.25">
      <c r="A432" s="314"/>
      <c r="B432" s="315"/>
      <c r="C432" s="315"/>
      <c r="D432" s="315"/>
      <c r="E432" s="316"/>
      <c r="F432" s="317">
        <f t="shared" si="6"/>
        <v>0</v>
      </c>
      <c r="G432" s="318"/>
      <c r="H432" s="315"/>
      <c r="I432" s="315"/>
      <c r="J432" s="315"/>
      <c r="K432" s="315"/>
      <c r="L432" s="319"/>
      <c r="M432" s="320"/>
      <c r="N432" s="320"/>
      <c r="O432" s="321"/>
      <c r="P432" s="322"/>
      <c r="Q432" s="315"/>
      <c r="R432" s="315"/>
      <c r="S432" s="315"/>
      <c r="T432" s="319"/>
      <c r="U432" s="319"/>
      <c r="V432" s="316"/>
      <c r="W432" s="319"/>
      <c r="X432" s="319"/>
      <c r="Y432" s="319"/>
      <c r="Z432" s="319"/>
      <c r="AA432" s="319"/>
      <c r="AB432" s="319"/>
      <c r="AC432" s="319"/>
      <c r="AD432" s="319"/>
      <c r="AE432" s="319"/>
      <c r="AF432" s="319"/>
      <c r="AG432" s="319"/>
      <c r="AH432" s="325"/>
    </row>
    <row r="433" spans="1:34" s="326" customFormat="1" ht="15" x14ac:dyDescent="0.25">
      <c r="A433" s="314"/>
      <c r="B433" s="315"/>
      <c r="C433" s="315"/>
      <c r="D433" s="315"/>
      <c r="E433" s="316"/>
      <c r="F433" s="317">
        <f t="shared" si="6"/>
        <v>0</v>
      </c>
      <c r="G433" s="318"/>
      <c r="H433" s="315"/>
      <c r="I433" s="315"/>
      <c r="J433" s="315"/>
      <c r="K433" s="315"/>
      <c r="L433" s="319"/>
      <c r="M433" s="320"/>
      <c r="N433" s="320"/>
      <c r="O433" s="321"/>
      <c r="P433" s="322"/>
      <c r="Q433" s="315"/>
      <c r="R433" s="315"/>
      <c r="S433" s="315"/>
      <c r="T433" s="319"/>
      <c r="U433" s="319"/>
      <c r="V433" s="316"/>
      <c r="W433" s="319"/>
      <c r="X433" s="319"/>
      <c r="Y433" s="319"/>
      <c r="Z433" s="319"/>
      <c r="AA433" s="319"/>
      <c r="AB433" s="319"/>
      <c r="AC433" s="319"/>
      <c r="AD433" s="319"/>
      <c r="AE433" s="319"/>
      <c r="AF433" s="319"/>
      <c r="AG433" s="319"/>
      <c r="AH433" s="325"/>
    </row>
    <row r="434" spans="1:34" s="326" customFormat="1" ht="15" x14ac:dyDescent="0.25">
      <c r="A434" s="314"/>
      <c r="B434" s="315"/>
      <c r="C434" s="315"/>
      <c r="D434" s="315"/>
      <c r="E434" s="316"/>
      <c r="F434" s="317">
        <f t="shared" si="6"/>
        <v>0</v>
      </c>
      <c r="G434" s="318"/>
      <c r="H434" s="315"/>
      <c r="I434" s="315"/>
      <c r="J434" s="315"/>
      <c r="K434" s="315"/>
      <c r="L434" s="319"/>
      <c r="M434" s="320"/>
      <c r="N434" s="320"/>
      <c r="O434" s="321"/>
      <c r="P434" s="322"/>
      <c r="Q434" s="315"/>
      <c r="R434" s="315"/>
      <c r="S434" s="315"/>
      <c r="T434" s="319"/>
      <c r="U434" s="319"/>
      <c r="V434" s="316"/>
      <c r="W434" s="319"/>
      <c r="X434" s="319"/>
      <c r="Y434" s="319"/>
      <c r="Z434" s="319"/>
      <c r="AA434" s="319"/>
      <c r="AB434" s="319"/>
      <c r="AC434" s="319"/>
      <c r="AD434" s="319"/>
      <c r="AE434" s="319"/>
      <c r="AF434" s="319"/>
      <c r="AG434" s="319"/>
      <c r="AH434" s="325"/>
    </row>
    <row r="435" spans="1:34" s="326" customFormat="1" ht="15" x14ac:dyDescent="0.25">
      <c r="A435" s="314"/>
      <c r="B435" s="315"/>
      <c r="C435" s="315"/>
      <c r="D435" s="315"/>
      <c r="E435" s="316"/>
      <c r="F435" s="317">
        <f t="shared" si="6"/>
        <v>0</v>
      </c>
      <c r="G435" s="318"/>
      <c r="H435" s="315"/>
      <c r="I435" s="315"/>
      <c r="J435" s="315"/>
      <c r="K435" s="315"/>
      <c r="L435" s="319"/>
      <c r="M435" s="320"/>
      <c r="N435" s="320"/>
      <c r="O435" s="321"/>
      <c r="P435" s="322"/>
      <c r="Q435" s="315"/>
      <c r="R435" s="315"/>
      <c r="S435" s="315"/>
      <c r="T435" s="319"/>
      <c r="U435" s="319"/>
      <c r="V435" s="316"/>
      <c r="W435" s="319"/>
      <c r="X435" s="319"/>
      <c r="Y435" s="319"/>
      <c r="Z435" s="319"/>
      <c r="AA435" s="319"/>
      <c r="AB435" s="319"/>
      <c r="AC435" s="319"/>
      <c r="AD435" s="319"/>
      <c r="AE435" s="319"/>
      <c r="AF435" s="319"/>
      <c r="AG435" s="319"/>
      <c r="AH435" s="325"/>
    </row>
    <row r="436" spans="1:34" s="326" customFormat="1" ht="15" x14ac:dyDescent="0.25">
      <c r="A436" s="314"/>
      <c r="B436" s="315"/>
      <c r="C436" s="315"/>
      <c r="D436" s="315"/>
      <c r="E436" s="316"/>
      <c r="F436" s="317">
        <f t="shared" si="6"/>
        <v>0</v>
      </c>
      <c r="G436" s="318"/>
      <c r="H436" s="315"/>
      <c r="I436" s="315"/>
      <c r="J436" s="315"/>
      <c r="K436" s="315"/>
      <c r="L436" s="319"/>
      <c r="M436" s="320"/>
      <c r="N436" s="320"/>
      <c r="O436" s="321"/>
      <c r="P436" s="322"/>
      <c r="Q436" s="315"/>
      <c r="R436" s="315"/>
      <c r="S436" s="315"/>
      <c r="T436" s="319"/>
      <c r="U436" s="319"/>
      <c r="V436" s="316"/>
      <c r="W436" s="319"/>
      <c r="X436" s="319"/>
      <c r="Y436" s="319"/>
      <c r="Z436" s="319"/>
      <c r="AA436" s="319"/>
      <c r="AB436" s="319"/>
      <c r="AC436" s="319"/>
      <c r="AD436" s="319"/>
      <c r="AE436" s="319"/>
      <c r="AF436" s="319"/>
      <c r="AG436" s="319"/>
      <c r="AH436" s="325"/>
    </row>
    <row r="437" spans="1:34" s="326" customFormat="1" ht="15" x14ac:dyDescent="0.25">
      <c r="A437" s="314"/>
      <c r="B437" s="315"/>
      <c r="C437" s="315"/>
      <c r="D437" s="315"/>
      <c r="E437" s="316"/>
      <c r="F437" s="317">
        <f t="shared" si="6"/>
        <v>0</v>
      </c>
      <c r="G437" s="318"/>
      <c r="H437" s="315"/>
      <c r="I437" s="315"/>
      <c r="J437" s="315"/>
      <c r="K437" s="315"/>
      <c r="L437" s="319"/>
      <c r="M437" s="320"/>
      <c r="N437" s="320"/>
      <c r="O437" s="321"/>
      <c r="P437" s="322"/>
      <c r="Q437" s="315"/>
      <c r="R437" s="315"/>
      <c r="S437" s="315"/>
      <c r="T437" s="319"/>
      <c r="U437" s="319"/>
      <c r="V437" s="316"/>
      <c r="W437" s="319"/>
      <c r="X437" s="319"/>
      <c r="Y437" s="319"/>
      <c r="Z437" s="319"/>
      <c r="AA437" s="319"/>
      <c r="AB437" s="319"/>
      <c r="AC437" s="319"/>
      <c r="AD437" s="319"/>
      <c r="AE437" s="319"/>
      <c r="AF437" s="319"/>
      <c r="AG437" s="319"/>
      <c r="AH437" s="325"/>
    </row>
    <row r="438" spans="1:34" s="326" customFormat="1" ht="15" x14ac:dyDescent="0.25">
      <c r="A438" s="314"/>
      <c r="B438" s="315"/>
      <c r="C438" s="315"/>
      <c r="D438" s="315"/>
      <c r="E438" s="316"/>
      <c r="F438" s="317">
        <f t="shared" si="6"/>
        <v>0</v>
      </c>
      <c r="G438" s="318"/>
      <c r="H438" s="315"/>
      <c r="I438" s="315"/>
      <c r="J438" s="315"/>
      <c r="K438" s="315"/>
      <c r="L438" s="319"/>
      <c r="M438" s="320"/>
      <c r="N438" s="320"/>
      <c r="O438" s="321"/>
      <c r="P438" s="322"/>
      <c r="Q438" s="315"/>
      <c r="R438" s="315"/>
      <c r="S438" s="315"/>
      <c r="T438" s="319"/>
      <c r="U438" s="319"/>
      <c r="V438" s="316"/>
      <c r="W438" s="319"/>
      <c r="X438" s="319"/>
      <c r="Y438" s="319"/>
      <c r="Z438" s="319"/>
      <c r="AA438" s="319"/>
      <c r="AB438" s="319"/>
      <c r="AC438" s="319"/>
      <c r="AD438" s="319"/>
      <c r="AE438" s="319"/>
      <c r="AF438" s="319"/>
      <c r="AG438" s="319"/>
      <c r="AH438" s="325"/>
    </row>
    <row r="439" spans="1:34" s="326" customFormat="1" ht="15" x14ac:dyDescent="0.25">
      <c r="A439" s="314"/>
      <c r="B439" s="315"/>
      <c r="C439" s="315"/>
      <c r="D439" s="315"/>
      <c r="E439" s="316"/>
      <c r="F439" s="317">
        <f t="shared" si="6"/>
        <v>0</v>
      </c>
      <c r="G439" s="318"/>
      <c r="H439" s="315"/>
      <c r="I439" s="315"/>
      <c r="J439" s="315"/>
      <c r="K439" s="315"/>
      <c r="L439" s="319"/>
      <c r="M439" s="320"/>
      <c r="N439" s="320"/>
      <c r="O439" s="321"/>
      <c r="P439" s="322"/>
      <c r="Q439" s="315"/>
      <c r="R439" s="315"/>
      <c r="S439" s="315"/>
      <c r="T439" s="319"/>
      <c r="U439" s="319"/>
      <c r="V439" s="316"/>
      <c r="W439" s="319"/>
      <c r="X439" s="319"/>
      <c r="Y439" s="319"/>
      <c r="Z439" s="319"/>
      <c r="AA439" s="319"/>
      <c r="AB439" s="319"/>
      <c r="AC439" s="319"/>
      <c r="AD439" s="319"/>
      <c r="AE439" s="319"/>
      <c r="AF439" s="319"/>
      <c r="AG439" s="319"/>
      <c r="AH439" s="325"/>
    </row>
    <row r="440" spans="1:34" s="326" customFormat="1" ht="15" x14ac:dyDescent="0.25">
      <c r="A440" s="314"/>
      <c r="B440" s="315"/>
      <c r="C440" s="315"/>
      <c r="D440" s="315"/>
      <c r="E440" s="316"/>
      <c r="F440" s="317">
        <f t="shared" si="6"/>
        <v>0</v>
      </c>
      <c r="G440" s="318"/>
      <c r="H440" s="315"/>
      <c r="I440" s="315"/>
      <c r="J440" s="315"/>
      <c r="K440" s="315"/>
      <c r="L440" s="319"/>
      <c r="M440" s="320"/>
      <c r="N440" s="320"/>
      <c r="O440" s="321"/>
      <c r="P440" s="322"/>
      <c r="Q440" s="315"/>
      <c r="R440" s="315"/>
      <c r="S440" s="315"/>
      <c r="T440" s="319"/>
      <c r="U440" s="319"/>
      <c r="V440" s="316"/>
      <c r="W440" s="319"/>
      <c r="X440" s="319"/>
      <c r="Y440" s="319"/>
      <c r="Z440" s="319"/>
      <c r="AA440" s="319"/>
      <c r="AB440" s="319"/>
      <c r="AC440" s="319"/>
      <c r="AD440" s="319"/>
      <c r="AE440" s="319"/>
      <c r="AF440" s="319"/>
      <c r="AG440" s="319"/>
      <c r="AH440" s="325"/>
    </row>
    <row r="441" spans="1:34" s="326" customFormat="1" ht="15" x14ac:dyDescent="0.25">
      <c r="A441" s="314"/>
      <c r="B441" s="315"/>
      <c r="C441" s="315"/>
      <c r="D441" s="315"/>
      <c r="E441" s="316"/>
      <c r="F441" s="317">
        <f t="shared" si="6"/>
        <v>0</v>
      </c>
      <c r="G441" s="318"/>
      <c r="H441" s="315"/>
      <c r="I441" s="315"/>
      <c r="J441" s="315"/>
      <c r="K441" s="315"/>
      <c r="L441" s="319"/>
      <c r="M441" s="320"/>
      <c r="N441" s="320"/>
      <c r="O441" s="321"/>
      <c r="P441" s="322"/>
      <c r="Q441" s="315"/>
      <c r="R441" s="315"/>
      <c r="S441" s="315"/>
      <c r="T441" s="319"/>
      <c r="U441" s="319"/>
      <c r="V441" s="316"/>
      <c r="W441" s="319"/>
      <c r="X441" s="319"/>
      <c r="Y441" s="319"/>
      <c r="Z441" s="319"/>
      <c r="AA441" s="319"/>
      <c r="AB441" s="319"/>
      <c r="AC441" s="319"/>
      <c r="AD441" s="319"/>
      <c r="AE441" s="319"/>
      <c r="AF441" s="319"/>
      <c r="AG441" s="319"/>
      <c r="AH441" s="325"/>
    </row>
    <row r="442" spans="1:34" s="326" customFormat="1" ht="15" x14ac:dyDescent="0.25">
      <c r="A442" s="314"/>
      <c r="B442" s="315"/>
      <c r="C442" s="315"/>
      <c r="D442" s="315"/>
      <c r="E442" s="316"/>
      <c r="F442" s="317">
        <f t="shared" si="6"/>
        <v>0</v>
      </c>
      <c r="G442" s="318"/>
      <c r="H442" s="315"/>
      <c r="I442" s="315"/>
      <c r="J442" s="315"/>
      <c r="K442" s="315"/>
      <c r="L442" s="319"/>
      <c r="M442" s="320"/>
      <c r="N442" s="320"/>
      <c r="O442" s="321"/>
      <c r="P442" s="322"/>
      <c r="Q442" s="315"/>
      <c r="R442" s="315"/>
      <c r="S442" s="315"/>
      <c r="T442" s="319"/>
      <c r="U442" s="319"/>
      <c r="V442" s="316"/>
      <c r="W442" s="319"/>
      <c r="X442" s="319"/>
      <c r="Y442" s="319"/>
      <c r="Z442" s="319"/>
      <c r="AA442" s="319"/>
      <c r="AB442" s="319"/>
      <c r="AC442" s="319"/>
      <c r="AD442" s="319"/>
      <c r="AE442" s="319"/>
      <c r="AF442" s="319"/>
      <c r="AG442" s="319"/>
      <c r="AH442" s="325"/>
    </row>
    <row r="443" spans="1:34" s="326" customFormat="1" ht="15" x14ac:dyDescent="0.25">
      <c r="A443" s="314"/>
      <c r="B443" s="315"/>
      <c r="C443" s="315"/>
      <c r="D443" s="315"/>
      <c r="E443" s="316"/>
      <c r="F443" s="317">
        <f t="shared" si="6"/>
        <v>0</v>
      </c>
      <c r="G443" s="318"/>
      <c r="H443" s="315"/>
      <c r="I443" s="315"/>
      <c r="J443" s="315"/>
      <c r="K443" s="315"/>
      <c r="L443" s="319"/>
      <c r="M443" s="320"/>
      <c r="N443" s="320"/>
      <c r="O443" s="321"/>
      <c r="P443" s="322"/>
      <c r="Q443" s="315"/>
      <c r="R443" s="315"/>
      <c r="S443" s="315"/>
      <c r="T443" s="319"/>
      <c r="U443" s="319"/>
      <c r="V443" s="316"/>
      <c r="W443" s="319"/>
      <c r="X443" s="319"/>
      <c r="Y443" s="319"/>
      <c r="Z443" s="319"/>
      <c r="AA443" s="319"/>
      <c r="AB443" s="319"/>
      <c r="AC443" s="319"/>
      <c r="AD443" s="319"/>
      <c r="AE443" s="319"/>
      <c r="AF443" s="319"/>
      <c r="AG443" s="319"/>
      <c r="AH443" s="325"/>
    </row>
    <row r="444" spans="1:34" s="326" customFormat="1" ht="15" x14ac:dyDescent="0.25">
      <c r="A444" s="314"/>
      <c r="B444" s="315"/>
      <c r="C444" s="315"/>
      <c r="D444" s="315"/>
      <c r="E444" s="316"/>
      <c r="F444" s="317">
        <f t="shared" si="6"/>
        <v>0</v>
      </c>
      <c r="G444" s="318"/>
      <c r="H444" s="315"/>
      <c r="I444" s="315"/>
      <c r="J444" s="315"/>
      <c r="K444" s="315"/>
      <c r="L444" s="319"/>
      <c r="M444" s="320"/>
      <c r="N444" s="320"/>
      <c r="O444" s="321"/>
      <c r="P444" s="322"/>
      <c r="Q444" s="315"/>
      <c r="R444" s="315"/>
      <c r="S444" s="315"/>
      <c r="T444" s="319"/>
      <c r="U444" s="319"/>
      <c r="V444" s="316"/>
      <c r="W444" s="319"/>
      <c r="X444" s="319"/>
      <c r="Y444" s="319"/>
      <c r="Z444" s="319"/>
      <c r="AA444" s="319"/>
      <c r="AB444" s="319"/>
      <c r="AC444" s="319"/>
      <c r="AD444" s="319"/>
      <c r="AE444" s="319"/>
      <c r="AF444" s="319"/>
      <c r="AG444" s="319"/>
      <c r="AH444" s="325"/>
    </row>
    <row r="445" spans="1:34" s="326" customFormat="1" ht="15" x14ac:dyDescent="0.25">
      <c r="A445" s="314"/>
      <c r="B445" s="315"/>
      <c r="C445" s="315"/>
      <c r="D445" s="315"/>
      <c r="E445" s="316"/>
      <c r="F445" s="317">
        <f t="shared" si="6"/>
        <v>0</v>
      </c>
      <c r="G445" s="318"/>
      <c r="H445" s="315"/>
      <c r="I445" s="315"/>
      <c r="J445" s="315"/>
      <c r="K445" s="315"/>
      <c r="L445" s="319"/>
      <c r="M445" s="320"/>
      <c r="N445" s="320"/>
      <c r="O445" s="321"/>
      <c r="P445" s="322"/>
      <c r="Q445" s="315"/>
      <c r="R445" s="315"/>
      <c r="S445" s="315"/>
      <c r="T445" s="319"/>
      <c r="U445" s="319"/>
      <c r="V445" s="316"/>
      <c r="W445" s="319"/>
      <c r="X445" s="319"/>
      <c r="Y445" s="319"/>
      <c r="Z445" s="319"/>
      <c r="AA445" s="319"/>
      <c r="AB445" s="319"/>
      <c r="AC445" s="319"/>
      <c r="AD445" s="319"/>
      <c r="AE445" s="319"/>
      <c r="AF445" s="319"/>
      <c r="AG445" s="319"/>
      <c r="AH445" s="325"/>
    </row>
    <row r="446" spans="1:34" s="326" customFormat="1" ht="15" x14ac:dyDescent="0.25">
      <c r="A446" s="314"/>
      <c r="B446" s="315"/>
      <c r="C446" s="315"/>
      <c r="D446" s="315"/>
      <c r="E446" s="316"/>
      <c r="F446" s="317">
        <f t="shared" si="6"/>
        <v>0</v>
      </c>
      <c r="G446" s="318"/>
      <c r="H446" s="315"/>
      <c r="I446" s="315"/>
      <c r="J446" s="315"/>
      <c r="K446" s="315"/>
      <c r="L446" s="319"/>
      <c r="M446" s="320"/>
      <c r="N446" s="320"/>
      <c r="O446" s="321"/>
      <c r="P446" s="322"/>
      <c r="Q446" s="315"/>
      <c r="R446" s="315"/>
      <c r="S446" s="315"/>
      <c r="T446" s="319"/>
      <c r="U446" s="319"/>
      <c r="V446" s="316"/>
      <c r="W446" s="319"/>
      <c r="X446" s="319"/>
      <c r="Y446" s="319"/>
      <c r="Z446" s="319"/>
      <c r="AA446" s="319"/>
      <c r="AB446" s="319"/>
      <c r="AC446" s="319"/>
      <c r="AD446" s="319"/>
      <c r="AE446" s="319"/>
      <c r="AF446" s="319"/>
      <c r="AG446" s="319"/>
      <c r="AH446" s="325"/>
    </row>
    <row r="447" spans="1:34" s="326" customFormat="1" ht="15" x14ac:dyDescent="0.25">
      <c r="A447" s="314"/>
      <c r="B447" s="315"/>
      <c r="C447" s="315"/>
      <c r="D447" s="315"/>
      <c r="E447" s="316"/>
      <c r="F447" s="317">
        <f t="shared" si="6"/>
        <v>0</v>
      </c>
      <c r="G447" s="318"/>
      <c r="H447" s="315"/>
      <c r="I447" s="315"/>
      <c r="J447" s="315"/>
      <c r="K447" s="315"/>
      <c r="L447" s="319"/>
      <c r="M447" s="320"/>
      <c r="N447" s="320"/>
      <c r="O447" s="321"/>
      <c r="P447" s="322"/>
      <c r="Q447" s="315"/>
      <c r="R447" s="315"/>
      <c r="S447" s="315"/>
      <c r="T447" s="319"/>
      <c r="U447" s="319"/>
      <c r="V447" s="316"/>
      <c r="W447" s="319"/>
      <c r="X447" s="319"/>
      <c r="Y447" s="319"/>
      <c r="Z447" s="319"/>
      <c r="AA447" s="319"/>
      <c r="AB447" s="319"/>
      <c r="AC447" s="319"/>
      <c r="AD447" s="319"/>
      <c r="AE447" s="319"/>
      <c r="AF447" s="319"/>
      <c r="AG447" s="319"/>
      <c r="AH447" s="325"/>
    </row>
    <row r="448" spans="1:34" s="326" customFormat="1" ht="15" x14ac:dyDescent="0.25">
      <c r="A448" s="314"/>
      <c r="B448" s="315"/>
      <c r="C448" s="315"/>
      <c r="D448" s="315"/>
      <c r="E448" s="316"/>
      <c r="F448" s="317">
        <f t="shared" si="6"/>
        <v>0</v>
      </c>
      <c r="G448" s="318"/>
      <c r="H448" s="315"/>
      <c r="I448" s="315"/>
      <c r="J448" s="315"/>
      <c r="K448" s="315"/>
      <c r="L448" s="319"/>
      <c r="M448" s="320"/>
      <c r="N448" s="320"/>
      <c r="O448" s="321"/>
      <c r="P448" s="322"/>
      <c r="Q448" s="315"/>
      <c r="R448" s="315"/>
      <c r="S448" s="315"/>
      <c r="T448" s="319"/>
      <c r="U448" s="319"/>
      <c r="V448" s="316"/>
      <c r="W448" s="319"/>
      <c r="X448" s="319"/>
      <c r="Y448" s="319"/>
      <c r="Z448" s="319"/>
      <c r="AA448" s="319"/>
      <c r="AB448" s="319"/>
      <c r="AC448" s="319"/>
      <c r="AD448" s="319"/>
      <c r="AE448" s="319"/>
      <c r="AF448" s="319"/>
      <c r="AG448" s="319"/>
      <c r="AH448" s="325"/>
    </row>
    <row r="449" spans="1:34" s="326" customFormat="1" ht="15" x14ac:dyDescent="0.25">
      <c r="A449" s="314"/>
      <c r="B449" s="315"/>
      <c r="C449" s="315"/>
      <c r="D449" s="315"/>
      <c r="E449" s="316"/>
      <c r="F449" s="317">
        <f t="shared" si="6"/>
        <v>0</v>
      </c>
      <c r="G449" s="318"/>
      <c r="H449" s="315"/>
      <c r="I449" s="315"/>
      <c r="J449" s="315"/>
      <c r="K449" s="315"/>
      <c r="L449" s="319"/>
      <c r="M449" s="320"/>
      <c r="N449" s="320"/>
      <c r="O449" s="321"/>
      <c r="P449" s="322"/>
      <c r="Q449" s="315"/>
      <c r="R449" s="315"/>
      <c r="S449" s="315"/>
      <c r="T449" s="319"/>
      <c r="U449" s="319"/>
      <c r="V449" s="316"/>
      <c r="W449" s="319"/>
      <c r="X449" s="319"/>
      <c r="Y449" s="319"/>
      <c r="Z449" s="319"/>
      <c r="AA449" s="319"/>
      <c r="AB449" s="319"/>
      <c r="AC449" s="319"/>
      <c r="AD449" s="319"/>
      <c r="AE449" s="319"/>
      <c r="AF449" s="319"/>
      <c r="AG449" s="319"/>
      <c r="AH449" s="325"/>
    </row>
    <row r="450" spans="1:34" s="326" customFormat="1" ht="15" x14ac:dyDescent="0.25">
      <c r="A450" s="314"/>
      <c r="B450" s="315"/>
      <c r="C450" s="315"/>
      <c r="D450" s="315"/>
      <c r="E450" s="316"/>
      <c r="F450" s="317">
        <f t="shared" si="6"/>
        <v>0</v>
      </c>
      <c r="G450" s="318"/>
      <c r="H450" s="315"/>
      <c r="I450" s="315"/>
      <c r="J450" s="315"/>
      <c r="K450" s="315"/>
      <c r="L450" s="319"/>
      <c r="M450" s="320"/>
      <c r="N450" s="320"/>
      <c r="O450" s="321"/>
      <c r="P450" s="322"/>
      <c r="Q450" s="315"/>
      <c r="R450" s="315"/>
      <c r="S450" s="315"/>
      <c r="T450" s="319"/>
      <c r="U450" s="319"/>
      <c r="V450" s="316"/>
      <c r="W450" s="319"/>
      <c r="X450" s="319"/>
      <c r="Y450" s="319"/>
      <c r="Z450" s="319"/>
      <c r="AA450" s="319"/>
      <c r="AB450" s="319"/>
      <c r="AC450" s="319"/>
      <c r="AD450" s="319"/>
      <c r="AE450" s="319"/>
      <c r="AF450" s="319"/>
      <c r="AG450" s="319"/>
      <c r="AH450" s="325"/>
    </row>
    <row r="451" spans="1:34" s="326" customFormat="1" ht="15" x14ac:dyDescent="0.25">
      <c r="A451" s="314"/>
      <c r="B451" s="315"/>
      <c r="C451" s="315"/>
      <c r="D451" s="315"/>
      <c r="E451" s="316"/>
      <c r="F451" s="317">
        <f t="shared" si="6"/>
        <v>0</v>
      </c>
      <c r="G451" s="318"/>
      <c r="H451" s="315"/>
      <c r="I451" s="315"/>
      <c r="J451" s="315"/>
      <c r="K451" s="315"/>
      <c r="L451" s="319"/>
      <c r="M451" s="320"/>
      <c r="N451" s="320"/>
      <c r="O451" s="321"/>
      <c r="P451" s="322"/>
      <c r="Q451" s="315"/>
      <c r="R451" s="315"/>
      <c r="S451" s="315"/>
      <c r="T451" s="319"/>
      <c r="U451" s="319"/>
      <c r="V451" s="316"/>
      <c r="W451" s="319"/>
      <c r="X451" s="319"/>
      <c r="Y451" s="319"/>
      <c r="Z451" s="319"/>
      <c r="AA451" s="319"/>
      <c r="AB451" s="319"/>
      <c r="AC451" s="319"/>
      <c r="AD451" s="319"/>
      <c r="AE451" s="319"/>
      <c r="AF451" s="319"/>
      <c r="AG451" s="319"/>
      <c r="AH451" s="325"/>
    </row>
    <row r="452" spans="1:34" s="326" customFormat="1" ht="15" x14ac:dyDescent="0.25">
      <c r="A452" s="314"/>
      <c r="B452" s="315"/>
      <c r="C452" s="315"/>
      <c r="D452" s="315"/>
      <c r="E452" s="316"/>
      <c r="F452" s="317">
        <f t="shared" si="6"/>
        <v>0</v>
      </c>
      <c r="G452" s="318"/>
      <c r="H452" s="315"/>
      <c r="I452" s="315"/>
      <c r="J452" s="315"/>
      <c r="K452" s="315"/>
      <c r="L452" s="319"/>
      <c r="M452" s="320"/>
      <c r="N452" s="320"/>
      <c r="O452" s="321"/>
      <c r="P452" s="322"/>
      <c r="Q452" s="315"/>
      <c r="R452" s="315"/>
      <c r="S452" s="315"/>
      <c r="T452" s="319"/>
      <c r="U452" s="319"/>
      <c r="V452" s="316"/>
      <c r="W452" s="319"/>
      <c r="X452" s="319"/>
      <c r="Y452" s="319"/>
      <c r="Z452" s="319"/>
      <c r="AA452" s="319"/>
      <c r="AB452" s="319"/>
      <c r="AC452" s="319"/>
      <c r="AD452" s="319"/>
      <c r="AE452" s="319"/>
      <c r="AF452" s="319"/>
      <c r="AG452" s="319"/>
      <c r="AH452" s="325"/>
    </row>
    <row r="453" spans="1:34" s="326" customFormat="1" ht="15" x14ac:dyDescent="0.25">
      <c r="A453" s="314"/>
      <c r="B453" s="315"/>
      <c r="C453" s="315"/>
      <c r="D453" s="315"/>
      <c r="E453" s="316"/>
      <c r="F453" s="317">
        <f t="shared" si="6"/>
        <v>0</v>
      </c>
      <c r="G453" s="318"/>
      <c r="H453" s="315"/>
      <c r="I453" s="315"/>
      <c r="J453" s="315"/>
      <c r="K453" s="315"/>
      <c r="L453" s="319"/>
      <c r="M453" s="320"/>
      <c r="N453" s="320"/>
      <c r="O453" s="321"/>
      <c r="P453" s="322"/>
      <c r="Q453" s="315"/>
      <c r="R453" s="315"/>
      <c r="S453" s="315"/>
      <c r="T453" s="319"/>
      <c r="U453" s="319"/>
      <c r="V453" s="316"/>
      <c r="W453" s="319"/>
      <c r="X453" s="319"/>
      <c r="Y453" s="319"/>
      <c r="Z453" s="319"/>
      <c r="AA453" s="319"/>
      <c r="AB453" s="319"/>
      <c r="AC453" s="319"/>
      <c r="AD453" s="319"/>
      <c r="AE453" s="319"/>
      <c r="AF453" s="319"/>
      <c r="AG453" s="319"/>
      <c r="AH453" s="325"/>
    </row>
    <row r="454" spans="1:34" s="326" customFormat="1" ht="15" x14ac:dyDescent="0.25">
      <c r="A454" s="314"/>
      <c r="B454" s="315"/>
      <c r="C454" s="315"/>
      <c r="D454" s="315"/>
      <c r="E454" s="316"/>
      <c r="F454" s="317">
        <f t="shared" si="6"/>
        <v>0</v>
      </c>
      <c r="G454" s="318"/>
      <c r="H454" s="315"/>
      <c r="I454" s="315"/>
      <c r="J454" s="315"/>
      <c r="K454" s="315"/>
      <c r="L454" s="319"/>
      <c r="M454" s="320"/>
      <c r="N454" s="320"/>
      <c r="O454" s="321"/>
      <c r="P454" s="322"/>
      <c r="Q454" s="315"/>
      <c r="R454" s="315"/>
      <c r="S454" s="315"/>
      <c r="T454" s="319"/>
      <c r="U454" s="319"/>
      <c r="V454" s="316"/>
      <c r="W454" s="319"/>
      <c r="X454" s="319"/>
      <c r="Y454" s="319"/>
      <c r="Z454" s="319"/>
      <c r="AA454" s="319"/>
      <c r="AB454" s="319"/>
      <c r="AC454" s="319"/>
      <c r="AD454" s="319"/>
      <c r="AE454" s="319"/>
      <c r="AF454" s="319"/>
      <c r="AG454" s="319"/>
      <c r="AH454" s="325"/>
    </row>
    <row r="455" spans="1:34" s="326" customFormat="1" ht="15" x14ac:dyDescent="0.25">
      <c r="A455" s="314"/>
      <c r="B455" s="315"/>
      <c r="C455" s="315"/>
      <c r="D455" s="315"/>
      <c r="E455" s="316"/>
      <c r="F455" s="317">
        <f t="shared" si="6"/>
        <v>0</v>
      </c>
      <c r="G455" s="318"/>
      <c r="H455" s="315"/>
      <c r="I455" s="315"/>
      <c r="J455" s="315"/>
      <c r="K455" s="315"/>
      <c r="L455" s="319"/>
      <c r="M455" s="320"/>
      <c r="N455" s="320"/>
      <c r="O455" s="321"/>
      <c r="P455" s="322"/>
      <c r="Q455" s="315"/>
      <c r="R455" s="315"/>
      <c r="S455" s="315"/>
      <c r="T455" s="319"/>
      <c r="U455" s="319"/>
      <c r="V455" s="316"/>
      <c r="W455" s="319"/>
      <c r="X455" s="319"/>
      <c r="Y455" s="319"/>
      <c r="Z455" s="319"/>
      <c r="AA455" s="319"/>
      <c r="AB455" s="319"/>
      <c r="AC455" s="319"/>
      <c r="AD455" s="319"/>
      <c r="AE455" s="319"/>
      <c r="AF455" s="319"/>
      <c r="AG455" s="319"/>
      <c r="AH455" s="325"/>
    </row>
    <row r="456" spans="1:34" s="326" customFormat="1" ht="15" x14ac:dyDescent="0.25">
      <c r="A456" s="314"/>
      <c r="B456" s="315"/>
      <c r="C456" s="315"/>
      <c r="D456" s="315"/>
      <c r="E456" s="316"/>
      <c r="F456" s="317">
        <f t="shared" ref="F456:F519" si="7">INT(($F$5-E456)/365.25)</f>
        <v>0</v>
      </c>
      <c r="G456" s="318"/>
      <c r="H456" s="315"/>
      <c r="I456" s="315"/>
      <c r="J456" s="315"/>
      <c r="K456" s="315"/>
      <c r="L456" s="319"/>
      <c r="M456" s="320"/>
      <c r="N456" s="320"/>
      <c r="O456" s="321"/>
      <c r="P456" s="322"/>
      <c r="Q456" s="315"/>
      <c r="R456" s="315"/>
      <c r="S456" s="315"/>
      <c r="T456" s="319"/>
      <c r="U456" s="319"/>
      <c r="V456" s="316"/>
      <c r="W456" s="319"/>
      <c r="X456" s="319"/>
      <c r="Y456" s="319"/>
      <c r="Z456" s="319"/>
      <c r="AA456" s="319"/>
      <c r="AB456" s="319"/>
      <c r="AC456" s="319"/>
      <c r="AD456" s="319"/>
      <c r="AE456" s="319"/>
      <c r="AF456" s="319"/>
      <c r="AG456" s="319"/>
      <c r="AH456" s="325"/>
    </row>
    <row r="457" spans="1:34" s="326" customFormat="1" ht="15" x14ac:dyDescent="0.25">
      <c r="A457" s="314"/>
      <c r="B457" s="315"/>
      <c r="C457" s="315"/>
      <c r="D457" s="315"/>
      <c r="E457" s="316"/>
      <c r="F457" s="317">
        <f t="shared" si="7"/>
        <v>0</v>
      </c>
      <c r="G457" s="318"/>
      <c r="H457" s="315"/>
      <c r="I457" s="315"/>
      <c r="J457" s="315"/>
      <c r="K457" s="315"/>
      <c r="L457" s="319"/>
      <c r="M457" s="320"/>
      <c r="N457" s="320"/>
      <c r="O457" s="321"/>
      <c r="P457" s="322"/>
      <c r="Q457" s="315"/>
      <c r="R457" s="315"/>
      <c r="S457" s="315"/>
      <c r="T457" s="319"/>
      <c r="U457" s="319"/>
      <c r="V457" s="316"/>
      <c r="W457" s="319"/>
      <c r="X457" s="319"/>
      <c r="Y457" s="319"/>
      <c r="Z457" s="319"/>
      <c r="AA457" s="319"/>
      <c r="AB457" s="319"/>
      <c r="AC457" s="319"/>
      <c r="AD457" s="319"/>
      <c r="AE457" s="319"/>
      <c r="AF457" s="319"/>
      <c r="AG457" s="319"/>
      <c r="AH457" s="325"/>
    </row>
    <row r="458" spans="1:34" s="326" customFormat="1" ht="15" x14ac:dyDescent="0.25">
      <c r="A458" s="314"/>
      <c r="B458" s="315"/>
      <c r="C458" s="315"/>
      <c r="D458" s="315"/>
      <c r="E458" s="316"/>
      <c r="F458" s="317">
        <f t="shared" si="7"/>
        <v>0</v>
      </c>
      <c r="G458" s="318"/>
      <c r="H458" s="315"/>
      <c r="I458" s="315"/>
      <c r="J458" s="315"/>
      <c r="K458" s="315"/>
      <c r="L458" s="319"/>
      <c r="M458" s="320"/>
      <c r="N458" s="320"/>
      <c r="O458" s="321"/>
      <c r="P458" s="322"/>
      <c r="Q458" s="315"/>
      <c r="R458" s="315"/>
      <c r="S458" s="315"/>
      <c r="T458" s="319"/>
      <c r="U458" s="319"/>
      <c r="V458" s="316"/>
      <c r="W458" s="319"/>
      <c r="X458" s="319"/>
      <c r="Y458" s="319"/>
      <c r="Z458" s="319"/>
      <c r="AA458" s="319"/>
      <c r="AB458" s="319"/>
      <c r="AC458" s="319"/>
      <c r="AD458" s="319"/>
      <c r="AE458" s="319"/>
      <c r="AF458" s="319"/>
      <c r="AG458" s="319"/>
      <c r="AH458" s="325"/>
    </row>
    <row r="459" spans="1:34" s="326" customFormat="1" ht="15" x14ac:dyDescent="0.25">
      <c r="A459" s="314"/>
      <c r="B459" s="315"/>
      <c r="C459" s="315"/>
      <c r="D459" s="315"/>
      <c r="E459" s="316"/>
      <c r="F459" s="317">
        <f t="shared" si="7"/>
        <v>0</v>
      </c>
      <c r="G459" s="318"/>
      <c r="H459" s="315"/>
      <c r="I459" s="315"/>
      <c r="J459" s="315"/>
      <c r="K459" s="315"/>
      <c r="L459" s="319"/>
      <c r="M459" s="320"/>
      <c r="N459" s="320"/>
      <c r="O459" s="321"/>
      <c r="P459" s="322"/>
      <c r="Q459" s="315"/>
      <c r="R459" s="315"/>
      <c r="S459" s="315"/>
      <c r="T459" s="319"/>
      <c r="U459" s="319"/>
      <c r="V459" s="316"/>
      <c r="W459" s="319"/>
      <c r="X459" s="319"/>
      <c r="Y459" s="319"/>
      <c r="Z459" s="319"/>
      <c r="AA459" s="319"/>
      <c r="AB459" s="319"/>
      <c r="AC459" s="319"/>
      <c r="AD459" s="319"/>
      <c r="AE459" s="319"/>
      <c r="AF459" s="319"/>
      <c r="AG459" s="319"/>
      <c r="AH459" s="325"/>
    </row>
    <row r="460" spans="1:34" s="326" customFormat="1" ht="15" x14ac:dyDescent="0.25">
      <c r="A460" s="314"/>
      <c r="B460" s="315"/>
      <c r="C460" s="315"/>
      <c r="D460" s="315"/>
      <c r="E460" s="316"/>
      <c r="F460" s="317">
        <f t="shared" si="7"/>
        <v>0</v>
      </c>
      <c r="G460" s="318"/>
      <c r="H460" s="315"/>
      <c r="I460" s="315"/>
      <c r="J460" s="315"/>
      <c r="K460" s="315"/>
      <c r="L460" s="319"/>
      <c r="M460" s="320"/>
      <c r="N460" s="320"/>
      <c r="O460" s="321"/>
      <c r="P460" s="322"/>
      <c r="Q460" s="315"/>
      <c r="R460" s="315"/>
      <c r="S460" s="315"/>
      <c r="T460" s="319"/>
      <c r="U460" s="319"/>
      <c r="V460" s="316"/>
      <c r="W460" s="319"/>
      <c r="X460" s="319"/>
      <c r="Y460" s="319"/>
      <c r="Z460" s="319"/>
      <c r="AA460" s="319"/>
      <c r="AB460" s="319"/>
      <c r="AC460" s="319"/>
      <c r="AD460" s="319"/>
      <c r="AE460" s="319"/>
      <c r="AF460" s="319"/>
      <c r="AG460" s="319"/>
      <c r="AH460" s="325"/>
    </row>
    <row r="461" spans="1:34" s="326" customFormat="1" ht="15" x14ac:dyDescent="0.25">
      <c r="A461" s="314"/>
      <c r="B461" s="315"/>
      <c r="C461" s="315"/>
      <c r="D461" s="315"/>
      <c r="E461" s="316"/>
      <c r="F461" s="317">
        <f t="shared" si="7"/>
        <v>0</v>
      </c>
      <c r="G461" s="318"/>
      <c r="H461" s="315"/>
      <c r="I461" s="315"/>
      <c r="J461" s="315"/>
      <c r="K461" s="315"/>
      <c r="L461" s="319"/>
      <c r="M461" s="320"/>
      <c r="N461" s="320"/>
      <c r="O461" s="321"/>
      <c r="P461" s="322"/>
      <c r="Q461" s="315"/>
      <c r="R461" s="315"/>
      <c r="S461" s="315"/>
      <c r="T461" s="319"/>
      <c r="U461" s="319"/>
      <c r="V461" s="316"/>
      <c r="W461" s="319"/>
      <c r="X461" s="319"/>
      <c r="Y461" s="319"/>
      <c r="Z461" s="319"/>
      <c r="AA461" s="319"/>
      <c r="AB461" s="319"/>
      <c r="AC461" s="319"/>
      <c r="AD461" s="319"/>
      <c r="AE461" s="319"/>
      <c r="AF461" s="319"/>
      <c r="AG461" s="319"/>
      <c r="AH461" s="325"/>
    </row>
    <row r="462" spans="1:34" s="326" customFormat="1" ht="15" x14ac:dyDescent="0.25">
      <c r="A462" s="314"/>
      <c r="B462" s="315"/>
      <c r="C462" s="315"/>
      <c r="D462" s="315"/>
      <c r="E462" s="316"/>
      <c r="F462" s="317">
        <f t="shared" si="7"/>
        <v>0</v>
      </c>
      <c r="G462" s="318"/>
      <c r="H462" s="315"/>
      <c r="I462" s="315"/>
      <c r="J462" s="315"/>
      <c r="K462" s="315"/>
      <c r="L462" s="319"/>
      <c r="M462" s="320"/>
      <c r="N462" s="320"/>
      <c r="O462" s="321"/>
      <c r="P462" s="322"/>
      <c r="Q462" s="315"/>
      <c r="R462" s="315"/>
      <c r="S462" s="315"/>
      <c r="T462" s="319"/>
      <c r="U462" s="319"/>
      <c r="V462" s="316"/>
      <c r="W462" s="319"/>
      <c r="X462" s="319"/>
      <c r="Y462" s="319"/>
      <c r="Z462" s="319"/>
      <c r="AA462" s="319"/>
      <c r="AB462" s="319"/>
      <c r="AC462" s="319"/>
      <c r="AD462" s="319"/>
      <c r="AE462" s="319"/>
      <c r="AF462" s="319"/>
      <c r="AG462" s="319"/>
      <c r="AH462" s="325"/>
    </row>
    <row r="463" spans="1:34" s="326" customFormat="1" ht="15" x14ac:dyDescent="0.25">
      <c r="A463" s="314"/>
      <c r="B463" s="315"/>
      <c r="C463" s="315"/>
      <c r="D463" s="315"/>
      <c r="E463" s="316"/>
      <c r="F463" s="317">
        <f t="shared" si="7"/>
        <v>0</v>
      </c>
      <c r="G463" s="318"/>
      <c r="H463" s="315"/>
      <c r="I463" s="315"/>
      <c r="J463" s="315"/>
      <c r="K463" s="315"/>
      <c r="L463" s="319"/>
      <c r="M463" s="320"/>
      <c r="N463" s="320"/>
      <c r="O463" s="321"/>
      <c r="P463" s="322"/>
      <c r="Q463" s="315"/>
      <c r="R463" s="315"/>
      <c r="S463" s="315"/>
      <c r="T463" s="319"/>
      <c r="U463" s="319"/>
      <c r="V463" s="316"/>
      <c r="W463" s="319"/>
      <c r="X463" s="319"/>
      <c r="Y463" s="319"/>
      <c r="Z463" s="319"/>
      <c r="AA463" s="319"/>
      <c r="AB463" s="319"/>
      <c r="AC463" s="319"/>
      <c r="AD463" s="319"/>
      <c r="AE463" s="319"/>
      <c r="AF463" s="319"/>
      <c r="AG463" s="319"/>
      <c r="AH463" s="325"/>
    </row>
    <row r="464" spans="1:34" s="326" customFormat="1" ht="15" x14ac:dyDescent="0.25">
      <c r="A464" s="314"/>
      <c r="B464" s="315"/>
      <c r="C464" s="315"/>
      <c r="D464" s="315"/>
      <c r="E464" s="316"/>
      <c r="F464" s="317">
        <f t="shared" si="7"/>
        <v>0</v>
      </c>
      <c r="G464" s="318"/>
      <c r="H464" s="315"/>
      <c r="I464" s="315"/>
      <c r="J464" s="315"/>
      <c r="K464" s="315"/>
      <c r="L464" s="319"/>
      <c r="M464" s="320"/>
      <c r="N464" s="320"/>
      <c r="O464" s="321"/>
      <c r="P464" s="322"/>
      <c r="Q464" s="315"/>
      <c r="R464" s="315"/>
      <c r="S464" s="315"/>
      <c r="T464" s="319"/>
      <c r="U464" s="319"/>
      <c r="V464" s="316"/>
      <c r="W464" s="319"/>
      <c r="X464" s="319"/>
      <c r="Y464" s="319"/>
      <c r="Z464" s="319"/>
      <c r="AA464" s="319"/>
      <c r="AB464" s="319"/>
      <c r="AC464" s="319"/>
      <c r="AD464" s="319"/>
      <c r="AE464" s="319"/>
      <c r="AF464" s="319"/>
      <c r="AG464" s="319"/>
      <c r="AH464" s="325"/>
    </row>
    <row r="465" spans="1:34" s="326" customFormat="1" ht="15" x14ac:dyDescent="0.25">
      <c r="A465" s="314"/>
      <c r="B465" s="315"/>
      <c r="C465" s="315"/>
      <c r="D465" s="315"/>
      <c r="E465" s="316"/>
      <c r="F465" s="317">
        <f t="shared" si="7"/>
        <v>0</v>
      </c>
      <c r="G465" s="318"/>
      <c r="H465" s="315"/>
      <c r="I465" s="315"/>
      <c r="J465" s="315"/>
      <c r="K465" s="315"/>
      <c r="L465" s="319"/>
      <c r="M465" s="320"/>
      <c r="N465" s="320"/>
      <c r="O465" s="321"/>
      <c r="P465" s="322"/>
      <c r="Q465" s="315"/>
      <c r="R465" s="315"/>
      <c r="S465" s="315"/>
      <c r="T465" s="319"/>
      <c r="U465" s="319"/>
      <c r="V465" s="316"/>
      <c r="W465" s="319"/>
      <c r="X465" s="319"/>
      <c r="Y465" s="319"/>
      <c r="Z465" s="319"/>
      <c r="AA465" s="319"/>
      <c r="AB465" s="319"/>
      <c r="AC465" s="319"/>
      <c r="AD465" s="319"/>
      <c r="AE465" s="319"/>
      <c r="AF465" s="319"/>
      <c r="AG465" s="319"/>
      <c r="AH465" s="325"/>
    </row>
    <row r="466" spans="1:34" s="326" customFormat="1" ht="15" x14ac:dyDescent="0.25">
      <c r="A466" s="314"/>
      <c r="B466" s="315"/>
      <c r="C466" s="315"/>
      <c r="D466" s="315"/>
      <c r="E466" s="316"/>
      <c r="F466" s="317">
        <f t="shared" si="7"/>
        <v>0</v>
      </c>
      <c r="G466" s="318"/>
      <c r="H466" s="315"/>
      <c r="I466" s="315"/>
      <c r="J466" s="315"/>
      <c r="K466" s="315"/>
      <c r="L466" s="319"/>
      <c r="M466" s="320"/>
      <c r="N466" s="320"/>
      <c r="O466" s="321"/>
      <c r="P466" s="322"/>
      <c r="Q466" s="315"/>
      <c r="R466" s="315"/>
      <c r="S466" s="315"/>
      <c r="T466" s="319"/>
      <c r="U466" s="319"/>
      <c r="V466" s="316"/>
      <c r="W466" s="319"/>
      <c r="X466" s="319"/>
      <c r="Y466" s="319"/>
      <c r="Z466" s="319"/>
      <c r="AA466" s="319"/>
      <c r="AB466" s="319"/>
      <c r="AC466" s="319"/>
      <c r="AD466" s="319"/>
      <c r="AE466" s="319"/>
      <c r="AF466" s="319"/>
      <c r="AG466" s="319"/>
      <c r="AH466" s="325"/>
    </row>
    <row r="467" spans="1:34" s="326" customFormat="1" ht="15" x14ac:dyDescent="0.25">
      <c r="A467" s="314"/>
      <c r="B467" s="315"/>
      <c r="C467" s="315"/>
      <c r="D467" s="315"/>
      <c r="E467" s="316"/>
      <c r="F467" s="317">
        <f t="shared" si="7"/>
        <v>0</v>
      </c>
      <c r="G467" s="318"/>
      <c r="H467" s="315"/>
      <c r="I467" s="315"/>
      <c r="J467" s="315"/>
      <c r="K467" s="315"/>
      <c r="L467" s="319"/>
      <c r="M467" s="320"/>
      <c r="N467" s="320"/>
      <c r="O467" s="321"/>
      <c r="P467" s="322"/>
      <c r="Q467" s="315"/>
      <c r="R467" s="315"/>
      <c r="S467" s="315"/>
      <c r="T467" s="319"/>
      <c r="U467" s="319"/>
      <c r="V467" s="316"/>
      <c r="W467" s="319"/>
      <c r="X467" s="319"/>
      <c r="Y467" s="319"/>
      <c r="Z467" s="319"/>
      <c r="AA467" s="319"/>
      <c r="AB467" s="319"/>
      <c r="AC467" s="319"/>
      <c r="AD467" s="319"/>
      <c r="AE467" s="319"/>
      <c r="AF467" s="319"/>
      <c r="AG467" s="319"/>
      <c r="AH467" s="325"/>
    </row>
    <row r="468" spans="1:34" s="326" customFormat="1" ht="15" x14ac:dyDescent="0.25">
      <c r="A468" s="314"/>
      <c r="B468" s="315"/>
      <c r="C468" s="315"/>
      <c r="D468" s="315"/>
      <c r="E468" s="316"/>
      <c r="F468" s="317">
        <f t="shared" si="7"/>
        <v>0</v>
      </c>
      <c r="G468" s="318"/>
      <c r="H468" s="315"/>
      <c r="I468" s="315"/>
      <c r="J468" s="315"/>
      <c r="K468" s="315"/>
      <c r="L468" s="319"/>
      <c r="M468" s="320"/>
      <c r="N468" s="320"/>
      <c r="O468" s="321"/>
      <c r="P468" s="322"/>
      <c r="Q468" s="315"/>
      <c r="R468" s="315"/>
      <c r="S468" s="315"/>
      <c r="T468" s="319"/>
      <c r="U468" s="319"/>
      <c r="V468" s="316"/>
      <c r="W468" s="319"/>
      <c r="X468" s="319"/>
      <c r="Y468" s="319"/>
      <c r="Z468" s="319"/>
      <c r="AA468" s="319"/>
      <c r="AB468" s="319"/>
      <c r="AC468" s="319"/>
      <c r="AD468" s="319"/>
      <c r="AE468" s="319"/>
      <c r="AF468" s="319"/>
      <c r="AG468" s="319"/>
      <c r="AH468" s="325"/>
    </row>
    <row r="469" spans="1:34" s="326" customFormat="1" ht="15" x14ac:dyDescent="0.25">
      <c r="A469" s="314"/>
      <c r="B469" s="315"/>
      <c r="C469" s="315"/>
      <c r="D469" s="315"/>
      <c r="E469" s="316"/>
      <c r="F469" s="317">
        <f t="shared" si="7"/>
        <v>0</v>
      </c>
      <c r="G469" s="318"/>
      <c r="H469" s="315"/>
      <c r="I469" s="315"/>
      <c r="J469" s="315"/>
      <c r="K469" s="315"/>
      <c r="L469" s="319"/>
      <c r="M469" s="320"/>
      <c r="N469" s="320"/>
      <c r="O469" s="321"/>
      <c r="P469" s="322"/>
      <c r="Q469" s="315"/>
      <c r="R469" s="315"/>
      <c r="S469" s="315"/>
      <c r="T469" s="319"/>
      <c r="U469" s="319"/>
      <c r="V469" s="316"/>
      <c r="W469" s="319"/>
      <c r="X469" s="319"/>
      <c r="Y469" s="319"/>
      <c r="Z469" s="319"/>
      <c r="AA469" s="319"/>
      <c r="AB469" s="319"/>
      <c r="AC469" s="319"/>
      <c r="AD469" s="319"/>
      <c r="AE469" s="319"/>
      <c r="AF469" s="319"/>
      <c r="AG469" s="319"/>
      <c r="AH469" s="325"/>
    </row>
    <row r="470" spans="1:34" s="326" customFormat="1" ht="15" x14ac:dyDescent="0.25">
      <c r="A470" s="314"/>
      <c r="B470" s="315"/>
      <c r="C470" s="315"/>
      <c r="D470" s="315"/>
      <c r="E470" s="316"/>
      <c r="F470" s="317">
        <f t="shared" si="7"/>
        <v>0</v>
      </c>
      <c r="G470" s="318"/>
      <c r="H470" s="315"/>
      <c r="I470" s="315"/>
      <c r="J470" s="315"/>
      <c r="K470" s="315"/>
      <c r="L470" s="319"/>
      <c r="M470" s="320"/>
      <c r="N470" s="320"/>
      <c r="O470" s="321"/>
      <c r="P470" s="322"/>
      <c r="Q470" s="315"/>
      <c r="R470" s="315"/>
      <c r="S470" s="315"/>
      <c r="T470" s="319"/>
      <c r="U470" s="319"/>
      <c r="V470" s="316"/>
      <c r="W470" s="319"/>
      <c r="X470" s="319"/>
      <c r="Y470" s="319"/>
      <c r="Z470" s="319"/>
      <c r="AA470" s="319"/>
      <c r="AB470" s="319"/>
      <c r="AC470" s="319"/>
      <c r="AD470" s="319"/>
      <c r="AE470" s="319"/>
      <c r="AF470" s="319"/>
      <c r="AG470" s="319"/>
      <c r="AH470" s="325"/>
    </row>
    <row r="471" spans="1:34" s="326" customFormat="1" ht="15" x14ac:dyDescent="0.25">
      <c r="A471" s="314"/>
      <c r="B471" s="315"/>
      <c r="C471" s="315"/>
      <c r="D471" s="315"/>
      <c r="E471" s="316"/>
      <c r="F471" s="317">
        <f t="shared" si="7"/>
        <v>0</v>
      </c>
      <c r="G471" s="318"/>
      <c r="H471" s="315"/>
      <c r="I471" s="315"/>
      <c r="J471" s="315"/>
      <c r="K471" s="315"/>
      <c r="L471" s="319"/>
      <c r="M471" s="320"/>
      <c r="N471" s="320"/>
      <c r="O471" s="321"/>
      <c r="P471" s="322"/>
      <c r="Q471" s="315"/>
      <c r="R471" s="315"/>
      <c r="S471" s="315"/>
      <c r="T471" s="319"/>
      <c r="U471" s="319"/>
      <c r="V471" s="316"/>
      <c r="W471" s="319"/>
      <c r="X471" s="319"/>
      <c r="Y471" s="319"/>
      <c r="Z471" s="319"/>
      <c r="AA471" s="319"/>
      <c r="AB471" s="319"/>
      <c r="AC471" s="319"/>
      <c r="AD471" s="319"/>
      <c r="AE471" s="319"/>
      <c r="AF471" s="319"/>
      <c r="AG471" s="319"/>
      <c r="AH471" s="325"/>
    </row>
    <row r="472" spans="1:34" s="326" customFormat="1" ht="15" x14ac:dyDescent="0.25">
      <c r="A472" s="314"/>
      <c r="B472" s="315"/>
      <c r="C472" s="315"/>
      <c r="D472" s="315"/>
      <c r="E472" s="316"/>
      <c r="F472" s="317">
        <f t="shared" si="7"/>
        <v>0</v>
      </c>
      <c r="G472" s="318"/>
      <c r="H472" s="315"/>
      <c r="I472" s="315"/>
      <c r="J472" s="315"/>
      <c r="K472" s="315"/>
      <c r="L472" s="319"/>
      <c r="M472" s="320"/>
      <c r="N472" s="320"/>
      <c r="O472" s="321"/>
      <c r="P472" s="322"/>
      <c r="Q472" s="315"/>
      <c r="R472" s="315"/>
      <c r="S472" s="315"/>
      <c r="T472" s="319"/>
      <c r="U472" s="319"/>
      <c r="V472" s="316"/>
      <c r="W472" s="319"/>
      <c r="X472" s="319"/>
      <c r="Y472" s="319"/>
      <c r="Z472" s="319"/>
      <c r="AA472" s="319"/>
      <c r="AB472" s="319"/>
      <c r="AC472" s="319"/>
      <c r="AD472" s="319"/>
      <c r="AE472" s="319"/>
      <c r="AF472" s="319"/>
      <c r="AG472" s="319"/>
      <c r="AH472" s="325"/>
    </row>
    <row r="473" spans="1:34" s="326" customFormat="1" ht="15" x14ac:dyDescent="0.25">
      <c r="A473" s="314"/>
      <c r="B473" s="315"/>
      <c r="C473" s="315"/>
      <c r="D473" s="315"/>
      <c r="E473" s="316"/>
      <c r="F473" s="317">
        <f t="shared" si="7"/>
        <v>0</v>
      </c>
      <c r="G473" s="318"/>
      <c r="H473" s="315"/>
      <c r="I473" s="315"/>
      <c r="J473" s="315"/>
      <c r="K473" s="315"/>
      <c r="L473" s="319"/>
      <c r="M473" s="320"/>
      <c r="N473" s="320"/>
      <c r="O473" s="321"/>
      <c r="P473" s="322"/>
      <c r="Q473" s="315"/>
      <c r="R473" s="315"/>
      <c r="S473" s="315"/>
      <c r="T473" s="319"/>
      <c r="U473" s="319"/>
      <c r="V473" s="316"/>
      <c r="W473" s="319"/>
      <c r="X473" s="319"/>
      <c r="Y473" s="319"/>
      <c r="Z473" s="319"/>
      <c r="AA473" s="319"/>
      <c r="AB473" s="319"/>
      <c r="AC473" s="319"/>
      <c r="AD473" s="319"/>
      <c r="AE473" s="319"/>
      <c r="AF473" s="319"/>
      <c r="AG473" s="319"/>
      <c r="AH473" s="325"/>
    </row>
    <row r="474" spans="1:34" s="326" customFormat="1" ht="15" x14ac:dyDescent="0.25">
      <c r="A474" s="314"/>
      <c r="B474" s="315"/>
      <c r="C474" s="315"/>
      <c r="D474" s="315"/>
      <c r="E474" s="316"/>
      <c r="F474" s="317">
        <f t="shared" si="7"/>
        <v>0</v>
      </c>
      <c r="G474" s="318"/>
      <c r="H474" s="315"/>
      <c r="I474" s="315"/>
      <c r="J474" s="315"/>
      <c r="K474" s="315"/>
      <c r="L474" s="319"/>
      <c r="M474" s="320"/>
      <c r="N474" s="320"/>
      <c r="O474" s="321"/>
      <c r="P474" s="322"/>
      <c r="Q474" s="315"/>
      <c r="R474" s="315"/>
      <c r="S474" s="315"/>
      <c r="T474" s="319"/>
      <c r="U474" s="319"/>
      <c r="V474" s="316"/>
      <c r="W474" s="319"/>
      <c r="X474" s="319"/>
      <c r="Y474" s="319"/>
      <c r="Z474" s="319"/>
      <c r="AA474" s="319"/>
      <c r="AB474" s="319"/>
      <c r="AC474" s="319"/>
      <c r="AD474" s="319"/>
      <c r="AE474" s="319"/>
      <c r="AF474" s="319"/>
      <c r="AG474" s="319"/>
      <c r="AH474" s="325"/>
    </row>
    <row r="475" spans="1:34" s="326" customFormat="1" ht="15" x14ac:dyDescent="0.25">
      <c r="A475" s="314"/>
      <c r="B475" s="315"/>
      <c r="C475" s="315"/>
      <c r="D475" s="315"/>
      <c r="E475" s="316"/>
      <c r="F475" s="317">
        <f t="shared" si="7"/>
        <v>0</v>
      </c>
      <c r="G475" s="318"/>
      <c r="H475" s="315"/>
      <c r="I475" s="315"/>
      <c r="J475" s="315"/>
      <c r="K475" s="315"/>
      <c r="L475" s="319"/>
      <c r="M475" s="320"/>
      <c r="N475" s="320"/>
      <c r="O475" s="321"/>
      <c r="P475" s="322"/>
      <c r="Q475" s="315"/>
      <c r="R475" s="315"/>
      <c r="S475" s="315"/>
      <c r="T475" s="319"/>
      <c r="U475" s="319"/>
      <c r="V475" s="316"/>
      <c r="W475" s="319"/>
      <c r="X475" s="319"/>
      <c r="Y475" s="319"/>
      <c r="Z475" s="319"/>
      <c r="AA475" s="319"/>
      <c r="AB475" s="319"/>
      <c r="AC475" s="319"/>
      <c r="AD475" s="319"/>
      <c r="AE475" s="319"/>
      <c r="AF475" s="319"/>
      <c r="AG475" s="319"/>
      <c r="AH475" s="325"/>
    </row>
    <row r="476" spans="1:34" s="326" customFormat="1" ht="15" x14ac:dyDescent="0.25">
      <c r="A476" s="314"/>
      <c r="B476" s="315"/>
      <c r="C476" s="315"/>
      <c r="D476" s="315"/>
      <c r="E476" s="316"/>
      <c r="F476" s="317">
        <f t="shared" si="7"/>
        <v>0</v>
      </c>
      <c r="G476" s="318"/>
      <c r="H476" s="315"/>
      <c r="I476" s="315"/>
      <c r="J476" s="315"/>
      <c r="K476" s="315"/>
      <c r="L476" s="319"/>
      <c r="M476" s="320"/>
      <c r="N476" s="320"/>
      <c r="O476" s="321"/>
      <c r="P476" s="322"/>
      <c r="Q476" s="315"/>
      <c r="R476" s="315"/>
      <c r="S476" s="315"/>
      <c r="T476" s="319"/>
      <c r="U476" s="319"/>
      <c r="V476" s="316"/>
      <c r="W476" s="319"/>
      <c r="X476" s="319"/>
      <c r="Y476" s="319"/>
      <c r="Z476" s="319"/>
      <c r="AA476" s="319"/>
      <c r="AB476" s="319"/>
      <c r="AC476" s="319"/>
      <c r="AD476" s="319"/>
      <c r="AE476" s="319"/>
      <c r="AF476" s="319"/>
      <c r="AG476" s="319"/>
      <c r="AH476" s="325"/>
    </row>
    <row r="477" spans="1:34" s="326" customFormat="1" ht="15" x14ac:dyDescent="0.25">
      <c r="A477" s="314"/>
      <c r="B477" s="315"/>
      <c r="C477" s="315"/>
      <c r="D477" s="315"/>
      <c r="E477" s="316"/>
      <c r="F477" s="317">
        <f t="shared" si="7"/>
        <v>0</v>
      </c>
      <c r="G477" s="318"/>
      <c r="H477" s="315"/>
      <c r="I477" s="315"/>
      <c r="J477" s="315"/>
      <c r="K477" s="315"/>
      <c r="L477" s="319"/>
      <c r="M477" s="320"/>
      <c r="N477" s="320"/>
      <c r="O477" s="321"/>
      <c r="P477" s="322"/>
      <c r="Q477" s="315"/>
      <c r="R477" s="315"/>
      <c r="S477" s="315"/>
      <c r="T477" s="319"/>
      <c r="U477" s="319"/>
      <c r="V477" s="316"/>
      <c r="W477" s="319"/>
      <c r="X477" s="319"/>
      <c r="Y477" s="319"/>
      <c r="Z477" s="319"/>
      <c r="AA477" s="319"/>
      <c r="AB477" s="319"/>
      <c r="AC477" s="319"/>
      <c r="AD477" s="319"/>
      <c r="AE477" s="319"/>
      <c r="AF477" s="319"/>
      <c r="AG477" s="319"/>
      <c r="AH477" s="325"/>
    </row>
    <row r="478" spans="1:34" s="326" customFormat="1" ht="15" x14ac:dyDescent="0.25">
      <c r="A478" s="314"/>
      <c r="B478" s="315"/>
      <c r="C478" s="315"/>
      <c r="D478" s="315"/>
      <c r="E478" s="316"/>
      <c r="F478" s="317">
        <f t="shared" si="7"/>
        <v>0</v>
      </c>
      <c r="G478" s="318"/>
      <c r="H478" s="315"/>
      <c r="I478" s="315"/>
      <c r="J478" s="315"/>
      <c r="K478" s="315"/>
      <c r="L478" s="319"/>
      <c r="M478" s="320"/>
      <c r="N478" s="320"/>
      <c r="O478" s="321"/>
      <c r="P478" s="322"/>
      <c r="Q478" s="315"/>
      <c r="R478" s="315"/>
      <c r="S478" s="315"/>
      <c r="T478" s="319"/>
      <c r="U478" s="319"/>
      <c r="V478" s="316"/>
      <c r="W478" s="319"/>
      <c r="X478" s="319"/>
      <c r="Y478" s="319"/>
      <c r="Z478" s="319"/>
      <c r="AA478" s="319"/>
      <c r="AB478" s="319"/>
      <c r="AC478" s="319"/>
      <c r="AD478" s="319"/>
      <c r="AE478" s="319"/>
      <c r="AF478" s="319"/>
      <c r="AG478" s="319"/>
      <c r="AH478" s="325"/>
    </row>
    <row r="479" spans="1:34" s="326" customFormat="1" ht="15" x14ac:dyDescent="0.25">
      <c r="A479" s="314"/>
      <c r="B479" s="315"/>
      <c r="C479" s="315"/>
      <c r="D479" s="315"/>
      <c r="E479" s="316"/>
      <c r="F479" s="317">
        <f t="shared" si="7"/>
        <v>0</v>
      </c>
      <c r="G479" s="318"/>
      <c r="H479" s="315"/>
      <c r="I479" s="315"/>
      <c r="J479" s="315"/>
      <c r="K479" s="315"/>
      <c r="L479" s="319"/>
      <c r="M479" s="320"/>
      <c r="N479" s="320"/>
      <c r="O479" s="321"/>
      <c r="P479" s="322"/>
      <c r="Q479" s="315"/>
      <c r="R479" s="315"/>
      <c r="S479" s="315"/>
      <c r="T479" s="319"/>
      <c r="U479" s="319"/>
      <c r="V479" s="316"/>
      <c r="W479" s="319"/>
      <c r="X479" s="319"/>
      <c r="Y479" s="319"/>
      <c r="Z479" s="319"/>
      <c r="AA479" s="319"/>
      <c r="AB479" s="319"/>
      <c r="AC479" s="319"/>
      <c r="AD479" s="319"/>
      <c r="AE479" s="319"/>
      <c r="AF479" s="319"/>
      <c r="AG479" s="319"/>
      <c r="AH479" s="325"/>
    </row>
    <row r="480" spans="1:34" s="326" customFormat="1" ht="15" x14ac:dyDescent="0.25">
      <c r="A480" s="314"/>
      <c r="B480" s="315"/>
      <c r="C480" s="315"/>
      <c r="D480" s="315"/>
      <c r="E480" s="316"/>
      <c r="F480" s="317">
        <f t="shared" si="7"/>
        <v>0</v>
      </c>
      <c r="G480" s="318"/>
      <c r="H480" s="315"/>
      <c r="I480" s="315"/>
      <c r="J480" s="315"/>
      <c r="K480" s="315"/>
      <c r="L480" s="319"/>
      <c r="M480" s="320"/>
      <c r="N480" s="320"/>
      <c r="O480" s="321"/>
      <c r="P480" s="322"/>
      <c r="Q480" s="315"/>
      <c r="R480" s="315"/>
      <c r="S480" s="315"/>
      <c r="T480" s="319"/>
      <c r="U480" s="319"/>
      <c r="V480" s="316"/>
      <c r="W480" s="319"/>
      <c r="X480" s="319"/>
      <c r="Y480" s="319"/>
      <c r="Z480" s="319"/>
      <c r="AA480" s="319"/>
      <c r="AB480" s="319"/>
      <c r="AC480" s="319"/>
      <c r="AD480" s="319"/>
      <c r="AE480" s="319"/>
      <c r="AF480" s="319"/>
      <c r="AG480" s="319"/>
      <c r="AH480" s="325"/>
    </row>
    <row r="481" spans="1:34" s="326" customFormat="1" ht="15" x14ac:dyDescent="0.25">
      <c r="A481" s="314"/>
      <c r="B481" s="315"/>
      <c r="C481" s="315"/>
      <c r="D481" s="315"/>
      <c r="E481" s="316"/>
      <c r="F481" s="317">
        <f t="shared" si="7"/>
        <v>0</v>
      </c>
      <c r="G481" s="318"/>
      <c r="H481" s="315"/>
      <c r="I481" s="315"/>
      <c r="J481" s="315"/>
      <c r="K481" s="315"/>
      <c r="L481" s="319"/>
      <c r="M481" s="320"/>
      <c r="N481" s="320"/>
      <c r="O481" s="321"/>
      <c r="P481" s="322"/>
      <c r="Q481" s="315"/>
      <c r="R481" s="315"/>
      <c r="S481" s="315"/>
      <c r="T481" s="319"/>
      <c r="U481" s="319"/>
      <c r="V481" s="316"/>
      <c r="W481" s="319"/>
      <c r="X481" s="319"/>
      <c r="Y481" s="319"/>
      <c r="Z481" s="319"/>
      <c r="AA481" s="319"/>
      <c r="AB481" s="319"/>
      <c r="AC481" s="319"/>
      <c r="AD481" s="319"/>
      <c r="AE481" s="319"/>
      <c r="AF481" s="319"/>
      <c r="AG481" s="319"/>
      <c r="AH481" s="325"/>
    </row>
    <row r="482" spans="1:34" s="326" customFormat="1" ht="15" x14ac:dyDescent="0.25">
      <c r="A482" s="314"/>
      <c r="B482" s="315"/>
      <c r="C482" s="315"/>
      <c r="D482" s="315"/>
      <c r="E482" s="316"/>
      <c r="F482" s="317">
        <f t="shared" si="7"/>
        <v>0</v>
      </c>
      <c r="G482" s="318"/>
      <c r="H482" s="315"/>
      <c r="I482" s="315"/>
      <c r="J482" s="315"/>
      <c r="K482" s="315"/>
      <c r="L482" s="319"/>
      <c r="M482" s="320"/>
      <c r="N482" s="320"/>
      <c r="O482" s="321"/>
      <c r="P482" s="322"/>
      <c r="Q482" s="315"/>
      <c r="R482" s="315"/>
      <c r="S482" s="315"/>
      <c r="T482" s="319"/>
      <c r="U482" s="319"/>
      <c r="V482" s="316"/>
      <c r="W482" s="319"/>
      <c r="X482" s="319"/>
      <c r="Y482" s="319"/>
      <c r="Z482" s="319"/>
      <c r="AA482" s="319"/>
      <c r="AB482" s="319"/>
      <c r="AC482" s="319"/>
      <c r="AD482" s="319"/>
      <c r="AE482" s="319"/>
      <c r="AF482" s="319"/>
      <c r="AG482" s="319"/>
      <c r="AH482" s="325"/>
    </row>
    <row r="483" spans="1:34" s="326" customFormat="1" ht="15" x14ac:dyDescent="0.25">
      <c r="A483" s="314"/>
      <c r="B483" s="315"/>
      <c r="C483" s="315"/>
      <c r="D483" s="315"/>
      <c r="E483" s="316"/>
      <c r="F483" s="317">
        <f t="shared" si="7"/>
        <v>0</v>
      </c>
      <c r="G483" s="318"/>
      <c r="H483" s="315"/>
      <c r="I483" s="315"/>
      <c r="J483" s="315"/>
      <c r="K483" s="315"/>
      <c r="L483" s="319"/>
      <c r="M483" s="320"/>
      <c r="N483" s="320"/>
      <c r="O483" s="321"/>
      <c r="P483" s="322"/>
      <c r="Q483" s="315"/>
      <c r="R483" s="315"/>
      <c r="S483" s="315"/>
      <c r="T483" s="319"/>
      <c r="U483" s="319"/>
      <c r="V483" s="316"/>
      <c r="W483" s="319"/>
      <c r="X483" s="319"/>
      <c r="Y483" s="319"/>
      <c r="Z483" s="319"/>
      <c r="AA483" s="319"/>
      <c r="AB483" s="319"/>
      <c r="AC483" s="319"/>
      <c r="AD483" s="319"/>
      <c r="AE483" s="319"/>
      <c r="AF483" s="319"/>
      <c r="AG483" s="319"/>
      <c r="AH483" s="325"/>
    </row>
    <row r="484" spans="1:34" s="326" customFormat="1" ht="15" x14ac:dyDescent="0.25">
      <c r="A484" s="314"/>
      <c r="B484" s="315"/>
      <c r="C484" s="315"/>
      <c r="D484" s="315"/>
      <c r="E484" s="316"/>
      <c r="F484" s="317">
        <f t="shared" si="7"/>
        <v>0</v>
      </c>
      <c r="G484" s="318"/>
      <c r="H484" s="315"/>
      <c r="I484" s="315"/>
      <c r="J484" s="315"/>
      <c r="K484" s="315"/>
      <c r="L484" s="319"/>
      <c r="M484" s="320"/>
      <c r="N484" s="320"/>
      <c r="O484" s="321"/>
      <c r="P484" s="322"/>
      <c r="Q484" s="315"/>
      <c r="R484" s="315"/>
      <c r="S484" s="315"/>
      <c r="T484" s="319"/>
      <c r="U484" s="319"/>
      <c r="V484" s="316"/>
      <c r="W484" s="319"/>
      <c r="X484" s="319"/>
      <c r="Y484" s="319"/>
      <c r="Z484" s="319"/>
      <c r="AA484" s="319"/>
      <c r="AB484" s="319"/>
      <c r="AC484" s="319"/>
      <c r="AD484" s="319"/>
      <c r="AE484" s="319"/>
      <c r="AF484" s="319"/>
      <c r="AG484" s="319"/>
      <c r="AH484" s="325"/>
    </row>
    <row r="485" spans="1:34" s="326" customFormat="1" ht="15" x14ac:dyDescent="0.25">
      <c r="A485" s="314"/>
      <c r="B485" s="315"/>
      <c r="C485" s="315"/>
      <c r="D485" s="315"/>
      <c r="E485" s="316"/>
      <c r="F485" s="317">
        <f t="shared" si="7"/>
        <v>0</v>
      </c>
      <c r="G485" s="318"/>
      <c r="H485" s="315"/>
      <c r="I485" s="315"/>
      <c r="J485" s="315"/>
      <c r="K485" s="315"/>
      <c r="L485" s="319"/>
      <c r="M485" s="320"/>
      <c r="N485" s="320"/>
      <c r="O485" s="321"/>
      <c r="P485" s="322"/>
      <c r="Q485" s="315"/>
      <c r="R485" s="315"/>
      <c r="S485" s="315"/>
      <c r="T485" s="319"/>
      <c r="U485" s="319"/>
      <c r="V485" s="316"/>
      <c r="W485" s="319"/>
      <c r="X485" s="319"/>
      <c r="Y485" s="319"/>
      <c r="Z485" s="319"/>
      <c r="AA485" s="319"/>
      <c r="AB485" s="319"/>
      <c r="AC485" s="319"/>
      <c r="AD485" s="319"/>
      <c r="AE485" s="319"/>
      <c r="AF485" s="319"/>
      <c r="AG485" s="319"/>
      <c r="AH485" s="325"/>
    </row>
    <row r="486" spans="1:34" s="326" customFormat="1" ht="15" x14ac:dyDescent="0.25">
      <c r="A486" s="314"/>
      <c r="B486" s="315"/>
      <c r="C486" s="315"/>
      <c r="D486" s="315"/>
      <c r="E486" s="316"/>
      <c r="F486" s="317">
        <f t="shared" si="7"/>
        <v>0</v>
      </c>
      <c r="G486" s="318"/>
      <c r="H486" s="315"/>
      <c r="I486" s="315"/>
      <c r="J486" s="315"/>
      <c r="K486" s="315"/>
      <c r="L486" s="319"/>
      <c r="M486" s="320"/>
      <c r="N486" s="320"/>
      <c r="O486" s="321"/>
      <c r="P486" s="322"/>
      <c r="Q486" s="315"/>
      <c r="R486" s="315"/>
      <c r="S486" s="315"/>
      <c r="T486" s="319"/>
      <c r="U486" s="319"/>
      <c r="V486" s="316"/>
      <c r="W486" s="319"/>
      <c r="X486" s="319"/>
      <c r="Y486" s="319"/>
      <c r="Z486" s="319"/>
      <c r="AA486" s="319"/>
      <c r="AB486" s="319"/>
      <c r="AC486" s="319"/>
      <c r="AD486" s="319"/>
      <c r="AE486" s="319"/>
      <c r="AF486" s="319"/>
      <c r="AG486" s="319"/>
      <c r="AH486" s="325"/>
    </row>
    <row r="487" spans="1:34" s="326" customFormat="1" ht="15" x14ac:dyDescent="0.25">
      <c r="A487" s="314"/>
      <c r="B487" s="315"/>
      <c r="C487" s="315"/>
      <c r="D487" s="315"/>
      <c r="E487" s="316"/>
      <c r="F487" s="317">
        <f t="shared" si="7"/>
        <v>0</v>
      </c>
      <c r="G487" s="318"/>
      <c r="H487" s="315"/>
      <c r="I487" s="315"/>
      <c r="J487" s="315"/>
      <c r="K487" s="315"/>
      <c r="L487" s="319"/>
      <c r="M487" s="320"/>
      <c r="N487" s="320"/>
      <c r="O487" s="321"/>
      <c r="P487" s="322"/>
      <c r="Q487" s="315"/>
      <c r="R487" s="315"/>
      <c r="S487" s="315"/>
      <c r="T487" s="319"/>
      <c r="U487" s="319"/>
      <c r="V487" s="316"/>
      <c r="W487" s="319"/>
      <c r="X487" s="319"/>
      <c r="Y487" s="319"/>
      <c r="Z487" s="319"/>
      <c r="AA487" s="319"/>
      <c r="AB487" s="319"/>
      <c r="AC487" s="319"/>
      <c r="AD487" s="319"/>
      <c r="AE487" s="319"/>
      <c r="AF487" s="319"/>
      <c r="AG487" s="319"/>
      <c r="AH487" s="325"/>
    </row>
    <row r="488" spans="1:34" s="326" customFormat="1" ht="15" x14ac:dyDescent="0.25">
      <c r="A488" s="314"/>
      <c r="B488" s="315"/>
      <c r="C488" s="315"/>
      <c r="D488" s="315"/>
      <c r="E488" s="316"/>
      <c r="F488" s="317">
        <f t="shared" si="7"/>
        <v>0</v>
      </c>
      <c r="G488" s="318"/>
      <c r="H488" s="315"/>
      <c r="I488" s="315"/>
      <c r="J488" s="315"/>
      <c r="K488" s="315"/>
      <c r="L488" s="319"/>
      <c r="M488" s="320"/>
      <c r="N488" s="320"/>
      <c r="O488" s="321"/>
      <c r="P488" s="322"/>
      <c r="Q488" s="315"/>
      <c r="R488" s="315"/>
      <c r="S488" s="315"/>
      <c r="T488" s="319"/>
      <c r="U488" s="319"/>
      <c r="V488" s="316"/>
      <c r="W488" s="319"/>
      <c r="X488" s="319"/>
      <c r="Y488" s="319"/>
      <c r="Z488" s="319"/>
      <c r="AA488" s="319"/>
      <c r="AB488" s="319"/>
      <c r="AC488" s="319"/>
      <c r="AD488" s="319"/>
      <c r="AE488" s="319"/>
      <c r="AF488" s="319"/>
      <c r="AG488" s="319"/>
      <c r="AH488" s="325"/>
    </row>
    <row r="489" spans="1:34" s="326" customFormat="1" ht="15" x14ac:dyDescent="0.25">
      <c r="A489" s="314"/>
      <c r="B489" s="315"/>
      <c r="C489" s="315"/>
      <c r="D489" s="315"/>
      <c r="E489" s="316"/>
      <c r="F489" s="317">
        <f t="shared" si="7"/>
        <v>0</v>
      </c>
      <c r="G489" s="318"/>
      <c r="H489" s="315"/>
      <c r="I489" s="315"/>
      <c r="J489" s="315"/>
      <c r="K489" s="315"/>
      <c r="L489" s="319"/>
      <c r="M489" s="320"/>
      <c r="N489" s="320"/>
      <c r="O489" s="321"/>
      <c r="P489" s="322"/>
      <c r="Q489" s="315"/>
      <c r="R489" s="315"/>
      <c r="S489" s="315"/>
      <c r="T489" s="319"/>
      <c r="U489" s="319"/>
      <c r="V489" s="316"/>
      <c r="W489" s="319"/>
      <c r="X489" s="319"/>
      <c r="Y489" s="319"/>
      <c r="Z489" s="319"/>
      <c r="AA489" s="319"/>
      <c r="AB489" s="319"/>
      <c r="AC489" s="319"/>
      <c r="AD489" s="319"/>
      <c r="AE489" s="319"/>
      <c r="AF489" s="319"/>
      <c r="AG489" s="319"/>
      <c r="AH489" s="325"/>
    </row>
    <row r="490" spans="1:34" s="326" customFormat="1" ht="15" x14ac:dyDescent="0.25">
      <c r="A490" s="314"/>
      <c r="B490" s="315"/>
      <c r="C490" s="315"/>
      <c r="D490" s="315"/>
      <c r="E490" s="316"/>
      <c r="F490" s="317">
        <f t="shared" si="7"/>
        <v>0</v>
      </c>
      <c r="G490" s="318"/>
      <c r="H490" s="315"/>
      <c r="I490" s="315"/>
      <c r="J490" s="315"/>
      <c r="K490" s="315"/>
      <c r="L490" s="319"/>
      <c r="M490" s="320"/>
      <c r="N490" s="320"/>
      <c r="O490" s="321"/>
      <c r="P490" s="322"/>
      <c r="Q490" s="315"/>
      <c r="R490" s="315"/>
      <c r="S490" s="315"/>
      <c r="T490" s="319"/>
      <c r="U490" s="319"/>
      <c r="V490" s="316"/>
      <c r="W490" s="319"/>
      <c r="X490" s="319"/>
      <c r="Y490" s="319"/>
      <c r="Z490" s="319"/>
      <c r="AA490" s="319"/>
      <c r="AB490" s="319"/>
      <c r="AC490" s="319"/>
      <c r="AD490" s="319"/>
      <c r="AE490" s="319"/>
      <c r="AF490" s="319"/>
      <c r="AG490" s="319"/>
      <c r="AH490" s="325"/>
    </row>
    <row r="491" spans="1:34" s="326" customFormat="1" ht="15" x14ac:dyDescent="0.25">
      <c r="A491" s="314"/>
      <c r="B491" s="315"/>
      <c r="C491" s="315"/>
      <c r="D491" s="315"/>
      <c r="E491" s="316"/>
      <c r="F491" s="317">
        <f t="shared" si="7"/>
        <v>0</v>
      </c>
      <c r="G491" s="318"/>
      <c r="H491" s="315"/>
      <c r="I491" s="315"/>
      <c r="J491" s="315"/>
      <c r="K491" s="315"/>
      <c r="L491" s="319"/>
      <c r="M491" s="320"/>
      <c r="N491" s="320"/>
      <c r="O491" s="321"/>
      <c r="P491" s="322"/>
      <c r="Q491" s="315"/>
      <c r="R491" s="315"/>
      <c r="S491" s="315"/>
      <c r="T491" s="319"/>
      <c r="U491" s="319"/>
      <c r="V491" s="316"/>
      <c r="W491" s="319"/>
      <c r="X491" s="319"/>
      <c r="Y491" s="319"/>
      <c r="Z491" s="319"/>
      <c r="AA491" s="319"/>
      <c r="AB491" s="319"/>
      <c r="AC491" s="319"/>
      <c r="AD491" s="319"/>
      <c r="AE491" s="319"/>
      <c r="AF491" s="319"/>
      <c r="AG491" s="319"/>
      <c r="AH491" s="325"/>
    </row>
    <row r="492" spans="1:34" s="326" customFormat="1" ht="15" x14ac:dyDescent="0.25">
      <c r="A492" s="314"/>
      <c r="B492" s="315"/>
      <c r="C492" s="315"/>
      <c r="D492" s="315"/>
      <c r="E492" s="316"/>
      <c r="F492" s="317">
        <f t="shared" si="7"/>
        <v>0</v>
      </c>
      <c r="G492" s="318"/>
      <c r="H492" s="315"/>
      <c r="I492" s="315"/>
      <c r="J492" s="315"/>
      <c r="K492" s="315"/>
      <c r="L492" s="319"/>
      <c r="M492" s="320"/>
      <c r="N492" s="320"/>
      <c r="O492" s="321"/>
      <c r="P492" s="322"/>
      <c r="Q492" s="315"/>
      <c r="R492" s="315"/>
      <c r="S492" s="315"/>
      <c r="T492" s="319"/>
      <c r="U492" s="319"/>
      <c r="V492" s="316"/>
      <c r="W492" s="319"/>
      <c r="X492" s="319"/>
      <c r="Y492" s="319"/>
      <c r="Z492" s="319"/>
      <c r="AA492" s="319"/>
      <c r="AB492" s="319"/>
      <c r="AC492" s="319"/>
      <c r="AD492" s="319"/>
      <c r="AE492" s="319"/>
      <c r="AF492" s="319"/>
      <c r="AG492" s="319"/>
      <c r="AH492" s="325"/>
    </row>
    <row r="493" spans="1:34" s="326" customFormat="1" ht="15" x14ac:dyDescent="0.25">
      <c r="A493" s="314"/>
      <c r="B493" s="315"/>
      <c r="C493" s="315"/>
      <c r="D493" s="315"/>
      <c r="E493" s="316"/>
      <c r="F493" s="317">
        <f t="shared" si="7"/>
        <v>0</v>
      </c>
      <c r="G493" s="318"/>
      <c r="H493" s="315"/>
      <c r="I493" s="315"/>
      <c r="J493" s="315"/>
      <c r="K493" s="315"/>
      <c r="L493" s="319"/>
      <c r="M493" s="320"/>
      <c r="N493" s="320"/>
      <c r="O493" s="321"/>
      <c r="P493" s="322"/>
      <c r="Q493" s="315"/>
      <c r="R493" s="315"/>
      <c r="S493" s="315"/>
      <c r="T493" s="319"/>
      <c r="U493" s="319"/>
      <c r="V493" s="316"/>
      <c r="W493" s="319"/>
      <c r="X493" s="319"/>
      <c r="Y493" s="319"/>
      <c r="Z493" s="319"/>
      <c r="AA493" s="319"/>
      <c r="AB493" s="319"/>
      <c r="AC493" s="319"/>
      <c r="AD493" s="319"/>
      <c r="AE493" s="319"/>
      <c r="AF493" s="319"/>
      <c r="AG493" s="319"/>
      <c r="AH493" s="325"/>
    </row>
    <row r="494" spans="1:34" s="326" customFormat="1" ht="15" x14ac:dyDescent="0.25">
      <c r="A494" s="314"/>
      <c r="B494" s="315"/>
      <c r="C494" s="315"/>
      <c r="D494" s="315"/>
      <c r="E494" s="316"/>
      <c r="F494" s="317">
        <f t="shared" si="7"/>
        <v>0</v>
      </c>
      <c r="G494" s="318"/>
      <c r="H494" s="315"/>
      <c r="I494" s="315"/>
      <c r="J494" s="315"/>
      <c r="K494" s="315"/>
      <c r="L494" s="319"/>
      <c r="M494" s="320"/>
      <c r="N494" s="320"/>
      <c r="O494" s="321"/>
      <c r="P494" s="322"/>
      <c r="Q494" s="315"/>
      <c r="R494" s="315"/>
      <c r="S494" s="315"/>
      <c r="T494" s="319"/>
      <c r="U494" s="319"/>
      <c r="V494" s="316"/>
      <c r="W494" s="319"/>
      <c r="X494" s="319"/>
      <c r="Y494" s="319"/>
      <c r="Z494" s="319"/>
      <c r="AA494" s="319"/>
      <c r="AB494" s="319"/>
      <c r="AC494" s="319"/>
      <c r="AD494" s="319"/>
      <c r="AE494" s="319"/>
      <c r="AF494" s="319"/>
      <c r="AG494" s="319"/>
      <c r="AH494" s="325"/>
    </row>
    <row r="495" spans="1:34" s="326" customFormat="1" ht="15" x14ac:dyDescent="0.25">
      <c r="A495" s="314"/>
      <c r="B495" s="315"/>
      <c r="C495" s="315"/>
      <c r="D495" s="315"/>
      <c r="E495" s="316"/>
      <c r="F495" s="317">
        <f t="shared" si="7"/>
        <v>0</v>
      </c>
      <c r="G495" s="318"/>
      <c r="H495" s="315"/>
      <c r="I495" s="315"/>
      <c r="J495" s="315"/>
      <c r="K495" s="315"/>
      <c r="L495" s="319"/>
      <c r="M495" s="320"/>
      <c r="N495" s="320"/>
      <c r="O495" s="321"/>
      <c r="P495" s="322"/>
      <c r="Q495" s="315"/>
      <c r="R495" s="315"/>
      <c r="S495" s="315"/>
      <c r="T495" s="319"/>
      <c r="U495" s="319"/>
      <c r="V495" s="316"/>
      <c r="W495" s="319"/>
      <c r="X495" s="319"/>
      <c r="Y495" s="319"/>
      <c r="Z495" s="319"/>
      <c r="AA495" s="319"/>
      <c r="AB495" s="319"/>
      <c r="AC495" s="319"/>
      <c r="AD495" s="319"/>
      <c r="AE495" s="319"/>
      <c r="AF495" s="319"/>
      <c r="AG495" s="319"/>
      <c r="AH495" s="325"/>
    </row>
    <row r="496" spans="1:34" s="326" customFormat="1" ht="15" x14ac:dyDescent="0.25">
      <c r="A496" s="314"/>
      <c r="B496" s="315"/>
      <c r="C496" s="315"/>
      <c r="D496" s="315"/>
      <c r="E496" s="316"/>
      <c r="F496" s="317">
        <f t="shared" si="7"/>
        <v>0</v>
      </c>
      <c r="G496" s="318"/>
      <c r="H496" s="315"/>
      <c r="I496" s="315"/>
      <c r="J496" s="315"/>
      <c r="K496" s="315"/>
      <c r="L496" s="319"/>
      <c r="M496" s="320"/>
      <c r="N496" s="320"/>
      <c r="O496" s="321"/>
      <c r="P496" s="322"/>
      <c r="Q496" s="315"/>
      <c r="R496" s="315"/>
      <c r="S496" s="315"/>
      <c r="T496" s="319"/>
      <c r="U496" s="319"/>
      <c r="V496" s="316"/>
      <c r="W496" s="319"/>
      <c r="X496" s="319"/>
      <c r="Y496" s="319"/>
      <c r="Z496" s="319"/>
      <c r="AA496" s="319"/>
      <c r="AB496" s="319"/>
      <c r="AC496" s="319"/>
      <c r="AD496" s="319"/>
      <c r="AE496" s="319"/>
      <c r="AF496" s="319"/>
      <c r="AG496" s="319"/>
      <c r="AH496" s="325"/>
    </row>
    <row r="497" spans="1:34" s="326" customFormat="1" ht="15" x14ac:dyDescent="0.25">
      <c r="A497" s="314"/>
      <c r="B497" s="315"/>
      <c r="C497" s="315"/>
      <c r="D497" s="315"/>
      <c r="E497" s="316"/>
      <c r="F497" s="317">
        <f t="shared" si="7"/>
        <v>0</v>
      </c>
      <c r="G497" s="318"/>
      <c r="H497" s="315"/>
      <c r="I497" s="315"/>
      <c r="J497" s="315"/>
      <c r="K497" s="315"/>
      <c r="L497" s="319"/>
      <c r="M497" s="320"/>
      <c r="N497" s="320"/>
      <c r="O497" s="321"/>
      <c r="P497" s="322"/>
      <c r="Q497" s="315"/>
      <c r="R497" s="315"/>
      <c r="S497" s="315"/>
      <c r="T497" s="319"/>
      <c r="U497" s="319"/>
      <c r="V497" s="316"/>
      <c r="W497" s="319"/>
      <c r="X497" s="319"/>
      <c r="Y497" s="319"/>
      <c r="Z497" s="319"/>
      <c r="AA497" s="319"/>
      <c r="AB497" s="319"/>
      <c r="AC497" s="319"/>
      <c r="AD497" s="319"/>
      <c r="AE497" s="319"/>
      <c r="AF497" s="319"/>
      <c r="AG497" s="319"/>
      <c r="AH497" s="325"/>
    </row>
    <row r="498" spans="1:34" s="326" customFormat="1" ht="15" x14ac:dyDescent="0.25">
      <c r="A498" s="314"/>
      <c r="B498" s="315"/>
      <c r="C498" s="315"/>
      <c r="D498" s="315"/>
      <c r="E498" s="316"/>
      <c r="F498" s="317">
        <f t="shared" si="7"/>
        <v>0</v>
      </c>
      <c r="G498" s="318"/>
      <c r="H498" s="315"/>
      <c r="I498" s="315"/>
      <c r="J498" s="315"/>
      <c r="K498" s="315"/>
      <c r="L498" s="319"/>
      <c r="M498" s="320"/>
      <c r="N498" s="320"/>
      <c r="O498" s="321"/>
      <c r="P498" s="322"/>
      <c r="Q498" s="315"/>
      <c r="R498" s="315"/>
      <c r="S498" s="315"/>
      <c r="T498" s="319"/>
      <c r="U498" s="319"/>
      <c r="V498" s="316"/>
      <c r="W498" s="319"/>
      <c r="X498" s="319"/>
      <c r="Y498" s="319"/>
      <c r="Z498" s="319"/>
      <c r="AA498" s="319"/>
      <c r="AB498" s="319"/>
      <c r="AC498" s="319"/>
      <c r="AD498" s="319"/>
      <c r="AE498" s="319"/>
      <c r="AF498" s="319"/>
      <c r="AG498" s="319"/>
      <c r="AH498" s="325"/>
    </row>
    <row r="499" spans="1:34" s="326" customFormat="1" ht="15" x14ac:dyDescent="0.25">
      <c r="A499" s="314"/>
      <c r="B499" s="315"/>
      <c r="C499" s="315"/>
      <c r="D499" s="315"/>
      <c r="E499" s="316"/>
      <c r="F499" s="317">
        <f t="shared" si="7"/>
        <v>0</v>
      </c>
      <c r="G499" s="318"/>
      <c r="H499" s="315"/>
      <c r="I499" s="315"/>
      <c r="J499" s="315"/>
      <c r="K499" s="315"/>
      <c r="L499" s="319"/>
      <c r="M499" s="320"/>
      <c r="N499" s="320"/>
      <c r="O499" s="321"/>
      <c r="P499" s="322"/>
      <c r="Q499" s="315"/>
      <c r="R499" s="315"/>
      <c r="S499" s="315"/>
      <c r="T499" s="319"/>
      <c r="U499" s="319"/>
      <c r="V499" s="316"/>
      <c r="W499" s="319"/>
      <c r="X499" s="319"/>
      <c r="Y499" s="319"/>
      <c r="Z499" s="319"/>
      <c r="AA499" s="319"/>
      <c r="AB499" s="319"/>
      <c r="AC499" s="319"/>
      <c r="AD499" s="319"/>
      <c r="AE499" s="319"/>
      <c r="AF499" s="319"/>
      <c r="AG499" s="319"/>
      <c r="AH499" s="325"/>
    </row>
    <row r="500" spans="1:34" s="326" customFormat="1" ht="15" x14ac:dyDescent="0.25">
      <c r="A500" s="314"/>
      <c r="B500" s="315"/>
      <c r="C500" s="315"/>
      <c r="D500" s="315"/>
      <c r="E500" s="316"/>
      <c r="F500" s="317">
        <f t="shared" si="7"/>
        <v>0</v>
      </c>
      <c r="G500" s="318"/>
      <c r="H500" s="315"/>
      <c r="I500" s="315"/>
      <c r="J500" s="315"/>
      <c r="K500" s="315"/>
      <c r="L500" s="319"/>
      <c r="M500" s="320"/>
      <c r="N500" s="320"/>
      <c r="O500" s="321"/>
      <c r="P500" s="322"/>
      <c r="Q500" s="315"/>
      <c r="R500" s="315"/>
      <c r="S500" s="315"/>
      <c r="T500" s="319"/>
      <c r="U500" s="319"/>
      <c r="V500" s="316"/>
      <c r="W500" s="319"/>
      <c r="X500" s="319"/>
      <c r="Y500" s="319"/>
      <c r="Z500" s="319"/>
      <c r="AA500" s="319"/>
      <c r="AB500" s="319"/>
      <c r="AC500" s="319"/>
      <c r="AD500" s="319"/>
      <c r="AE500" s="319"/>
      <c r="AF500" s="319"/>
      <c r="AG500" s="319"/>
      <c r="AH500" s="325"/>
    </row>
    <row r="501" spans="1:34" s="326" customFormat="1" ht="15" x14ac:dyDescent="0.25">
      <c r="A501" s="314"/>
      <c r="B501" s="315"/>
      <c r="C501" s="315"/>
      <c r="D501" s="315"/>
      <c r="E501" s="316"/>
      <c r="F501" s="317">
        <f t="shared" si="7"/>
        <v>0</v>
      </c>
      <c r="G501" s="318"/>
      <c r="H501" s="315"/>
      <c r="I501" s="315"/>
      <c r="J501" s="315"/>
      <c r="K501" s="315"/>
      <c r="L501" s="319"/>
      <c r="M501" s="320"/>
      <c r="N501" s="320"/>
      <c r="O501" s="321"/>
      <c r="P501" s="322"/>
      <c r="Q501" s="315"/>
      <c r="R501" s="315"/>
      <c r="S501" s="315"/>
      <c r="T501" s="319"/>
      <c r="U501" s="319"/>
      <c r="V501" s="316"/>
      <c r="W501" s="319"/>
      <c r="X501" s="319"/>
      <c r="Y501" s="319"/>
      <c r="Z501" s="319"/>
      <c r="AA501" s="319"/>
      <c r="AB501" s="319"/>
      <c r="AC501" s="319"/>
      <c r="AD501" s="319"/>
      <c r="AE501" s="319"/>
      <c r="AF501" s="319"/>
      <c r="AG501" s="319"/>
      <c r="AH501" s="325"/>
    </row>
    <row r="502" spans="1:34" s="326" customFormat="1" ht="15" x14ac:dyDescent="0.25">
      <c r="A502" s="314"/>
      <c r="B502" s="315"/>
      <c r="C502" s="315"/>
      <c r="D502" s="315"/>
      <c r="E502" s="316"/>
      <c r="F502" s="317">
        <f t="shared" si="7"/>
        <v>0</v>
      </c>
      <c r="G502" s="318"/>
      <c r="H502" s="315"/>
      <c r="I502" s="315"/>
      <c r="J502" s="315"/>
      <c r="K502" s="315"/>
      <c r="L502" s="319"/>
      <c r="M502" s="320"/>
      <c r="N502" s="320"/>
      <c r="O502" s="321"/>
      <c r="P502" s="322"/>
      <c r="Q502" s="315"/>
      <c r="R502" s="315"/>
      <c r="S502" s="315"/>
      <c r="T502" s="319"/>
      <c r="U502" s="319"/>
      <c r="V502" s="316"/>
      <c r="W502" s="319"/>
      <c r="X502" s="319"/>
      <c r="Y502" s="319"/>
      <c r="Z502" s="319"/>
      <c r="AA502" s="319"/>
      <c r="AB502" s="319"/>
      <c r="AC502" s="319"/>
      <c r="AD502" s="319"/>
      <c r="AE502" s="319"/>
      <c r="AF502" s="319"/>
      <c r="AG502" s="319"/>
      <c r="AH502" s="325"/>
    </row>
    <row r="503" spans="1:34" s="326" customFormat="1" ht="15" x14ac:dyDescent="0.25">
      <c r="A503" s="314"/>
      <c r="B503" s="315"/>
      <c r="C503" s="315"/>
      <c r="D503" s="315"/>
      <c r="E503" s="316"/>
      <c r="F503" s="317">
        <f t="shared" si="7"/>
        <v>0</v>
      </c>
      <c r="G503" s="318"/>
      <c r="H503" s="315"/>
      <c r="I503" s="315"/>
      <c r="J503" s="315"/>
      <c r="K503" s="315"/>
      <c r="L503" s="319"/>
      <c r="M503" s="320"/>
      <c r="N503" s="320"/>
      <c r="O503" s="321"/>
      <c r="P503" s="322"/>
      <c r="Q503" s="315"/>
      <c r="R503" s="315"/>
      <c r="S503" s="315"/>
      <c r="T503" s="319"/>
      <c r="U503" s="319"/>
      <c r="V503" s="316"/>
      <c r="W503" s="319"/>
      <c r="X503" s="319"/>
      <c r="Y503" s="319"/>
      <c r="Z503" s="319"/>
      <c r="AA503" s="319"/>
      <c r="AB503" s="319"/>
      <c r="AC503" s="319"/>
      <c r="AD503" s="319"/>
      <c r="AE503" s="319"/>
      <c r="AF503" s="319"/>
      <c r="AG503" s="319"/>
      <c r="AH503" s="325"/>
    </row>
    <row r="504" spans="1:34" s="326" customFormat="1" ht="15" x14ac:dyDescent="0.25">
      <c r="A504" s="314"/>
      <c r="B504" s="315"/>
      <c r="C504" s="315"/>
      <c r="D504" s="315"/>
      <c r="E504" s="316"/>
      <c r="F504" s="317">
        <f t="shared" si="7"/>
        <v>0</v>
      </c>
      <c r="G504" s="318"/>
      <c r="H504" s="315"/>
      <c r="I504" s="315"/>
      <c r="J504" s="315"/>
      <c r="K504" s="315"/>
      <c r="L504" s="319"/>
      <c r="M504" s="320"/>
      <c r="N504" s="320"/>
      <c r="O504" s="321"/>
      <c r="P504" s="322"/>
      <c r="Q504" s="315"/>
      <c r="R504" s="315"/>
      <c r="S504" s="315"/>
      <c r="T504" s="319"/>
      <c r="U504" s="319"/>
      <c r="V504" s="316"/>
      <c r="W504" s="319"/>
      <c r="X504" s="319"/>
      <c r="Y504" s="319"/>
      <c r="Z504" s="319"/>
      <c r="AA504" s="319"/>
      <c r="AB504" s="319"/>
      <c r="AC504" s="319"/>
      <c r="AD504" s="319"/>
      <c r="AE504" s="319"/>
      <c r="AF504" s="319"/>
      <c r="AG504" s="319"/>
      <c r="AH504" s="325"/>
    </row>
    <row r="505" spans="1:34" s="326" customFormat="1" ht="15" x14ac:dyDescent="0.25">
      <c r="A505" s="314"/>
      <c r="B505" s="315"/>
      <c r="C505" s="315"/>
      <c r="D505" s="315"/>
      <c r="E505" s="316"/>
      <c r="F505" s="317">
        <f t="shared" si="7"/>
        <v>0</v>
      </c>
      <c r="G505" s="318"/>
      <c r="H505" s="315"/>
      <c r="I505" s="315"/>
      <c r="J505" s="315"/>
      <c r="K505" s="315"/>
      <c r="L505" s="319"/>
      <c r="M505" s="320"/>
      <c r="N505" s="320"/>
      <c r="O505" s="321"/>
      <c r="P505" s="322"/>
      <c r="Q505" s="315"/>
      <c r="R505" s="315"/>
      <c r="S505" s="315"/>
      <c r="T505" s="319"/>
      <c r="U505" s="319"/>
      <c r="V505" s="316"/>
      <c r="W505" s="319"/>
      <c r="X505" s="319"/>
      <c r="Y505" s="319"/>
      <c r="Z505" s="319"/>
      <c r="AA505" s="319"/>
      <c r="AB505" s="319"/>
      <c r="AC505" s="319"/>
      <c r="AD505" s="319"/>
      <c r="AE505" s="319"/>
      <c r="AF505" s="319"/>
      <c r="AG505" s="319"/>
      <c r="AH505" s="325"/>
    </row>
    <row r="506" spans="1:34" s="326" customFormat="1" ht="15" x14ac:dyDescent="0.25">
      <c r="A506" s="314"/>
      <c r="B506" s="315"/>
      <c r="C506" s="315"/>
      <c r="D506" s="315"/>
      <c r="E506" s="316"/>
      <c r="F506" s="317">
        <f t="shared" si="7"/>
        <v>0</v>
      </c>
      <c r="G506" s="318"/>
      <c r="H506" s="315"/>
      <c r="I506" s="315"/>
      <c r="J506" s="315"/>
      <c r="K506" s="315"/>
      <c r="L506" s="319"/>
      <c r="M506" s="320"/>
      <c r="N506" s="320"/>
      <c r="O506" s="321"/>
      <c r="P506" s="322"/>
      <c r="Q506" s="315"/>
      <c r="R506" s="315"/>
      <c r="S506" s="315"/>
      <c r="T506" s="319"/>
      <c r="U506" s="319"/>
      <c r="V506" s="316"/>
      <c r="W506" s="319"/>
      <c r="X506" s="319"/>
      <c r="Y506" s="319"/>
      <c r="Z506" s="319"/>
      <c r="AA506" s="319"/>
      <c r="AB506" s="319"/>
      <c r="AC506" s="319"/>
      <c r="AD506" s="319"/>
      <c r="AE506" s="319"/>
      <c r="AF506" s="319"/>
      <c r="AG506" s="319"/>
      <c r="AH506" s="325"/>
    </row>
    <row r="507" spans="1:34" s="326" customFormat="1" ht="15" x14ac:dyDescent="0.25">
      <c r="A507" s="314"/>
      <c r="B507" s="315"/>
      <c r="C507" s="315"/>
      <c r="D507" s="315"/>
      <c r="E507" s="316"/>
      <c r="F507" s="317">
        <f t="shared" si="7"/>
        <v>0</v>
      </c>
      <c r="G507" s="318"/>
      <c r="H507" s="315"/>
      <c r="I507" s="315"/>
      <c r="J507" s="315"/>
      <c r="K507" s="315"/>
      <c r="L507" s="319"/>
      <c r="M507" s="320"/>
      <c r="N507" s="320"/>
      <c r="O507" s="321"/>
      <c r="P507" s="322"/>
      <c r="Q507" s="315"/>
      <c r="R507" s="315"/>
      <c r="S507" s="315"/>
      <c r="T507" s="319"/>
      <c r="U507" s="319"/>
      <c r="V507" s="316"/>
      <c r="W507" s="319"/>
      <c r="X507" s="319"/>
      <c r="Y507" s="319"/>
      <c r="Z507" s="319"/>
      <c r="AA507" s="319"/>
      <c r="AB507" s="319"/>
      <c r="AC507" s="319"/>
      <c r="AD507" s="319"/>
      <c r="AE507" s="319"/>
      <c r="AF507" s="319"/>
      <c r="AG507" s="319"/>
      <c r="AH507" s="325"/>
    </row>
    <row r="508" spans="1:34" s="326" customFormat="1" ht="15" x14ac:dyDescent="0.25">
      <c r="A508" s="314"/>
      <c r="B508" s="315"/>
      <c r="C508" s="315"/>
      <c r="D508" s="315"/>
      <c r="E508" s="316"/>
      <c r="F508" s="317">
        <f t="shared" si="7"/>
        <v>0</v>
      </c>
      <c r="G508" s="318"/>
      <c r="H508" s="315"/>
      <c r="I508" s="315"/>
      <c r="J508" s="315"/>
      <c r="K508" s="315"/>
      <c r="L508" s="319"/>
      <c r="M508" s="320"/>
      <c r="N508" s="320"/>
      <c r="O508" s="321"/>
      <c r="P508" s="322"/>
      <c r="Q508" s="315"/>
      <c r="R508" s="315"/>
      <c r="S508" s="315"/>
      <c r="T508" s="319"/>
      <c r="U508" s="319"/>
      <c r="V508" s="316"/>
      <c r="W508" s="319"/>
      <c r="X508" s="319"/>
      <c r="Y508" s="319"/>
      <c r="Z508" s="319"/>
      <c r="AA508" s="319"/>
      <c r="AB508" s="319"/>
      <c r="AC508" s="319"/>
      <c r="AD508" s="319"/>
      <c r="AE508" s="319"/>
      <c r="AF508" s="319"/>
      <c r="AG508" s="319"/>
      <c r="AH508" s="325"/>
    </row>
    <row r="509" spans="1:34" s="326" customFormat="1" ht="15" x14ac:dyDescent="0.25">
      <c r="A509" s="314"/>
      <c r="B509" s="315"/>
      <c r="C509" s="315"/>
      <c r="D509" s="315"/>
      <c r="E509" s="316"/>
      <c r="F509" s="317">
        <f t="shared" si="7"/>
        <v>0</v>
      </c>
      <c r="G509" s="318"/>
      <c r="H509" s="315"/>
      <c r="I509" s="315"/>
      <c r="J509" s="315"/>
      <c r="K509" s="315"/>
      <c r="L509" s="319"/>
      <c r="M509" s="320"/>
      <c r="N509" s="320"/>
      <c r="O509" s="321"/>
      <c r="P509" s="322"/>
      <c r="Q509" s="315"/>
      <c r="R509" s="315"/>
      <c r="S509" s="315"/>
      <c r="T509" s="319"/>
      <c r="U509" s="319"/>
      <c r="V509" s="316"/>
      <c r="W509" s="319"/>
      <c r="X509" s="319"/>
      <c r="Y509" s="319"/>
      <c r="Z509" s="319"/>
      <c r="AA509" s="319"/>
      <c r="AB509" s="319"/>
      <c r="AC509" s="319"/>
      <c r="AD509" s="319"/>
      <c r="AE509" s="319"/>
      <c r="AF509" s="319"/>
      <c r="AG509" s="319"/>
      <c r="AH509" s="325"/>
    </row>
    <row r="510" spans="1:34" s="326" customFormat="1" ht="15" x14ac:dyDescent="0.25">
      <c r="A510" s="314"/>
      <c r="B510" s="315"/>
      <c r="C510" s="315"/>
      <c r="D510" s="315"/>
      <c r="E510" s="316"/>
      <c r="F510" s="317">
        <f t="shared" si="7"/>
        <v>0</v>
      </c>
      <c r="G510" s="318"/>
      <c r="H510" s="315"/>
      <c r="I510" s="315"/>
      <c r="J510" s="315"/>
      <c r="K510" s="315"/>
      <c r="L510" s="319"/>
      <c r="M510" s="320"/>
      <c r="N510" s="320"/>
      <c r="O510" s="321"/>
      <c r="P510" s="322"/>
      <c r="Q510" s="315"/>
      <c r="R510" s="315"/>
      <c r="S510" s="315"/>
      <c r="T510" s="319"/>
      <c r="U510" s="319"/>
      <c r="V510" s="316"/>
      <c r="W510" s="319"/>
      <c r="X510" s="319"/>
      <c r="Y510" s="319"/>
      <c r="Z510" s="319"/>
      <c r="AA510" s="319"/>
      <c r="AB510" s="319"/>
      <c r="AC510" s="319"/>
      <c r="AD510" s="319"/>
      <c r="AE510" s="319"/>
      <c r="AF510" s="319"/>
      <c r="AG510" s="319"/>
      <c r="AH510" s="325"/>
    </row>
    <row r="511" spans="1:34" s="326" customFormat="1" ht="15" x14ac:dyDescent="0.25">
      <c r="A511" s="314"/>
      <c r="B511" s="315"/>
      <c r="C511" s="315"/>
      <c r="D511" s="315"/>
      <c r="E511" s="316"/>
      <c r="F511" s="317">
        <f t="shared" si="7"/>
        <v>0</v>
      </c>
      <c r="G511" s="318"/>
      <c r="H511" s="315"/>
      <c r="I511" s="315"/>
      <c r="J511" s="315"/>
      <c r="K511" s="315"/>
      <c r="L511" s="319"/>
      <c r="M511" s="320"/>
      <c r="N511" s="320"/>
      <c r="O511" s="321"/>
      <c r="P511" s="322"/>
      <c r="Q511" s="315"/>
      <c r="R511" s="315"/>
      <c r="S511" s="315"/>
      <c r="T511" s="319"/>
      <c r="U511" s="319"/>
      <c r="V511" s="316"/>
      <c r="W511" s="319"/>
      <c r="X511" s="319"/>
      <c r="Y511" s="319"/>
      <c r="Z511" s="319"/>
      <c r="AA511" s="319"/>
      <c r="AB511" s="319"/>
      <c r="AC511" s="319"/>
      <c r="AD511" s="319"/>
      <c r="AE511" s="319"/>
      <c r="AF511" s="319"/>
      <c r="AG511" s="319"/>
      <c r="AH511" s="325"/>
    </row>
    <row r="512" spans="1:34" s="326" customFormat="1" ht="15" x14ac:dyDescent="0.25">
      <c r="A512" s="314"/>
      <c r="B512" s="315"/>
      <c r="C512" s="315"/>
      <c r="D512" s="315"/>
      <c r="E512" s="316"/>
      <c r="F512" s="317">
        <f t="shared" si="7"/>
        <v>0</v>
      </c>
      <c r="G512" s="318"/>
      <c r="H512" s="315"/>
      <c r="I512" s="315"/>
      <c r="J512" s="315"/>
      <c r="K512" s="315"/>
      <c r="L512" s="319"/>
      <c r="M512" s="320"/>
      <c r="N512" s="320"/>
      <c r="O512" s="321"/>
      <c r="P512" s="322"/>
      <c r="Q512" s="315"/>
      <c r="R512" s="315"/>
      <c r="S512" s="315"/>
      <c r="T512" s="319"/>
      <c r="U512" s="319"/>
      <c r="V512" s="316"/>
      <c r="W512" s="319"/>
      <c r="X512" s="319"/>
      <c r="Y512" s="319"/>
      <c r="Z512" s="319"/>
      <c r="AA512" s="319"/>
      <c r="AB512" s="319"/>
      <c r="AC512" s="319"/>
      <c r="AD512" s="319"/>
      <c r="AE512" s="319"/>
      <c r="AF512" s="319"/>
      <c r="AG512" s="319"/>
      <c r="AH512" s="325"/>
    </row>
    <row r="513" spans="1:34" s="326" customFormat="1" ht="15" x14ac:dyDescent="0.25">
      <c r="A513" s="314"/>
      <c r="B513" s="315"/>
      <c r="C513" s="315"/>
      <c r="D513" s="315"/>
      <c r="E513" s="316"/>
      <c r="F513" s="317">
        <f t="shared" si="7"/>
        <v>0</v>
      </c>
      <c r="G513" s="318"/>
      <c r="H513" s="315"/>
      <c r="I513" s="315"/>
      <c r="J513" s="315"/>
      <c r="K513" s="315"/>
      <c r="L513" s="319"/>
      <c r="M513" s="320"/>
      <c r="N513" s="320"/>
      <c r="O513" s="321"/>
      <c r="P513" s="322"/>
      <c r="Q513" s="315"/>
      <c r="R513" s="315"/>
      <c r="S513" s="315"/>
      <c r="T513" s="319"/>
      <c r="U513" s="319"/>
      <c r="V513" s="316"/>
      <c r="W513" s="319"/>
      <c r="X513" s="319"/>
      <c r="Y513" s="319"/>
      <c r="Z513" s="319"/>
      <c r="AA513" s="319"/>
      <c r="AB513" s="319"/>
      <c r="AC513" s="319"/>
      <c r="AD513" s="319"/>
      <c r="AE513" s="319"/>
      <c r="AF513" s="319"/>
      <c r="AG513" s="319"/>
      <c r="AH513" s="325"/>
    </row>
    <row r="514" spans="1:34" s="326" customFormat="1" ht="15" x14ac:dyDescent="0.25">
      <c r="A514" s="314"/>
      <c r="B514" s="315"/>
      <c r="C514" s="315"/>
      <c r="D514" s="315"/>
      <c r="E514" s="316"/>
      <c r="F514" s="317">
        <f t="shared" si="7"/>
        <v>0</v>
      </c>
      <c r="G514" s="318"/>
      <c r="H514" s="315"/>
      <c r="I514" s="315"/>
      <c r="J514" s="315"/>
      <c r="K514" s="315"/>
      <c r="L514" s="319"/>
      <c r="M514" s="320"/>
      <c r="N514" s="320"/>
      <c r="O514" s="321"/>
      <c r="P514" s="322"/>
      <c r="Q514" s="315"/>
      <c r="R514" s="315"/>
      <c r="S514" s="315"/>
      <c r="T514" s="319"/>
      <c r="U514" s="319"/>
      <c r="V514" s="316"/>
      <c r="W514" s="319"/>
      <c r="X514" s="319"/>
      <c r="Y514" s="319"/>
      <c r="Z514" s="319"/>
      <c r="AA514" s="319"/>
      <c r="AB514" s="319"/>
      <c r="AC514" s="319"/>
      <c r="AD514" s="319"/>
      <c r="AE514" s="319"/>
      <c r="AF514" s="319"/>
      <c r="AG514" s="319"/>
      <c r="AH514" s="325"/>
    </row>
    <row r="515" spans="1:34" s="326" customFormat="1" ht="15" x14ac:dyDescent="0.25">
      <c r="A515" s="314"/>
      <c r="B515" s="315"/>
      <c r="C515" s="315"/>
      <c r="D515" s="315"/>
      <c r="E515" s="316"/>
      <c r="F515" s="317">
        <f t="shared" si="7"/>
        <v>0</v>
      </c>
      <c r="G515" s="318"/>
      <c r="H515" s="315"/>
      <c r="I515" s="315"/>
      <c r="J515" s="315"/>
      <c r="K515" s="315"/>
      <c r="L515" s="319"/>
      <c r="M515" s="320"/>
      <c r="N515" s="320"/>
      <c r="O515" s="321"/>
      <c r="P515" s="322"/>
      <c r="Q515" s="315"/>
      <c r="R515" s="315"/>
      <c r="S515" s="315"/>
      <c r="T515" s="319"/>
      <c r="U515" s="319"/>
      <c r="V515" s="316"/>
      <c r="W515" s="319"/>
      <c r="X515" s="319"/>
      <c r="Y515" s="319"/>
      <c r="Z515" s="319"/>
      <c r="AA515" s="319"/>
      <c r="AB515" s="319"/>
      <c r="AC515" s="319"/>
      <c r="AD515" s="319"/>
      <c r="AE515" s="319"/>
      <c r="AF515" s="319"/>
      <c r="AG515" s="319"/>
      <c r="AH515" s="325"/>
    </row>
    <row r="516" spans="1:34" s="326" customFormat="1" ht="15" x14ac:dyDescent="0.25">
      <c r="A516" s="314"/>
      <c r="B516" s="315"/>
      <c r="C516" s="315"/>
      <c r="D516" s="315"/>
      <c r="E516" s="316"/>
      <c r="F516" s="317">
        <f t="shared" si="7"/>
        <v>0</v>
      </c>
      <c r="G516" s="318"/>
      <c r="H516" s="315"/>
      <c r="I516" s="315"/>
      <c r="J516" s="315"/>
      <c r="K516" s="315"/>
      <c r="L516" s="319"/>
      <c r="M516" s="320"/>
      <c r="N516" s="320"/>
      <c r="O516" s="321"/>
      <c r="P516" s="322"/>
      <c r="Q516" s="315"/>
      <c r="R516" s="315"/>
      <c r="S516" s="315"/>
      <c r="T516" s="319"/>
      <c r="U516" s="319"/>
      <c r="V516" s="316"/>
      <c r="W516" s="319"/>
      <c r="X516" s="319"/>
      <c r="Y516" s="319"/>
      <c r="Z516" s="319"/>
      <c r="AA516" s="319"/>
      <c r="AB516" s="319"/>
      <c r="AC516" s="319"/>
      <c r="AD516" s="319"/>
      <c r="AE516" s="319"/>
      <c r="AF516" s="319"/>
      <c r="AG516" s="319"/>
      <c r="AH516" s="325"/>
    </row>
    <row r="517" spans="1:34" s="326" customFormat="1" ht="15" x14ac:dyDescent="0.25">
      <c r="A517" s="314"/>
      <c r="B517" s="315"/>
      <c r="C517" s="315"/>
      <c r="D517" s="315"/>
      <c r="E517" s="316"/>
      <c r="F517" s="317">
        <f t="shared" si="7"/>
        <v>0</v>
      </c>
      <c r="G517" s="318"/>
      <c r="H517" s="315"/>
      <c r="I517" s="315"/>
      <c r="J517" s="315"/>
      <c r="K517" s="315"/>
      <c r="L517" s="319"/>
      <c r="M517" s="320"/>
      <c r="N517" s="320"/>
      <c r="O517" s="321"/>
      <c r="P517" s="322"/>
      <c r="Q517" s="315"/>
      <c r="R517" s="315"/>
      <c r="S517" s="315"/>
      <c r="T517" s="319"/>
      <c r="U517" s="319"/>
      <c r="V517" s="316"/>
      <c r="W517" s="319"/>
      <c r="X517" s="319"/>
      <c r="Y517" s="319"/>
      <c r="Z517" s="319"/>
      <c r="AA517" s="319"/>
      <c r="AB517" s="319"/>
      <c r="AC517" s="319"/>
      <c r="AD517" s="319"/>
      <c r="AE517" s="319"/>
      <c r="AF517" s="319"/>
      <c r="AG517" s="319"/>
      <c r="AH517" s="325"/>
    </row>
    <row r="518" spans="1:34" s="326" customFormat="1" ht="15" x14ac:dyDescent="0.25">
      <c r="A518" s="314"/>
      <c r="B518" s="315"/>
      <c r="C518" s="315"/>
      <c r="D518" s="315"/>
      <c r="E518" s="316"/>
      <c r="F518" s="317">
        <f t="shared" si="7"/>
        <v>0</v>
      </c>
      <c r="G518" s="318"/>
      <c r="H518" s="315"/>
      <c r="I518" s="315"/>
      <c r="J518" s="315"/>
      <c r="K518" s="315"/>
      <c r="L518" s="319"/>
      <c r="M518" s="320"/>
      <c r="N518" s="320"/>
      <c r="O518" s="321"/>
      <c r="P518" s="322"/>
      <c r="Q518" s="315"/>
      <c r="R518" s="315"/>
      <c r="S518" s="315"/>
      <c r="T518" s="319"/>
      <c r="U518" s="319"/>
      <c r="V518" s="316"/>
      <c r="W518" s="319"/>
      <c r="X518" s="319"/>
      <c r="Y518" s="319"/>
      <c r="Z518" s="319"/>
      <c r="AA518" s="319"/>
      <c r="AB518" s="319"/>
      <c r="AC518" s="319"/>
      <c r="AD518" s="319"/>
      <c r="AE518" s="319"/>
      <c r="AF518" s="319"/>
      <c r="AG518" s="319"/>
      <c r="AH518" s="325"/>
    </row>
    <row r="519" spans="1:34" s="326" customFormat="1" ht="15" x14ac:dyDescent="0.25">
      <c r="A519" s="314"/>
      <c r="B519" s="315"/>
      <c r="C519" s="315"/>
      <c r="D519" s="315"/>
      <c r="E519" s="316"/>
      <c r="F519" s="317">
        <f t="shared" si="7"/>
        <v>0</v>
      </c>
      <c r="G519" s="318"/>
      <c r="H519" s="315"/>
      <c r="I519" s="315"/>
      <c r="J519" s="315"/>
      <c r="K519" s="315"/>
      <c r="L519" s="319"/>
      <c r="M519" s="320"/>
      <c r="N519" s="320"/>
      <c r="O519" s="321"/>
      <c r="P519" s="322"/>
      <c r="Q519" s="315"/>
      <c r="R519" s="315"/>
      <c r="S519" s="315"/>
      <c r="T519" s="319"/>
      <c r="U519" s="319"/>
      <c r="V519" s="316"/>
      <c r="W519" s="319"/>
      <c r="X519" s="319"/>
      <c r="Y519" s="319"/>
      <c r="Z519" s="319"/>
      <c r="AA519" s="319"/>
      <c r="AB519" s="319"/>
      <c r="AC519" s="319"/>
      <c r="AD519" s="319"/>
      <c r="AE519" s="319"/>
      <c r="AF519" s="319"/>
      <c r="AG519" s="319"/>
      <c r="AH519" s="325"/>
    </row>
    <row r="520" spans="1:34" s="326" customFormat="1" ht="15" x14ac:dyDescent="0.25">
      <c r="A520" s="314"/>
      <c r="B520" s="315"/>
      <c r="C520" s="315"/>
      <c r="D520" s="315"/>
      <c r="E520" s="316"/>
      <c r="F520" s="317">
        <f t="shared" ref="F520:F583" si="8">INT(($F$5-E520)/365.25)</f>
        <v>0</v>
      </c>
      <c r="G520" s="318"/>
      <c r="H520" s="315"/>
      <c r="I520" s="315"/>
      <c r="J520" s="315"/>
      <c r="K520" s="315"/>
      <c r="L520" s="319"/>
      <c r="M520" s="320"/>
      <c r="N520" s="320"/>
      <c r="O520" s="321"/>
      <c r="P520" s="322"/>
      <c r="Q520" s="315"/>
      <c r="R520" s="315"/>
      <c r="S520" s="315"/>
      <c r="T520" s="319"/>
      <c r="U520" s="319"/>
      <c r="V520" s="316"/>
      <c r="W520" s="319"/>
      <c r="X520" s="319"/>
      <c r="Y520" s="319"/>
      <c r="Z520" s="319"/>
      <c r="AA520" s="319"/>
      <c r="AB520" s="319"/>
      <c r="AC520" s="319"/>
      <c r="AD520" s="319"/>
      <c r="AE520" s="319"/>
      <c r="AF520" s="319"/>
      <c r="AG520" s="319"/>
      <c r="AH520" s="325"/>
    </row>
    <row r="521" spans="1:34" s="326" customFormat="1" ht="15" x14ac:dyDescent="0.25">
      <c r="A521" s="314"/>
      <c r="B521" s="315"/>
      <c r="C521" s="315"/>
      <c r="D521" s="315"/>
      <c r="E521" s="316"/>
      <c r="F521" s="317">
        <f t="shared" si="8"/>
        <v>0</v>
      </c>
      <c r="G521" s="318"/>
      <c r="H521" s="315"/>
      <c r="I521" s="315"/>
      <c r="J521" s="315"/>
      <c r="K521" s="315"/>
      <c r="L521" s="319"/>
      <c r="M521" s="320"/>
      <c r="N521" s="320"/>
      <c r="O521" s="321"/>
      <c r="P521" s="322"/>
      <c r="Q521" s="315"/>
      <c r="R521" s="315"/>
      <c r="S521" s="315"/>
      <c r="T521" s="319"/>
      <c r="U521" s="319"/>
      <c r="V521" s="316"/>
      <c r="W521" s="319"/>
      <c r="X521" s="319"/>
      <c r="Y521" s="319"/>
      <c r="Z521" s="319"/>
      <c r="AA521" s="319"/>
      <c r="AB521" s="319"/>
      <c r="AC521" s="319"/>
      <c r="AD521" s="319"/>
      <c r="AE521" s="319"/>
      <c r="AF521" s="319"/>
      <c r="AG521" s="319"/>
      <c r="AH521" s="325"/>
    </row>
    <row r="522" spans="1:34" s="326" customFormat="1" ht="15" x14ac:dyDescent="0.25">
      <c r="A522" s="314"/>
      <c r="B522" s="315"/>
      <c r="C522" s="315"/>
      <c r="D522" s="315"/>
      <c r="E522" s="316"/>
      <c r="F522" s="317">
        <f t="shared" si="8"/>
        <v>0</v>
      </c>
      <c r="G522" s="318"/>
      <c r="H522" s="315"/>
      <c r="I522" s="315"/>
      <c r="J522" s="315"/>
      <c r="K522" s="315"/>
      <c r="L522" s="319"/>
      <c r="M522" s="320"/>
      <c r="N522" s="320"/>
      <c r="O522" s="321"/>
      <c r="P522" s="322"/>
      <c r="Q522" s="315"/>
      <c r="R522" s="315"/>
      <c r="S522" s="315"/>
      <c r="T522" s="319"/>
      <c r="U522" s="319"/>
      <c r="V522" s="316"/>
      <c r="W522" s="319"/>
      <c r="X522" s="319"/>
      <c r="Y522" s="319"/>
      <c r="Z522" s="319"/>
      <c r="AA522" s="319"/>
      <c r="AB522" s="319"/>
      <c r="AC522" s="319"/>
      <c r="AD522" s="319"/>
      <c r="AE522" s="319"/>
      <c r="AF522" s="319"/>
      <c r="AG522" s="319"/>
      <c r="AH522" s="325"/>
    </row>
    <row r="523" spans="1:34" s="326" customFormat="1" ht="15" x14ac:dyDescent="0.25">
      <c r="A523" s="314"/>
      <c r="B523" s="315"/>
      <c r="C523" s="315"/>
      <c r="D523" s="315"/>
      <c r="E523" s="316"/>
      <c r="F523" s="317">
        <f t="shared" si="8"/>
        <v>0</v>
      </c>
      <c r="G523" s="318"/>
      <c r="H523" s="315"/>
      <c r="I523" s="315"/>
      <c r="J523" s="315"/>
      <c r="K523" s="315"/>
      <c r="L523" s="319"/>
      <c r="M523" s="320"/>
      <c r="N523" s="320"/>
      <c r="O523" s="321"/>
      <c r="P523" s="322"/>
      <c r="Q523" s="315"/>
      <c r="R523" s="315"/>
      <c r="S523" s="315"/>
      <c r="T523" s="319"/>
      <c r="U523" s="319"/>
      <c r="V523" s="316"/>
      <c r="W523" s="319"/>
      <c r="X523" s="319"/>
      <c r="Y523" s="319"/>
      <c r="Z523" s="319"/>
      <c r="AA523" s="319"/>
      <c r="AB523" s="319"/>
      <c r="AC523" s="319"/>
      <c r="AD523" s="319"/>
      <c r="AE523" s="319"/>
      <c r="AF523" s="319"/>
      <c r="AG523" s="319"/>
      <c r="AH523" s="325"/>
    </row>
    <row r="524" spans="1:34" s="326" customFormat="1" ht="15" x14ac:dyDescent="0.25">
      <c r="A524" s="314"/>
      <c r="B524" s="315"/>
      <c r="C524" s="315"/>
      <c r="D524" s="315"/>
      <c r="E524" s="316"/>
      <c r="F524" s="317">
        <f t="shared" si="8"/>
        <v>0</v>
      </c>
      <c r="G524" s="318"/>
      <c r="H524" s="315"/>
      <c r="I524" s="315"/>
      <c r="J524" s="315"/>
      <c r="K524" s="315"/>
      <c r="L524" s="319"/>
      <c r="M524" s="320"/>
      <c r="N524" s="320"/>
      <c r="O524" s="321"/>
      <c r="P524" s="322"/>
      <c r="Q524" s="315"/>
      <c r="R524" s="315"/>
      <c r="S524" s="315"/>
      <c r="T524" s="319"/>
      <c r="U524" s="319"/>
      <c r="V524" s="316"/>
      <c r="W524" s="319"/>
      <c r="X524" s="319"/>
      <c r="Y524" s="319"/>
      <c r="Z524" s="319"/>
      <c r="AA524" s="319"/>
      <c r="AB524" s="319"/>
      <c r="AC524" s="319"/>
      <c r="AD524" s="319"/>
      <c r="AE524" s="319"/>
      <c r="AF524" s="319"/>
      <c r="AG524" s="319"/>
      <c r="AH524" s="325"/>
    </row>
    <row r="525" spans="1:34" s="326" customFormat="1" ht="15" x14ac:dyDescent="0.25">
      <c r="A525" s="314"/>
      <c r="B525" s="315"/>
      <c r="C525" s="315"/>
      <c r="D525" s="315"/>
      <c r="E525" s="316"/>
      <c r="F525" s="317">
        <f t="shared" si="8"/>
        <v>0</v>
      </c>
      <c r="G525" s="318"/>
      <c r="H525" s="315"/>
      <c r="I525" s="315"/>
      <c r="J525" s="315"/>
      <c r="K525" s="315"/>
      <c r="L525" s="319"/>
      <c r="M525" s="320"/>
      <c r="N525" s="320"/>
      <c r="O525" s="321"/>
      <c r="P525" s="322"/>
      <c r="Q525" s="315"/>
      <c r="R525" s="315"/>
      <c r="S525" s="315"/>
      <c r="T525" s="319"/>
      <c r="U525" s="319"/>
      <c r="V525" s="316"/>
      <c r="W525" s="319"/>
      <c r="X525" s="319"/>
      <c r="Y525" s="319"/>
      <c r="Z525" s="319"/>
      <c r="AA525" s="319"/>
      <c r="AB525" s="319"/>
      <c r="AC525" s="319"/>
      <c r="AD525" s="319"/>
      <c r="AE525" s="319"/>
      <c r="AF525" s="319"/>
      <c r="AG525" s="319"/>
      <c r="AH525" s="325"/>
    </row>
    <row r="526" spans="1:34" s="326" customFormat="1" ht="15" x14ac:dyDescent="0.25">
      <c r="A526" s="314"/>
      <c r="B526" s="315"/>
      <c r="C526" s="315"/>
      <c r="D526" s="315"/>
      <c r="E526" s="316"/>
      <c r="F526" s="317">
        <f t="shared" si="8"/>
        <v>0</v>
      </c>
      <c r="G526" s="318"/>
      <c r="H526" s="315"/>
      <c r="I526" s="315"/>
      <c r="J526" s="315"/>
      <c r="K526" s="315"/>
      <c r="L526" s="319"/>
      <c r="M526" s="320"/>
      <c r="N526" s="320"/>
      <c r="O526" s="321"/>
      <c r="P526" s="322"/>
      <c r="Q526" s="315"/>
      <c r="R526" s="315"/>
      <c r="S526" s="315"/>
      <c r="T526" s="319"/>
      <c r="U526" s="319"/>
      <c r="V526" s="316"/>
      <c r="W526" s="319"/>
      <c r="X526" s="319"/>
      <c r="Y526" s="319"/>
      <c r="Z526" s="319"/>
      <c r="AA526" s="319"/>
      <c r="AB526" s="319"/>
      <c r="AC526" s="319"/>
      <c r="AD526" s="319"/>
      <c r="AE526" s="319"/>
      <c r="AF526" s="319"/>
      <c r="AG526" s="319"/>
      <c r="AH526" s="325"/>
    </row>
    <row r="527" spans="1:34" s="326" customFormat="1" ht="15" x14ac:dyDescent="0.25">
      <c r="A527" s="314"/>
      <c r="B527" s="315"/>
      <c r="C527" s="315"/>
      <c r="D527" s="315"/>
      <c r="E527" s="316"/>
      <c r="F527" s="317">
        <f t="shared" si="8"/>
        <v>0</v>
      </c>
      <c r="G527" s="318"/>
      <c r="H527" s="315"/>
      <c r="I527" s="315"/>
      <c r="J527" s="315"/>
      <c r="K527" s="315"/>
      <c r="L527" s="319"/>
      <c r="M527" s="320"/>
      <c r="N527" s="320"/>
      <c r="O527" s="321"/>
      <c r="P527" s="322"/>
      <c r="Q527" s="315"/>
      <c r="R527" s="315"/>
      <c r="S527" s="315"/>
      <c r="T527" s="319"/>
      <c r="U527" s="319"/>
      <c r="V527" s="316"/>
      <c r="W527" s="319"/>
      <c r="X527" s="319"/>
      <c r="Y527" s="319"/>
      <c r="Z527" s="319"/>
      <c r="AA527" s="319"/>
      <c r="AB527" s="319"/>
      <c r="AC527" s="319"/>
      <c r="AD527" s="319"/>
      <c r="AE527" s="319"/>
      <c r="AF527" s="319"/>
      <c r="AG527" s="319"/>
      <c r="AH527" s="325"/>
    </row>
    <row r="528" spans="1:34" s="326" customFormat="1" ht="15" x14ac:dyDescent="0.25">
      <c r="A528" s="314"/>
      <c r="B528" s="315"/>
      <c r="C528" s="315"/>
      <c r="D528" s="315"/>
      <c r="E528" s="316"/>
      <c r="F528" s="317">
        <f t="shared" si="8"/>
        <v>0</v>
      </c>
      <c r="G528" s="318"/>
      <c r="H528" s="315"/>
      <c r="I528" s="315"/>
      <c r="J528" s="315"/>
      <c r="K528" s="315"/>
      <c r="L528" s="319"/>
      <c r="M528" s="320"/>
      <c r="N528" s="320"/>
      <c r="O528" s="321"/>
      <c r="P528" s="322"/>
      <c r="Q528" s="315"/>
      <c r="R528" s="315"/>
      <c r="S528" s="315"/>
      <c r="T528" s="319"/>
      <c r="U528" s="319"/>
      <c r="V528" s="316"/>
      <c r="W528" s="319"/>
      <c r="X528" s="319"/>
      <c r="Y528" s="319"/>
      <c r="Z528" s="319"/>
      <c r="AA528" s="319"/>
      <c r="AB528" s="319"/>
      <c r="AC528" s="319"/>
      <c r="AD528" s="319"/>
      <c r="AE528" s="319"/>
      <c r="AF528" s="319"/>
      <c r="AG528" s="319"/>
      <c r="AH528" s="325"/>
    </row>
    <row r="529" spans="1:34" s="326" customFormat="1" ht="15" x14ac:dyDescent="0.25">
      <c r="A529" s="314"/>
      <c r="B529" s="315"/>
      <c r="C529" s="315"/>
      <c r="D529" s="315"/>
      <c r="E529" s="316"/>
      <c r="F529" s="317">
        <f t="shared" si="8"/>
        <v>0</v>
      </c>
      <c r="G529" s="318"/>
      <c r="H529" s="315"/>
      <c r="I529" s="315"/>
      <c r="J529" s="315"/>
      <c r="K529" s="315"/>
      <c r="L529" s="319"/>
      <c r="M529" s="320"/>
      <c r="N529" s="320"/>
      <c r="O529" s="321"/>
      <c r="P529" s="322"/>
      <c r="Q529" s="315"/>
      <c r="R529" s="315"/>
      <c r="S529" s="315"/>
      <c r="T529" s="319"/>
      <c r="U529" s="319"/>
      <c r="V529" s="316"/>
      <c r="W529" s="319"/>
      <c r="X529" s="319"/>
      <c r="Y529" s="319"/>
      <c r="Z529" s="319"/>
      <c r="AA529" s="319"/>
      <c r="AB529" s="319"/>
      <c r="AC529" s="319"/>
      <c r="AD529" s="319"/>
      <c r="AE529" s="319"/>
      <c r="AF529" s="319"/>
      <c r="AG529" s="319"/>
      <c r="AH529" s="325"/>
    </row>
    <row r="530" spans="1:34" s="326" customFormat="1" ht="15" x14ac:dyDescent="0.25">
      <c r="A530" s="314"/>
      <c r="B530" s="315"/>
      <c r="C530" s="315"/>
      <c r="D530" s="315"/>
      <c r="E530" s="316"/>
      <c r="F530" s="317">
        <f t="shared" si="8"/>
        <v>0</v>
      </c>
      <c r="G530" s="318"/>
      <c r="H530" s="315"/>
      <c r="I530" s="315"/>
      <c r="J530" s="315"/>
      <c r="K530" s="315"/>
      <c r="L530" s="319"/>
      <c r="M530" s="320"/>
      <c r="N530" s="320"/>
      <c r="O530" s="321"/>
      <c r="P530" s="322"/>
      <c r="Q530" s="315"/>
      <c r="R530" s="315"/>
      <c r="S530" s="315"/>
      <c r="T530" s="319"/>
      <c r="U530" s="319"/>
      <c r="V530" s="316"/>
      <c r="W530" s="319"/>
      <c r="X530" s="319"/>
      <c r="Y530" s="319"/>
      <c r="Z530" s="319"/>
      <c r="AA530" s="319"/>
      <c r="AB530" s="319"/>
      <c r="AC530" s="319"/>
      <c r="AD530" s="319"/>
      <c r="AE530" s="319"/>
      <c r="AF530" s="319"/>
      <c r="AG530" s="319"/>
      <c r="AH530" s="325"/>
    </row>
    <row r="531" spans="1:34" s="326" customFormat="1" ht="15" x14ac:dyDescent="0.25">
      <c r="A531" s="314"/>
      <c r="B531" s="315"/>
      <c r="C531" s="315"/>
      <c r="D531" s="315"/>
      <c r="E531" s="316"/>
      <c r="F531" s="317">
        <f t="shared" si="8"/>
        <v>0</v>
      </c>
      <c r="G531" s="318"/>
      <c r="H531" s="315"/>
      <c r="I531" s="315"/>
      <c r="J531" s="315"/>
      <c r="K531" s="315"/>
      <c r="L531" s="319"/>
      <c r="M531" s="320"/>
      <c r="N531" s="320"/>
      <c r="O531" s="321"/>
      <c r="P531" s="322"/>
      <c r="Q531" s="315"/>
      <c r="R531" s="315"/>
      <c r="S531" s="315"/>
      <c r="T531" s="319"/>
      <c r="U531" s="319"/>
      <c r="V531" s="316"/>
      <c r="W531" s="319"/>
      <c r="X531" s="319"/>
      <c r="Y531" s="319"/>
      <c r="Z531" s="319"/>
      <c r="AA531" s="319"/>
      <c r="AB531" s="319"/>
      <c r="AC531" s="319"/>
      <c r="AD531" s="319"/>
      <c r="AE531" s="319"/>
      <c r="AF531" s="319"/>
      <c r="AG531" s="319"/>
      <c r="AH531" s="325"/>
    </row>
    <row r="532" spans="1:34" s="326" customFormat="1" ht="15" x14ac:dyDescent="0.25">
      <c r="A532" s="314"/>
      <c r="B532" s="315"/>
      <c r="C532" s="315"/>
      <c r="D532" s="315"/>
      <c r="E532" s="316"/>
      <c r="F532" s="317">
        <f t="shared" si="8"/>
        <v>0</v>
      </c>
      <c r="G532" s="318"/>
      <c r="H532" s="315"/>
      <c r="I532" s="315"/>
      <c r="J532" s="315"/>
      <c r="K532" s="315"/>
      <c r="L532" s="319"/>
      <c r="M532" s="320"/>
      <c r="N532" s="320"/>
      <c r="O532" s="321"/>
      <c r="P532" s="322"/>
      <c r="Q532" s="315"/>
      <c r="R532" s="315"/>
      <c r="S532" s="315"/>
      <c r="T532" s="319"/>
      <c r="U532" s="319"/>
      <c r="V532" s="316"/>
      <c r="W532" s="319"/>
      <c r="X532" s="319"/>
      <c r="Y532" s="319"/>
      <c r="Z532" s="319"/>
      <c r="AA532" s="319"/>
      <c r="AB532" s="319"/>
      <c r="AC532" s="319"/>
      <c r="AD532" s="319"/>
      <c r="AE532" s="319"/>
      <c r="AF532" s="319"/>
      <c r="AG532" s="319"/>
      <c r="AH532" s="325"/>
    </row>
    <row r="533" spans="1:34" s="326" customFormat="1" ht="15" x14ac:dyDescent="0.25">
      <c r="A533" s="314"/>
      <c r="B533" s="315"/>
      <c r="C533" s="315"/>
      <c r="D533" s="315"/>
      <c r="E533" s="316"/>
      <c r="F533" s="317">
        <f t="shared" si="8"/>
        <v>0</v>
      </c>
      <c r="G533" s="318"/>
      <c r="H533" s="315"/>
      <c r="I533" s="315"/>
      <c r="J533" s="315"/>
      <c r="K533" s="315"/>
      <c r="L533" s="319"/>
      <c r="M533" s="320"/>
      <c r="N533" s="320"/>
      <c r="O533" s="321"/>
      <c r="P533" s="322"/>
      <c r="Q533" s="315"/>
      <c r="R533" s="315"/>
      <c r="S533" s="315"/>
      <c r="T533" s="319"/>
      <c r="U533" s="319"/>
      <c r="V533" s="316"/>
      <c r="W533" s="319"/>
      <c r="X533" s="319"/>
      <c r="Y533" s="319"/>
      <c r="Z533" s="319"/>
      <c r="AA533" s="319"/>
      <c r="AB533" s="319"/>
      <c r="AC533" s="319"/>
      <c r="AD533" s="319"/>
      <c r="AE533" s="319"/>
      <c r="AF533" s="319"/>
      <c r="AG533" s="319"/>
      <c r="AH533" s="325"/>
    </row>
    <row r="534" spans="1:34" s="326" customFormat="1" ht="15" x14ac:dyDescent="0.25">
      <c r="A534" s="314"/>
      <c r="B534" s="315"/>
      <c r="C534" s="315"/>
      <c r="D534" s="315"/>
      <c r="E534" s="316"/>
      <c r="F534" s="317">
        <f t="shared" si="8"/>
        <v>0</v>
      </c>
      <c r="G534" s="318"/>
      <c r="H534" s="315"/>
      <c r="I534" s="315"/>
      <c r="J534" s="315"/>
      <c r="K534" s="315"/>
      <c r="L534" s="319"/>
      <c r="M534" s="320"/>
      <c r="N534" s="320"/>
      <c r="O534" s="321"/>
      <c r="P534" s="322"/>
      <c r="Q534" s="315"/>
      <c r="R534" s="315"/>
      <c r="S534" s="315"/>
      <c r="T534" s="319"/>
      <c r="U534" s="319"/>
      <c r="V534" s="316"/>
      <c r="W534" s="319"/>
      <c r="X534" s="319"/>
      <c r="Y534" s="319"/>
      <c r="Z534" s="319"/>
      <c r="AA534" s="319"/>
      <c r="AB534" s="319"/>
      <c r="AC534" s="319"/>
      <c r="AD534" s="319"/>
      <c r="AE534" s="319"/>
      <c r="AF534" s="319"/>
      <c r="AG534" s="319"/>
      <c r="AH534" s="325"/>
    </row>
    <row r="535" spans="1:34" s="326" customFormat="1" ht="15" x14ac:dyDescent="0.25">
      <c r="A535" s="314"/>
      <c r="B535" s="315"/>
      <c r="C535" s="315"/>
      <c r="D535" s="315"/>
      <c r="E535" s="316"/>
      <c r="F535" s="317">
        <f t="shared" si="8"/>
        <v>0</v>
      </c>
      <c r="G535" s="318"/>
      <c r="H535" s="315"/>
      <c r="I535" s="315"/>
      <c r="J535" s="315"/>
      <c r="K535" s="315"/>
      <c r="L535" s="319"/>
      <c r="M535" s="320"/>
      <c r="N535" s="320"/>
      <c r="O535" s="321"/>
      <c r="P535" s="322"/>
      <c r="Q535" s="315"/>
      <c r="R535" s="315"/>
      <c r="S535" s="315"/>
      <c r="T535" s="319"/>
      <c r="U535" s="319"/>
      <c r="V535" s="316"/>
      <c r="W535" s="319"/>
      <c r="X535" s="319"/>
      <c r="Y535" s="319"/>
      <c r="Z535" s="319"/>
      <c r="AA535" s="319"/>
      <c r="AB535" s="319"/>
      <c r="AC535" s="319"/>
      <c r="AD535" s="319"/>
      <c r="AE535" s="319"/>
      <c r="AF535" s="319"/>
      <c r="AG535" s="319"/>
      <c r="AH535" s="325"/>
    </row>
    <row r="536" spans="1:34" s="326" customFormat="1" ht="15" x14ac:dyDescent="0.25">
      <c r="A536" s="314"/>
      <c r="B536" s="315"/>
      <c r="C536" s="315"/>
      <c r="D536" s="315"/>
      <c r="E536" s="316"/>
      <c r="F536" s="317">
        <f t="shared" si="8"/>
        <v>0</v>
      </c>
      <c r="G536" s="318"/>
      <c r="H536" s="315"/>
      <c r="I536" s="315"/>
      <c r="J536" s="315"/>
      <c r="K536" s="315"/>
      <c r="L536" s="319"/>
      <c r="M536" s="320"/>
      <c r="N536" s="320"/>
      <c r="O536" s="321"/>
      <c r="P536" s="322"/>
      <c r="Q536" s="315"/>
      <c r="R536" s="315"/>
      <c r="S536" s="315"/>
      <c r="T536" s="319"/>
      <c r="U536" s="319"/>
      <c r="V536" s="316"/>
      <c r="W536" s="319"/>
      <c r="X536" s="319"/>
      <c r="Y536" s="319"/>
      <c r="Z536" s="319"/>
      <c r="AA536" s="319"/>
      <c r="AB536" s="319"/>
      <c r="AC536" s="319"/>
      <c r="AD536" s="319"/>
      <c r="AE536" s="319"/>
      <c r="AF536" s="319"/>
      <c r="AG536" s="319"/>
      <c r="AH536" s="325"/>
    </row>
    <row r="537" spans="1:34" s="326" customFormat="1" ht="15" x14ac:dyDescent="0.25">
      <c r="A537" s="314"/>
      <c r="B537" s="315"/>
      <c r="C537" s="315"/>
      <c r="D537" s="315"/>
      <c r="E537" s="316"/>
      <c r="F537" s="317">
        <f t="shared" si="8"/>
        <v>0</v>
      </c>
      <c r="G537" s="318"/>
      <c r="H537" s="315"/>
      <c r="I537" s="315"/>
      <c r="J537" s="315"/>
      <c r="K537" s="315"/>
      <c r="L537" s="319"/>
      <c r="M537" s="320"/>
      <c r="N537" s="320"/>
      <c r="O537" s="321"/>
      <c r="P537" s="322"/>
      <c r="Q537" s="315"/>
      <c r="R537" s="315"/>
      <c r="S537" s="315"/>
      <c r="T537" s="319"/>
      <c r="U537" s="319"/>
      <c r="V537" s="316"/>
      <c r="W537" s="319"/>
      <c r="X537" s="319"/>
      <c r="Y537" s="319"/>
      <c r="Z537" s="319"/>
      <c r="AA537" s="319"/>
      <c r="AB537" s="319"/>
      <c r="AC537" s="319"/>
      <c r="AD537" s="319"/>
      <c r="AE537" s="319"/>
      <c r="AF537" s="319"/>
      <c r="AG537" s="319"/>
      <c r="AH537" s="325"/>
    </row>
    <row r="538" spans="1:34" s="326" customFormat="1" ht="15" x14ac:dyDescent="0.25">
      <c r="A538" s="314"/>
      <c r="B538" s="315"/>
      <c r="C538" s="315"/>
      <c r="D538" s="315"/>
      <c r="E538" s="316"/>
      <c r="F538" s="317">
        <f t="shared" si="8"/>
        <v>0</v>
      </c>
      <c r="G538" s="318"/>
      <c r="H538" s="315"/>
      <c r="I538" s="315"/>
      <c r="J538" s="315"/>
      <c r="K538" s="315"/>
      <c r="L538" s="319"/>
      <c r="M538" s="320"/>
      <c r="N538" s="320"/>
      <c r="O538" s="321"/>
      <c r="P538" s="322"/>
      <c r="Q538" s="315"/>
      <c r="R538" s="315"/>
      <c r="S538" s="315"/>
      <c r="T538" s="319"/>
      <c r="U538" s="319"/>
      <c r="V538" s="316"/>
      <c r="W538" s="319"/>
      <c r="X538" s="319"/>
      <c r="Y538" s="319"/>
      <c r="Z538" s="319"/>
      <c r="AA538" s="319"/>
      <c r="AB538" s="319"/>
      <c r="AC538" s="319"/>
      <c r="AD538" s="319"/>
      <c r="AE538" s="319"/>
      <c r="AF538" s="319"/>
      <c r="AG538" s="319"/>
      <c r="AH538" s="325"/>
    </row>
    <row r="539" spans="1:34" s="326" customFormat="1" ht="15" x14ac:dyDescent="0.25">
      <c r="A539" s="314"/>
      <c r="B539" s="315"/>
      <c r="C539" s="315"/>
      <c r="D539" s="315"/>
      <c r="E539" s="316"/>
      <c r="F539" s="317">
        <f t="shared" si="8"/>
        <v>0</v>
      </c>
      <c r="G539" s="318"/>
      <c r="H539" s="315"/>
      <c r="I539" s="315"/>
      <c r="J539" s="315"/>
      <c r="K539" s="315"/>
      <c r="L539" s="319"/>
      <c r="M539" s="320"/>
      <c r="N539" s="320"/>
      <c r="O539" s="321"/>
      <c r="P539" s="322"/>
      <c r="Q539" s="315"/>
      <c r="R539" s="315"/>
      <c r="S539" s="315"/>
      <c r="T539" s="319"/>
      <c r="U539" s="319"/>
      <c r="V539" s="316"/>
      <c r="W539" s="319"/>
      <c r="X539" s="319"/>
      <c r="Y539" s="319"/>
      <c r="Z539" s="319"/>
      <c r="AA539" s="319"/>
      <c r="AB539" s="319"/>
      <c r="AC539" s="319"/>
      <c r="AD539" s="319"/>
      <c r="AE539" s="319"/>
      <c r="AF539" s="319"/>
      <c r="AG539" s="319"/>
      <c r="AH539" s="325"/>
    </row>
    <row r="540" spans="1:34" s="326" customFormat="1" ht="15" x14ac:dyDescent="0.25">
      <c r="A540" s="314"/>
      <c r="B540" s="315"/>
      <c r="C540" s="315"/>
      <c r="D540" s="315"/>
      <c r="E540" s="316"/>
      <c r="F540" s="317">
        <f t="shared" si="8"/>
        <v>0</v>
      </c>
      <c r="G540" s="318"/>
      <c r="H540" s="315"/>
      <c r="I540" s="315"/>
      <c r="J540" s="315"/>
      <c r="K540" s="315"/>
      <c r="L540" s="319"/>
      <c r="M540" s="320"/>
      <c r="N540" s="320"/>
      <c r="O540" s="321"/>
      <c r="P540" s="322"/>
      <c r="Q540" s="315"/>
      <c r="R540" s="315"/>
      <c r="S540" s="315"/>
      <c r="T540" s="319"/>
      <c r="U540" s="319"/>
      <c r="V540" s="316"/>
      <c r="W540" s="319"/>
      <c r="X540" s="319"/>
      <c r="Y540" s="319"/>
      <c r="Z540" s="319"/>
      <c r="AA540" s="319"/>
      <c r="AB540" s="319"/>
      <c r="AC540" s="319"/>
      <c r="AD540" s="319"/>
      <c r="AE540" s="319"/>
      <c r="AF540" s="319"/>
      <c r="AG540" s="319"/>
      <c r="AH540" s="325"/>
    </row>
    <row r="541" spans="1:34" s="326" customFormat="1" ht="15" x14ac:dyDescent="0.25">
      <c r="A541" s="314"/>
      <c r="B541" s="315"/>
      <c r="C541" s="315"/>
      <c r="D541" s="315"/>
      <c r="E541" s="316"/>
      <c r="F541" s="317">
        <f t="shared" si="8"/>
        <v>0</v>
      </c>
      <c r="G541" s="318"/>
      <c r="H541" s="315"/>
      <c r="I541" s="315"/>
      <c r="J541" s="315"/>
      <c r="K541" s="315"/>
      <c r="L541" s="319"/>
      <c r="M541" s="320"/>
      <c r="N541" s="320"/>
      <c r="O541" s="321"/>
      <c r="P541" s="322"/>
      <c r="Q541" s="315"/>
      <c r="R541" s="315"/>
      <c r="S541" s="315"/>
      <c r="T541" s="319"/>
      <c r="U541" s="319"/>
      <c r="V541" s="316"/>
      <c r="W541" s="319"/>
      <c r="X541" s="319"/>
      <c r="Y541" s="319"/>
      <c r="Z541" s="319"/>
      <c r="AA541" s="319"/>
      <c r="AB541" s="319"/>
      <c r="AC541" s="319"/>
      <c r="AD541" s="319"/>
      <c r="AE541" s="319"/>
      <c r="AF541" s="319"/>
      <c r="AG541" s="319"/>
      <c r="AH541" s="325"/>
    </row>
    <row r="542" spans="1:34" s="326" customFormat="1" ht="15" x14ac:dyDescent="0.25">
      <c r="A542" s="314"/>
      <c r="B542" s="315"/>
      <c r="C542" s="315"/>
      <c r="D542" s="315"/>
      <c r="E542" s="316"/>
      <c r="F542" s="317">
        <f t="shared" si="8"/>
        <v>0</v>
      </c>
      <c r="G542" s="318"/>
      <c r="H542" s="315"/>
      <c r="I542" s="315"/>
      <c r="J542" s="315"/>
      <c r="K542" s="315"/>
      <c r="L542" s="319"/>
      <c r="M542" s="320"/>
      <c r="N542" s="320"/>
      <c r="O542" s="321"/>
      <c r="P542" s="322"/>
      <c r="Q542" s="315"/>
      <c r="R542" s="315"/>
      <c r="S542" s="315"/>
      <c r="T542" s="319"/>
      <c r="U542" s="319"/>
      <c r="V542" s="316"/>
      <c r="W542" s="319"/>
      <c r="X542" s="319"/>
      <c r="Y542" s="319"/>
      <c r="Z542" s="319"/>
      <c r="AA542" s="319"/>
      <c r="AB542" s="319"/>
      <c r="AC542" s="319"/>
      <c r="AD542" s="319"/>
      <c r="AE542" s="319"/>
      <c r="AF542" s="319"/>
      <c r="AG542" s="319"/>
      <c r="AH542" s="325"/>
    </row>
    <row r="543" spans="1:34" s="326" customFormat="1" ht="15" x14ac:dyDescent="0.25">
      <c r="A543" s="314"/>
      <c r="B543" s="315"/>
      <c r="C543" s="315"/>
      <c r="D543" s="315"/>
      <c r="E543" s="316"/>
      <c r="F543" s="317">
        <f t="shared" si="8"/>
        <v>0</v>
      </c>
      <c r="G543" s="318"/>
      <c r="H543" s="315"/>
      <c r="I543" s="315"/>
      <c r="J543" s="315"/>
      <c r="K543" s="315"/>
      <c r="L543" s="319"/>
      <c r="M543" s="320"/>
      <c r="N543" s="320"/>
      <c r="O543" s="321"/>
      <c r="P543" s="322"/>
      <c r="Q543" s="315"/>
      <c r="R543" s="315"/>
      <c r="S543" s="315"/>
      <c r="T543" s="319"/>
      <c r="U543" s="319"/>
      <c r="V543" s="316"/>
      <c r="W543" s="319"/>
      <c r="X543" s="319"/>
      <c r="Y543" s="319"/>
      <c r="Z543" s="319"/>
      <c r="AA543" s="319"/>
      <c r="AB543" s="319"/>
      <c r="AC543" s="319"/>
      <c r="AD543" s="319"/>
      <c r="AE543" s="319"/>
      <c r="AF543" s="319"/>
      <c r="AG543" s="319"/>
      <c r="AH543" s="325"/>
    </row>
    <row r="544" spans="1:34" s="326" customFormat="1" ht="15" x14ac:dyDescent="0.25">
      <c r="A544" s="314"/>
      <c r="B544" s="315"/>
      <c r="C544" s="315"/>
      <c r="D544" s="315"/>
      <c r="E544" s="316"/>
      <c r="F544" s="317">
        <f t="shared" si="8"/>
        <v>0</v>
      </c>
      <c r="G544" s="318"/>
      <c r="H544" s="315"/>
      <c r="I544" s="315"/>
      <c r="J544" s="315"/>
      <c r="K544" s="315"/>
      <c r="L544" s="319"/>
      <c r="M544" s="320"/>
      <c r="N544" s="320"/>
      <c r="O544" s="321"/>
      <c r="P544" s="322"/>
      <c r="Q544" s="315"/>
      <c r="R544" s="315"/>
      <c r="S544" s="315"/>
      <c r="T544" s="319"/>
      <c r="U544" s="319"/>
      <c r="V544" s="316"/>
      <c r="W544" s="319"/>
      <c r="X544" s="319"/>
      <c r="Y544" s="319"/>
      <c r="Z544" s="319"/>
      <c r="AA544" s="319"/>
      <c r="AB544" s="319"/>
      <c r="AC544" s="319"/>
      <c r="AD544" s="319"/>
      <c r="AE544" s="319"/>
      <c r="AF544" s="319"/>
      <c r="AG544" s="319"/>
      <c r="AH544" s="325"/>
    </row>
    <row r="545" spans="1:34" s="326" customFormat="1" ht="15" x14ac:dyDescent="0.25">
      <c r="A545" s="314"/>
      <c r="B545" s="315"/>
      <c r="C545" s="315"/>
      <c r="D545" s="315"/>
      <c r="E545" s="316"/>
      <c r="F545" s="317">
        <f t="shared" si="8"/>
        <v>0</v>
      </c>
      <c r="G545" s="318"/>
      <c r="H545" s="315"/>
      <c r="I545" s="315"/>
      <c r="J545" s="315"/>
      <c r="K545" s="315"/>
      <c r="L545" s="319"/>
      <c r="M545" s="320"/>
      <c r="N545" s="320"/>
      <c r="O545" s="321"/>
      <c r="P545" s="322"/>
      <c r="Q545" s="315"/>
      <c r="R545" s="315"/>
      <c r="S545" s="315"/>
      <c r="T545" s="319"/>
      <c r="U545" s="319"/>
      <c r="V545" s="316"/>
      <c r="W545" s="319"/>
      <c r="X545" s="319"/>
      <c r="Y545" s="319"/>
      <c r="Z545" s="319"/>
      <c r="AA545" s="319"/>
      <c r="AB545" s="319"/>
      <c r="AC545" s="319"/>
      <c r="AD545" s="319"/>
      <c r="AE545" s="319"/>
      <c r="AF545" s="319"/>
      <c r="AG545" s="319"/>
      <c r="AH545" s="325"/>
    </row>
    <row r="546" spans="1:34" s="326" customFormat="1" ht="15" x14ac:dyDescent="0.25">
      <c r="A546" s="314"/>
      <c r="B546" s="315"/>
      <c r="C546" s="315"/>
      <c r="D546" s="315"/>
      <c r="E546" s="316"/>
      <c r="F546" s="317">
        <f t="shared" si="8"/>
        <v>0</v>
      </c>
      <c r="G546" s="318"/>
      <c r="H546" s="315"/>
      <c r="I546" s="315"/>
      <c r="J546" s="315"/>
      <c r="K546" s="315"/>
      <c r="L546" s="319"/>
      <c r="M546" s="320"/>
      <c r="N546" s="320"/>
      <c r="O546" s="321"/>
      <c r="P546" s="322"/>
      <c r="Q546" s="315"/>
      <c r="R546" s="315"/>
      <c r="S546" s="315"/>
      <c r="T546" s="319"/>
      <c r="U546" s="319"/>
      <c r="V546" s="316"/>
      <c r="W546" s="319"/>
      <c r="X546" s="319"/>
      <c r="Y546" s="319"/>
      <c r="Z546" s="319"/>
      <c r="AA546" s="319"/>
      <c r="AB546" s="319"/>
      <c r="AC546" s="319"/>
      <c r="AD546" s="319"/>
      <c r="AE546" s="319"/>
      <c r="AF546" s="319"/>
      <c r="AG546" s="319"/>
      <c r="AH546" s="325"/>
    </row>
    <row r="547" spans="1:34" s="326" customFormat="1" ht="15" x14ac:dyDescent="0.25">
      <c r="A547" s="314"/>
      <c r="B547" s="315"/>
      <c r="C547" s="315"/>
      <c r="D547" s="315"/>
      <c r="E547" s="316"/>
      <c r="F547" s="317">
        <f t="shared" si="8"/>
        <v>0</v>
      </c>
      <c r="G547" s="318"/>
      <c r="H547" s="315"/>
      <c r="I547" s="315"/>
      <c r="J547" s="315"/>
      <c r="K547" s="315"/>
      <c r="L547" s="319"/>
      <c r="M547" s="320"/>
      <c r="N547" s="320"/>
      <c r="O547" s="321"/>
      <c r="P547" s="322"/>
      <c r="Q547" s="315"/>
      <c r="R547" s="315"/>
      <c r="S547" s="315"/>
      <c r="T547" s="319"/>
      <c r="U547" s="319"/>
      <c r="V547" s="316"/>
      <c r="W547" s="319"/>
      <c r="X547" s="319"/>
      <c r="Y547" s="319"/>
      <c r="Z547" s="319"/>
      <c r="AA547" s="319"/>
      <c r="AB547" s="319"/>
      <c r="AC547" s="319"/>
      <c r="AD547" s="319"/>
      <c r="AE547" s="319"/>
      <c r="AF547" s="319"/>
      <c r="AG547" s="319"/>
      <c r="AH547" s="325"/>
    </row>
    <row r="548" spans="1:34" s="326" customFormat="1" ht="15" x14ac:dyDescent="0.25">
      <c r="A548" s="314"/>
      <c r="B548" s="315"/>
      <c r="C548" s="315"/>
      <c r="D548" s="315"/>
      <c r="E548" s="316"/>
      <c r="F548" s="317">
        <f t="shared" si="8"/>
        <v>0</v>
      </c>
      <c r="G548" s="318"/>
      <c r="H548" s="315"/>
      <c r="I548" s="315"/>
      <c r="J548" s="315"/>
      <c r="K548" s="315"/>
      <c r="L548" s="319"/>
      <c r="M548" s="320"/>
      <c r="N548" s="320"/>
      <c r="O548" s="321"/>
      <c r="P548" s="322"/>
      <c r="Q548" s="315"/>
      <c r="R548" s="315"/>
      <c r="S548" s="315"/>
      <c r="T548" s="319"/>
      <c r="U548" s="319"/>
      <c r="V548" s="316"/>
      <c r="W548" s="319"/>
      <c r="X548" s="319"/>
      <c r="Y548" s="319"/>
      <c r="Z548" s="319"/>
      <c r="AA548" s="319"/>
      <c r="AB548" s="319"/>
      <c r="AC548" s="319"/>
      <c r="AD548" s="319"/>
      <c r="AE548" s="319"/>
      <c r="AF548" s="319"/>
      <c r="AG548" s="319"/>
      <c r="AH548" s="325"/>
    </row>
    <row r="549" spans="1:34" s="326" customFormat="1" ht="15" x14ac:dyDescent="0.25">
      <c r="A549" s="314"/>
      <c r="B549" s="315"/>
      <c r="C549" s="315"/>
      <c r="D549" s="315"/>
      <c r="E549" s="316"/>
      <c r="F549" s="317">
        <f t="shared" si="8"/>
        <v>0</v>
      </c>
      <c r="G549" s="318"/>
      <c r="H549" s="315"/>
      <c r="I549" s="315"/>
      <c r="J549" s="315"/>
      <c r="K549" s="315"/>
      <c r="L549" s="319"/>
      <c r="M549" s="320"/>
      <c r="N549" s="320"/>
      <c r="O549" s="321"/>
      <c r="P549" s="322"/>
      <c r="Q549" s="315"/>
      <c r="R549" s="315"/>
      <c r="S549" s="315"/>
      <c r="T549" s="319"/>
      <c r="U549" s="319"/>
      <c r="V549" s="316"/>
      <c r="W549" s="319"/>
      <c r="X549" s="319"/>
      <c r="Y549" s="319"/>
      <c r="Z549" s="319"/>
      <c r="AA549" s="319"/>
      <c r="AB549" s="319"/>
      <c r="AC549" s="319"/>
      <c r="AD549" s="319"/>
      <c r="AE549" s="319"/>
      <c r="AF549" s="319"/>
      <c r="AG549" s="319"/>
      <c r="AH549" s="325"/>
    </row>
    <row r="550" spans="1:34" s="326" customFormat="1" ht="15" x14ac:dyDescent="0.25">
      <c r="A550" s="314"/>
      <c r="B550" s="315"/>
      <c r="C550" s="315"/>
      <c r="D550" s="315"/>
      <c r="E550" s="316"/>
      <c r="F550" s="317">
        <f t="shared" si="8"/>
        <v>0</v>
      </c>
      <c r="G550" s="318"/>
      <c r="H550" s="315"/>
      <c r="I550" s="315"/>
      <c r="J550" s="315"/>
      <c r="K550" s="315"/>
      <c r="L550" s="319"/>
      <c r="M550" s="320"/>
      <c r="N550" s="320"/>
      <c r="O550" s="321"/>
      <c r="P550" s="322"/>
      <c r="Q550" s="315"/>
      <c r="R550" s="315"/>
      <c r="S550" s="315"/>
      <c r="T550" s="319"/>
      <c r="U550" s="319"/>
      <c r="V550" s="316"/>
      <c r="W550" s="319"/>
      <c r="X550" s="319"/>
      <c r="Y550" s="319"/>
      <c r="Z550" s="319"/>
      <c r="AA550" s="319"/>
      <c r="AB550" s="319"/>
      <c r="AC550" s="319"/>
      <c r="AD550" s="319"/>
      <c r="AE550" s="319"/>
      <c r="AF550" s="319"/>
      <c r="AG550" s="319"/>
      <c r="AH550" s="325"/>
    </row>
    <row r="551" spans="1:34" s="326" customFormat="1" ht="15" x14ac:dyDescent="0.25">
      <c r="A551" s="314"/>
      <c r="B551" s="315"/>
      <c r="C551" s="315"/>
      <c r="D551" s="315"/>
      <c r="E551" s="316"/>
      <c r="F551" s="317">
        <f t="shared" si="8"/>
        <v>0</v>
      </c>
      <c r="G551" s="318"/>
      <c r="H551" s="315"/>
      <c r="I551" s="315"/>
      <c r="J551" s="315"/>
      <c r="K551" s="315"/>
      <c r="L551" s="319"/>
      <c r="M551" s="320"/>
      <c r="N551" s="320"/>
      <c r="O551" s="321"/>
      <c r="P551" s="322"/>
      <c r="Q551" s="315"/>
      <c r="R551" s="315"/>
      <c r="S551" s="315"/>
      <c r="T551" s="319"/>
      <c r="U551" s="319"/>
      <c r="V551" s="316"/>
      <c r="W551" s="319"/>
      <c r="X551" s="319"/>
      <c r="Y551" s="319"/>
      <c r="Z551" s="319"/>
      <c r="AA551" s="319"/>
      <c r="AB551" s="319"/>
      <c r="AC551" s="319"/>
      <c r="AD551" s="319"/>
      <c r="AE551" s="319"/>
      <c r="AF551" s="319"/>
      <c r="AG551" s="319"/>
      <c r="AH551" s="325"/>
    </row>
    <row r="552" spans="1:34" s="326" customFormat="1" ht="15" x14ac:dyDescent="0.25">
      <c r="A552" s="314"/>
      <c r="B552" s="315"/>
      <c r="C552" s="315"/>
      <c r="D552" s="315"/>
      <c r="E552" s="316"/>
      <c r="F552" s="317">
        <f t="shared" si="8"/>
        <v>0</v>
      </c>
      <c r="G552" s="318"/>
      <c r="H552" s="315"/>
      <c r="I552" s="315"/>
      <c r="J552" s="315"/>
      <c r="K552" s="315"/>
      <c r="L552" s="319"/>
      <c r="M552" s="320"/>
      <c r="N552" s="320"/>
      <c r="O552" s="321"/>
      <c r="P552" s="322"/>
      <c r="Q552" s="315"/>
      <c r="R552" s="315"/>
      <c r="S552" s="315"/>
      <c r="T552" s="319"/>
      <c r="U552" s="319"/>
      <c r="V552" s="316"/>
      <c r="W552" s="319"/>
      <c r="X552" s="319"/>
      <c r="Y552" s="319"/>
      <c r="Z552" s="319"/>
      <c r="AA552" s="319"/>
      <c r="AB552" s="319"/>
      <c r="AC552" s="319"/>
      <c r="AD552" s="319"/>
      <c r="AE552" s="319"/>
      <c r="AF552" s="319"/>
      <c r="AG552" s="319"/>
      <c r="AH552" s="325"/>
    </row>
    <row r="553" spans="1:34" s="326" customFormat="1" ht="15" x14ac:dyDescent="0.25">
      <c r="A553" s="314"/>
      <c r="B553" s="315"/>
      <c r="C553" s="315"/>
      <c r="D553" s="315"/>
      <c r="E553" s="316"/>
      <c r="F553" s="317">
        <f t="shared" si="8"/>
        <v>0</v>
      </c>
      <c r="G553" s="318"/>
      <c r="H553" s="315"/>
      <c r="I553" s="315"/>
      <c r="J553" s="315"/>
      <c r="K553" s="315"/>
      <c r="L553" s="319"/>
      <c r="M553" s="320"/>
      <c r="N553" s="320"/>
      <c r="O553" s="321"/>
      <c r="P553" s="322"/>
      <c r="Q553" s="315"/>
      <c r="R553" s="315"/>
      <c r="S553" s="315"/>
      <c r="T553" s="319"/>
      <c r="U553" s="319"/>
      <c r="V553" s="316"/>
      <c r="W553" s="319"/>
      <c r="X553" s="319"/>
      <c r="Y553" s="319"/>
      <c r="Z553" s="319"/>
      <c r="AA553" s="319"/>
      <c r="AB553" s="319"/>
      <c r="AC553" s="319"/>
      <c r="AD553" s="319"/>
      <c r="AE553" s="319"/>
      <c r="AF553" s="319"/>
      <c r="AG553" s="319"/>
      <c r="AH553" s="325"/>
    </row>
    <row r="554" spans="1:34" s="326" customFormat="1" ht="15" x14ac:dyDescent="0.25">
      <c r="A554" s="314"/>
      <c r="B554" s="315"/>
      <c r="C554" s="315"/>
      <c r="D554" s="315"/>
      <c r="E554" s="316"/>
      <c r="F554" s="317">
        <f t="shared" si="8"/>
        <v>0</v>
      </c>
      <c r="G554" s="318"/>
      <c r="H554" s="315"/>
      <c r="I554" s="315"/>
      <c r="J554" s="315"/>
      <c r="K554" s="315"/>
      <c r="L554" s="319"/>
      <c r="M554" s="320"/>
      <c r="N554" s="320"/>
      <c r="O554" s="321"/>
      <c r="P554" s="322"/>
      <c r="Q554" s="315"/>
      <c r="R554" s="315"/>
      <c r="S554" s="315"/>
      <c r="T554" s="319"/>
      <c r="U554" s="319"/>
      <c r="V554" s="316"/>
      <c r="W554" s="319"/>
      <c r="X554" s="319"/>
      <c r="Y554" s="319"/>
      <c r="Z554" s="319"/>
      <c r="AA554" s="319"/>
      <c r="AB554" s="319"/>
      <c r="AC554" s="319"/>
      <c r="AD554" s="319"/>
      <c r="AE554" s="319"/>
      <c r="AF554" s="319"/>
      <c r="AG554" s="319"/>
      <c r="AH554" s="325"/>
    </row>
    <row r="555" spans="1:34" s="326" customFormat="1" ht="15" x14ac:dyDescent="0.25">
      <c r="A555" s="314"/>
      <c r="B555" s="315"/>
      <c r="C555" s="315"/>
      <c r="D555" s="315"/>
      <c r="E555" s="316"/>
      <c r="F555" s="317">
        <f t="shared" si="8"/>
        <v>0</v>
      </c>
      <c r="G555" s="318"/>
      <c r="H555" s="315"/>
      <c r="I555" s="315"/>
      <c r="J555" s="315"/>
      <c r="K555" s="315"/>
      <c r="L555" s="319"/>
      <c r="M555" s="320"/>
      <c r="N555" s="320"/>
      <c r="O555" s="321"/>
      <c r="P555" s="322"/>
      <c r="Q555" s="315"/>
      <c r="R555" s="315"/>
      <c r="S555" s="315"/>
      <c r="T555" s="319"/>
      <c r="U555" s="319"/>
      <c r="V555" s="316"/>
      <c r="W555" s="319"/>
      <c r="X555" s="319"/>
      <c r="Y555" s="319"/>
      <c r="Z555" s="319"/>
      <c r="AA555" s="319"/>
      <c r="AB555" s="319"/>
      <c r="AC555" s="319"/>
      <c r="AD555" s="319"/>
      <c r="AE555" s="319"/>
      <c r="AF555" s="319"/>
      <c r="AG555" s="319"/>
      <c r="AH555" s="325"/>
    </row>
    <row r="556" spans="1:34" s="326" customFormat="1" ht="15" x14ac:dyDescent="0.25">
      <c r="A556" s="314"/>
      <c r="B556" s="315"/>
      <c r="C556" s="315"/>
      <c r="D556" s="315"/>
      <c r="E556" s="316"/>
      <c r="F556" s="317">
        <f t="shared" si="8"/>
        <v>0</v>
      </c>
      <c r="G556" s="318"/>
      <c r="H556" s="315"/>
      <c r="I556" s="315"/>
      <c r="J556" s="315"/>
      <c r="K556" s="315"/>
      <c r="L556" s="319"/>
      <c r="M556" s="320"/>
      <c r="N556" s="320"/>
      <c r="O556" s="321"/>
      <c r="P556" s="322"/>
      <c r="Q556" s="315"/>
      <c r="R556" s="315"/>
      <c r="S556" s="315"/>
      <c r="T556" s="319"/>
      <c r="U556" s="319"/>
      <c r="V556" s="316"/>
      <c r="W556" s="319"/>
      <c r="X556" s="319"/>
      <c r="Y556" s="319"/>
      <c r="Z556" s="319"/>
      <c r="AA556" s="319"/>
      <c r="AB556" s="319"/>
      <c r="AC556" s="319"/>
      <c r="AD556" s="319"/>
      <c r="AE556" s="319"/>
      <c r="AF556" s="319"/>
      <c r="AG556" s="319"/>
      <c r="AH556" s="325"/>
    </row>
    <row r="557" spans="1:34" s="326" customFormat="1" ht="15" x14ac:dyDescent="0.25">
      <c r="A557" s="314"/>
      <c r="B557" s="315"/>
      <c r="C557" s="315"/>
      <c r="D557" s="315"/>
      <c r="E557" s="316"/>
      <c r="F557" s="317">
        <f t="shared" si="8"/>
        <v>0</v>
      </c>
      <c r="G557" s="318"/>
      <c r="H557" s="315"/>
      <c r="I557" s="315"/>
      <c r="J557" s="315"/>
      <c r="K557" s="315"/>
      <c r="L557" s="319"/>
      <c r="M557" s="320"/>
      <c r="N557" s="320"/>
      <c r="O557" s="321"/>
      <c r="P557" s="322"/>
      <c r="Q557" s="315"/>
      <c r="R557" s="315"/>
      <c r="S557" s="315"/>
      <c r="T557" s="319"/>
      <c r="U557" s="319"/>
      <c r="V557" s="316"/>
      <c r="W557" s="319"/>
      <c r="X557" s="319"/>
      <c r="Y557" s="319"/>
      <c r="Z557" s="319"/>
      <c r="AA557" s="319"/>
      <c r="AB557" s="319"/>
      <c r="AC557" s="319"/>
      <c r="AD557" s="319"/>
      <c r="AE557" s="319"/>
      <c r="AF557" s="319"/>
      <c r="AG557" s="319"/>
      <c r="AH557" s="325"/>
    </row>
    <row r="558" spans="1:34" s="326" customFormat="1" ht="15" x14ac:dyDescent="0.25">
      <c r="A558" s="314"/>
      <c r="B558" s="315"/>
      <c r="C558" s="315"/>
      <c r="D558" s="315"/>
      <c r="E558" s="316"/>
      <c r="F558" s="317">
        <f t="shared" si="8"/>
        <v>0</v>
      </c>
      <c r="G558" s="318"/>
      <c r="H558" s="315"/>
      <c r="I558" s="315"/>
      <c r="J558" s="315"/>
      <c r="K558" s="315"/>
      <c r="L558" s="319"/>
      <c r="M558" s="320"/>
      <c r="N558" s="320"/>
      <c r="O558" s="321"/>
      <c r="P558" s="322"/>
      <c r="Q558" s="315"/>
      <c r="R558" s="315"/>
      <c r="S558" s="315"/>
      <c r="T558" s="319"/>
      <c r="U558" s="319"/>
      <c r="V558" s="316"/>
      <c r="W558" s="319"/>
      <c r="X558" s="319"/>
      <c r="Y558" s="319"/>
      <c r="Z558" s="319"/>
      <c r="AA558" s="319"/>
      <c r="AB558" s="319"/>
      <c r="AC558" s="319"/>
      <c r="AD558" s="319"/>
      <c r="AE558" s="319"/>
      <c r="AF558" s="319"/>
      <c r="AG558" s="319"/>
      <c r="AH558" s="325"/>
    </row>
    <row r="559" spans="1:34" s="326" customFormat="1" ht="15" x14ac:dyDescent="0.25">
      <c r="A559" s="314"/>
      <c r="B559" s="315"/>
      <c r="C559" s="315"/>
      <c r="D559" s="315"/>
      <c r="E559" s="316"/>
      <c r="F559" s="317">
        <f t="shared" si="8"/>
        <v>0</v>
      </c>
      <c r="G559" s="318"/>
      <c r="H559" s="315"/>
      <c r="I559" s="315"/>
      <c r="J559" s="315"/>
      <c r="K559" s="315"/>
      <c r="L559" s="319"/>
      <c r="M559" s="320"/>
      <c r="N559" s="320"/>
      <c r="O559" s="321"/>
      <c r="P559" s="322"/>
      <c r="Q559" s="315"/>
      <c r="R559" s="315"/>
      <c r="S559" s="315"/>
      <c r="T559" s="319"/>
      <c r="U559" s="319"/>
      <c r="V559" s="316"/>
      <c r="W559" s="319"/>
      <c r="X559" s="319"/>
      <c r="Y559" s="319"/>
      <c r="Z559" s="319"/>
      <c r="AA559" s="319"/>
      <c r="AB559" s="319"/>
      <c r="AC559" s="319"/>
      <c r="AD559" s="319"/>
      <c r="AE559" s="319"/>
      <c r="AF559" s="319"/>
      <c r="AG559" s="319"/>
      <c r="AH559" s="325"/>
    </row>
    <row r="560" spans="1:34" s="326" customFormat="1" ht="15" x14ac:dyDescent="0.25">
      <c r="A560" s="314"/>
      <c r="B560" s="315"/>
      <c r="C560" s="315"/>
      <c r="D560" s="315"/>
      <c r="E560" s="316"/>
      <c r="F560" s="317">
        <f t="shared" si="8"/>
        <v>0</v>
      </c>
      <c r="G560" s="318"/>
      <c r="H560" s="315"/>
      <c r="I560" s="315"/>
      <c r="J560" s="315"/>
      <c r="K560" s="315"/>
      <c r="L560" s="319"/>
      <c r="M560" s="320"/>
      <c r="N560" s="320"/>
      <c r="O560" s="321"/>
      <c r="P560" s="322"/>
      <c r="Q560" s="315"/>
      <c r="R560" s="315"/>
      <c r="S560" s="315"/>
      <c r="T560" s="319"/>
      <c r="U560" s="319"/>
      <c r="V560" s="316"/>
      <c r="W560" s="319"/>
      <c r="X560" s="319"/>
      <c r="Y560" s="319"/>
      <c r="Z560" s="319"/>
      <c r="AA560" s="319"/>
      <c r="AB560" s="319"/>
      <c r="AC560" s="319"/>
      <c r="AD560" s="319"/>
      <c r="AE560" s="319"/>
      <c r="AF560" s="319"/>
      <c r="AG560" s="319"/>
      <c r="AH560" s="325"/>
    </row>
    <row r="561" spans="1:34" s="326" customFormat="1" ht="15" x14ac:dyDescent="0.25">
      <c r="A561" s="314"/>
      <c r="B561" s="315"/>
      <c r="C561" s="315"/>
      <c r="D561" s="315"/>
      <c r="E561" s="316"/>
      <c r="F561" s="317">
        <f t="shared" si="8"/>
        <v>0</v>
      </c>
      <c r="G561" s="318"/>
      <c r="H561" s="315"/>
      <c r="I561" s="315"/>
      <c r="J561" s="315"/>
      <c r="K561" s="315"/>
      <c r="L561" s="319"/>
      <c r="M561" s="320"/>
      <c r="N561" s="320"/>
      <c r="O561" s="321"/>
      <c r="P561" s="322"/>
      <c r="Q561" s="315"/>
      <c r="R561" s="315"/>
      <c r="S561" s="315"/>
      <c r="T561" s="319"/>
      <c r="U561" s="319"/>
      <c r="V561" s="316"/>
      <c r="W561" s="319"/>
      <c r="X561" s="319"/>
      <c r="Y561" s="319"/>
      <c r="Z561" s="319"/>
      <c r="AA561" s="319"/>
      <c r="AB561" s="319"/>
      <c r="AC561" s="319"/>
      <c r="AD561" s="319"/>
      <c r="AE561" s="319"/>
      <c r="AF561" s="319"/>
      <c r="AG561" s="319"/>
      <c r="AH561" s="325"/>
    </row>
    <row r="562" spans="1:34" s="326" customFormat="1" ht="15" x14ac:dyDescent="0.25">
      <c r="A562" s="314"/>
      <c r="B562" s="315"/>
      <c r="C562" s="315"/>
      <c r="D562" s="315"/>
      <c r="E562" s="316"/>
      <c r="F562" s="317">
        <f t="shared" si="8"/>
        <v>0</v>
      </c>
      <c r="G562" s="318"/>
      <c r="H562" s="315"/>
      <c r="I562" s="315"/>
      <c r="J562" s="315"/>
      <c r="K562" s="315"/>
      <c r="L562" s="319"/>
      <c r="M562" s="320"/>
      <c r="N562" s="320"/>
      <c r="O562" s="321"/>
      <c r="P562" s="322"/>
      <c r="Q562" s="315"/>
      <c r="R562" s="315"/>
      <c r="S562" s="315"/>
      <c r="T562" s="319"/>
      <c r="U562" s="319"/>
      <c r="V562" s="316"/>
      <c r="W562" s="319"/>
      <c r="X562" s="319"/>
      <c r="Y562" s="319"/>
      <c r="Z562" s="319"/>
      <c r="AA562" s="319"/>
      <c r="AB562" s="319"/>
      <c r="AC562" s="319"/>
      <c r="AD562" s="319"/>
      <c r="AE562" s="319"/>
      <c r="AF562" s="319"/>
      <c r="AG562" s="319"/>
      <c r="AH562" s="325"/>
    </row>
    <row r="563" spans="1:34" s="326" customFormat="1" ht="15" x14ac:dyDescent="0.25">
      <c r="A563" s="314"/>
      <c r="B563" s="315"/>
      <c r="C563" s="315"/>
      <c r="D563" s="315"/>
      <c r="E563" s="316"/>
      <c r="F563" s="317">
        <f t="shared" si="8"/>
        <v>0</v>
      </c>
      <c r="G563" s="318"/>
      <c r="H563" s="315"/>
      <c r="I563" s="315"/>
      <c r="J563" s="315"/>
      <c r="K563" s="315"/>
      <c r="L563" s="319"/>
      <c r="M563" s="320"/>
      <c r="N563" s="320"/>
      <c r="O563" s="321"/>
      <c r="P563" s="322"/>
      <c r="Q563" s="315"/>
      <c r="R563" s="315"/>
      <c r="S563" s="315"/>
      <c r="T563" s="319"/>
      <c r="U563" s="319"/>
      <c r="V563" s="316"/>
      <c r="W563" s="319"/>
      <c r="X563" s="319"/>
      <c r="Y563" s="319"/>
      <c r="Z563" s="319"/>
      <c r="AA563" s="319"/>
      <c r="AB563" s="319"/>
      <c r="AC563" s="319"/>
      <c r="AD563" s="319"/>
      <c r="AE563" s="319"/>
      <c r="AF563" s="319"/>
      <c r="AG563" s="319"/>
      <c r="AH563" s="325"/>
    </row>
    <row r="564" spans="1:34" s="326" customFormat="1" ht="15" x14ac:dyDescent="0.25">
      <c r="A564" s="314"/>
      <c r="B564" s="315"/>
      <c r="C564" s="315"/>
      <c r="D564" s="315"/>
      <c r="E564" s="316"/>
      <c r="F564" s="317">
        <f t="shared" si="8"/>
        <v>0</v>
      </c>
      <c r="G564" s="318"/>
      <c r="H564" s="315"/>
      <c r="I564" s="315"/>
      <c r="J564" s="315"/>
      <c r="K564" s="315"/>
      <c r="L564" s="319"/>
      <c r="M564" s="320"/>
      <c r="N564" s="320"/>
      <c r="O564" s="321"/>
      <c r="P564" s="322"/>
      <c r="Q564" s="315"/>
      <c r="R564" s="315"/>
      <c r="S564" s="315"/>
      <c r="T564" s="319"/>
      <c r="U564" s="319"/>
      <c r="V564" s="316"/>
      <c r="W564" s="319"/>
      <c r="X564" s="319"/>
      <c r="Y564" s="319"/>
      <c r="Z564" s="319"/>
      <c r="AA564" s="319"/>
      <c r="AB564" s="319"/>
      <c r="AC564" s="319"/>
      <c r="AD564" s="319"/>
      <c r="AE564" s="319"/>
      <c r="AF564" s="319"/>
      <c r="AG564" s="319"/>
      <c r="AH564" s="325"/>
    </row>
    <row r="565" spans="1:34" s="326" customFormat="1" ht="15" x14ac:dyDescent="0.25">
      <c r="A565" s="314"/>
      <c r="B565" s="315"/>
      <c r="C565" s="315"/>
      <c r="D565" s="315"/>
      <c r="E565" s="316"/>
      <c r="F565" s="317">
        <f t="shared" si="8"/>
        <v>0</v>
      </c>
      <c r="G565" s="318"/>
      <c r="H565" s="315"/>
      <c r="I565" s="315"/>
      <c r="J565" s="315"/>
      <c r="K565" s="315"/>
      <c r="L565" s="319"/>
      <c r="M565" s="320"/>
      <c r="N565" s="320"/>
      <c r="O565" s="321"/>
      <c r="P565" s="322"/>
      <c r="Q565" s="315"/>
      <c r="R565" s="315"/>
      <c r="S565" s="315"/>
      <c r="T565" s="319"/>
      <c r="U565" s="319"/>
      <c r="V565" s="316"/>
      <c r="W565" s="319"/>
      <c r="X565" s="319"/>
      <c r="Y565" s="319"/>
      <c r="Z565" s="319"/>
      <c r="AA565" s="319"/>
      <c r="AB565" s="319"/>
      <c r="AC565" s="319"/>
      <c r="AD565" s="319"/>
      <c r="AE565" s="319"/>
      <c r="AF565" s="319"/>
      <c r="AG565" s="319"/>
      <c r="AH565" s="325"/>
    </row>
    <row r="566" spans="1:34" s="326" customFormat="1" ht="15" x14ac:dyDescent="0.25">
      <c r="A566" s="314"/>
      <c r="B566" s="315"/>
      <c r="C566" s="315"/>
      <c r="D566" s="315"/>
      <c r="E566" s="316"/>
      <c r="F566" s="317">
        <f t="shared" si="8"/>
        <v>0</v>
      </c>
      <c r="G566" s="318"/>
      <c r="H566" s="315"/>
      <c r="I566" s="315"/>
      <c r="J566" s="315"/>
      <c r="K566" s="315"/>
      <c r="L566" s="319"/>
      <c r="M566" s="320"/>
      <c r="N566" s="320"/>
      <c r="O566" s="321"/>
      <c r="P566" s="322"/>
      <c r="Q566" s="315"/>
      <c r="R566" s="315"/>
      <c r="S566" s="315"/>
      <c r="T566" s="319"/>
      <c r="U566" s="319"/>
      <c r="V566" s="316"/>
      <c r="W566" s="319"/>
      <c r="X566" s="319"/>
      <c r="Y566" s="319"/>
      <c r="Z566" s="319"/>
      <c r="AA566" s="319"/>
      <c r="AB566" s="319"/>
      <c r="AC566" s="319"/>
      <c r="AD566" s="319"/>
      <c r="AE566" s="319"/>
      <c r="AF566" s="319"/>
      <c r="AG566" s="319"/>
      <c r="AH566" s="325"/>
    </row>
    <row r="567" spans="1:34" s="326" customFormat="1" ht="15" x14ac:dyDescent="0.25">
      <c r="A567" s="314"/>
      <c r="B567" s="315"/>
      <c r="C567" s="315"/>
      <c r="D567" s="315"/>
      <c r="E567" s="316"/>
      <c r="F567" s="317">
        <f t="shared" si="8"/>
        <v>0</v>
      </c>
      <c r="G567" s="318"/>
      <c r="H567" s="315"/>
      <c r="I567" s="315"/>
      <c r="J567" s="315"/>
      <c r="K567" s="315"/>
      <c r="L567" s="319"/>
      <c r="M567" s="320"/>
      <c r="N567" s="320"/>
      <c r="O567" s="321"/>
      <c r="P567" s="322"/>
      <c r="Q567" s="315"/>
      <c r="R567" s="315"/>
      <c r="S567" s="315"/>
      <c r="T567" s="319"/>
      <c r="U567" s="319"/>
      <c r="V567" s="316"/>
      <c r="W567" s="319"/>
      <c r="X567" s="319"/>
      <c r="Y567" s="319"/>
      <c r="Z567" s="319"/>
      <c r="AA567" s="319"/>
      <c r="AB567" s="319"/>
      <c r="AC567" s="319"/>
      <c r="AD567" s="319"/>
      <c r="AE567" s="319"/>
      <c r="AF567" s="319"/>
      <c r="AG567" s="319"/>
      <c r="AH567" s="325"/>
    </row>
    <row r="568" spans="1:34" s="326" customFormat="1" ht="15" x14ac:dyDescent="0.25">
      <c r="A568" s="314"/>
      <c r="B568" s="315"/>
      <c r="C568" s="315"/>
      <c r="D568" s="315"/>
      <c r="E568" s="316"/>
      <c r="F568" s="317">
        <f t="shared" si="8"/>
        <v>0</v>
      </c>
      <c r="G568" s="318"/>
      <c r="H568" s="315"/>
      <c r="I568" s="315"/>
      <c r="J568" s="315"/>
      <c r="K568" s="315"/>
      <c r="L568" s="319"/>
      <c r="M568" s="320"/>
      <c r="N568" s="320"/>
      <c r="O568" s="321"/>
      <c r="P568" s="322"/>
      <c r="Q568" s="315"/>
      <c r="R568" s="315"/>
      <c r="S568" s="315"/>
      <c r="T568" s="319"/>
      <c r="U568" s="319"/>
      <c r="V568" s="316"/>
      <c r="W568" s="319"/>
      <c r="X568" s="319"/>
      <c r="Y568" s="319"/>
      <c r="Z568" s="319"/>
      <c r="AA568" s="319"/>
      <c r="AB568" s="319"/>
      <c r="AC568" s="319"/>
      <c r="AD568" s="319"/>
      <c r="AE568" s="319"/>
      <c r="AF568" s="319"/>
      <c r="AG568" s="319"/>
      <c r="AH568" s="325"/>
    </row>
    <row r="569" spans="1:34" s="326" customFormat="1" ht="15" x14ac:dyDescent="0.25">
      <c r="A569" s="314"/>
      <c r="B569" s="315"/>
      <c r="C569" s="315"/>
      <c r="D569" s="315"/>
      <c r="E569" s="316"/>
      <c r="F569" s="317">
        <f t="shared" si="8"/>
        <v>0</v>
      </c>
      <c r="G569" s="318"/>
      <c r="H569" s="315"/>
      <c r="I569" s="315"/>
      <c r="J569" s="315"/>
      <c r="K569" s="315"/>
      <c r="L569" s="319"/>
      <c r="M569" s="320"/>
      <c r="N569" s="320"/>
      <c r="O569" s="321"/>
      <c r="P569" s="322"/>
      <c r="Q569" s="315"/>
      <c r="R569" s="315"/>
      <c r="S569" s="315"/>
      <c r="T569" s="319"/>
      <c r="U569" s="319"/>
      <c r="V569" s="316"/>
      <c r="W569" s="319"/>
      <c r="X569" s="319"/>
      <c r="Y569" s="319"/>
      <c r="Z569" s="319"/>
      <c r="AA569" s="319"/>
      <c r="AB569" s="319"/>
      <c r="AC569" s="319"/>
      <c r="AD569" s="319"/>
      <c r="AE569" s="319"/>
      <c r="AF569" s="319"/>
      <c r="AG569" s="319"/>
      <c r="AH569" s="325"/>
    </row>
    <row r="570" spans="1:34" s="326" customFormat="1" ht="15" x14ac:dyDescent="0.25">
      <c r="A570" s="314"/>
      <c r="B570" s="315"/>
      <c r="C570" s="315"/>
      <c r="D570" s="315"/>
      <c r="E570" s="316"/>
      <c r="F570" s="317">
        <f t="shared" si="8"/>
        <v>0</v>
      </c>
      <c r="G570" s="318"/>
      <c r="H570" s="315"/>
      <c r="I570" s="315"/>
      <c r="J570" s="315"/>
      <c r="K570" s="315"/>
      <c r="L570" s="319"/>
      <c r="M570" s="320"/>
      <c r="N570" s="320"/>
      <c r="O570" s="321"/>
      <c r="P570" s="322"/>
      <c r="Q570" s="315"/>
      <c r="R570" s="315"/>
      <c r="S570" s="315"/>
      <c r="T570" s="319"/>
      <c r="U570" s="319"/>
      <c r="V570" s="316"/>
      <c r="W570" s="319"/>
      <c r="X570" s="319"/>
      <c r="Y570" s="319"/>
      <c r="Z570" s="319"/>
      <c r="AA570" s="319"/>
      <c r="AB570" s="319"/>
      <c r="AC570" s="319"/>
      <c r="AD570" s="319"/>
      <c r="AE570" s="319"/>
      <c r="AF570" s="319"/>
      <c r="AG570" s="319"/>
      <c r="AH570" s="325"/>
    </row>
    <row r="571" spans="1:34" s="326" customFormat="1" ht="15" x14ac:dyDescent="0.25">
      <c r="A571" s="314"/>
      <c r="B571" s="315"/>
      <c r="C571" s="315"/>
      <c r="D571" s="315"/>
      <c r="E571" s="316"/>
      <c r="F571" s="317">
        <f t="shared" si="8"/>
        <v>0</v>
      </c>
      <c r="G571" s="318"/>
      <c r="H571" s="315"/>
      <c r="I571" s="315"/>
      <c r="J571" s="315"/>
      <c r="K571" s="315"/>
      <c r="L571" s="319"/>
      <c r="M571" s="320"/>
      <c r="N571" s="320"/>
      <c r="O571" s="321"/>
      <c r="P571" s="322"/>
      <c r="Q571" s="315"/>
      <c r="R571" s="315"/>
      <c r="S571" s="315"/>
      <c r="T571" s="319"/>
      <c r="U571" s="319"/>
      <c r="V571" s="316"/>
      <c r="W571" s="319"/>
      <c r="X571" s="319"/>
      <c r="Y571" s="319"/>
      <c r="Z571" s="319"/>
      <c r="AA571" s="319"/>
      <c r="AB571" s="319"/>
      <c r="AC571" s="319"/>
      <c r="AD571" s="319"/>
      <c r="AE571" s="319"/>
      <c r="AF571" s="319"/>
      <c r="AG571" s="319"/>
      <c r="AH571" s="325"/>
    </row>
    <row r="572" spans="1:34" s="326" customFormat="1" ht="15" x14ac:dyDescent="0.25">
      <c r="A572" s="314"/>
      <c r="B572" s="315"/>
      <c r="C572" s="315"/>
      <c r="D572" s="315"/>
      <c r="E572" s="316"/>
      <c r="F572" s="317">
        <f t="shared" si="8"/>
        <v>0</v>
      </c>
      <c r="G572" s="318"/>
      <c r="H572" s="315"/>
      <c r="I572" s="315"/>
      <c r="J572" s="315"/>
      <c r="K572" s="315"/>
      <c r="L572" s="319"/>
      <c r="M572" s="320"/>
      <c r="N572" s="320"/>
      <c r="O572" s="321"/>
      <c r="P572" s="322"/>
      <c r="Q572" s="315"/>
      <c r="R572" s="315"/>
      <c r="S572" s="315"/>
      <c r="T572" s="319"/>
      <c r="U572" s="319"/>
      <c r="V572" s="316"/>
      <c r="W572" s="319"/>
      <c r="X572" s="319"/>
      <c r="Y572" s="319"/>
      <c r="Z572" s="319"/>
      <c r="AA572" s="319"/>
      <c r="AB572" s="319"/>
      <c r="AC572" s="319"/>
      <c r="AD572" s="319"/>
      <c r="AE572" s="319"/>
      <c r="AF572" s="319"/>
      <c r="AG572" s="319"/>
      <c r="AH572" s="325"/>
    </row>
    <row r="573" spans="1:34" s="326" customFormat="1" ht="15" x14ac:dyDescent="0.25">
      <c r="A573" s="314"/>
      <c r="B573" s="315"/>
      <c r="C573" s="315"/>
      <c r="D573" s="315"/>
      <c r="E573" s="316"/>
      <c r="F573" s="317">
        <f t="shared" si="8"/>
        <v>0</v>
      </c>
      <c r="G573" s="318"/>
      <c r="H573" s="315"/>
      <c r="I573" s="315"/>
      <c r="J573" s="315"/>
      <c r="K573" s="315"/>
      <c r="L573" s="319"/>
      <c r="M573" s="320"/>
      <c r="N573" s="320"/>
      <c r="O573" s="321"/>
      <c r="P573" s="322"/>
      <c r="Q573" s="315"/>
      <c r="R573" s="315"/>
      <c r="S573" s="315"/>
      <c r="T573" s="319"/>
      <c r="U573" s="319"/>
      <c r="V573" s="316"/>
      <c r="W573" s="319"/>
      <c r="X573" s="319"/>
      <c r="Y573" s="319"/>
      <c r="Z573" s="319"/>
      <c r="AA573" s="319"/>
      <c r="AB573" s="319"/>
      <c r="AC573" s="319"/>
      <c r="AD573" s="319"/>
      <c r="AE573" s="319"/>
      <c r="AF573" s="319"/>
      <c r="AG573" s="319"/>
      <c r="AH573" s="325"/>
    </row>
    <row r="574" spans="1:34" s="326" customFormat="1" ht="15" x14ac:dyDescent="0.25">
      <c r="A574" s="314"/>
      <c r="B574" s="315"/>
      <c r="C574" s="315"/>
      <c r="D574" s="315"/>
      <c r="E574" s="316"/>
      <c r="F574" s="317">
        <f t="shared" si="8"/>
        <v>0</v>
      </c>
      <c r="G574" s="318"/>
      <c r="H574" s="315"/>
      <c r="I574" s="315"/>
      <c r="J574" s="315"/>
      <c r="K574" s="315"/>
      <c r="L574" s="319"/>
      <c r="M574" s="320"/>
      <c r="N574" s="320"/>
      <c r="O574" s="321"/>
      <c r="P574" s="322"/>
      <c r="Q574" s="315"/>
      <c r="R574" s="315"/>
      <c r="S574" s="315"/>
      <c r="T574" s="319"/>
      <c r="U574" s="319"/>
      <c r="V574" s="316"/>
      <c r="W574" s="319"/>
      <c r="X574" s="319"/>
      <c r="Y574" s="319"/>
      <c r="Z574" s="319"/>
      <c r="AA574" s="319"/>
      <c r="AB574" s="319"/>
      <c r="AC574" s="319"/>
      <c r="AD574" s="319"/>
      <c r="AE574" s="319"/>
      <c r="AF574" s="319"/>
      <c r="AG574" s="319"/>
      <c r="AH574" s="325"/>
    </row>
    <row r="575" spans="1:34" s="326" customFormat="1" ht="15" x14ac:dyDescent="0.25">
      <c r="A575" s="314"/>
      <c r="B575" s="315"/>
      <c r="C575" s="315"/>
      <c r="D575" s="315"/>
      <c r="E575" s="316"/>
      <c r="F575" s="317">
        <f t="shared" si="8"/>
        <v>0</v>
      </c>
      <c r="G575" s="318"/>
      <c r="H575" s="315"/>
      <c r="I575" s="315"/>
      <c r="J575" s="315"/>
      <c r="K575" s="315"/>
      <c r="L575" s="319"/>
      <c r="M575" s="320"/>
      <c r="N575" s="320"/>
      <c r="O575" s="321"/>
      <c r="P575" s="322"/>
      <c r="Q575" s="315"/>
      <c r="R575" s="315"/>
      <c r="S575" s="315"/>
      <c r="T575" s="319"/>
      <c r="U575" s="319"/>
      <c r="V575" s="316"/>
      <c r="W575" s="319"/>
      <c r="X575" s="319"/>
      <c r="Y575" s="319"/>
      <c r="Z575" s="319"/>
      <c r="AA575" s="319"/>
      <c r="AB575" s="319"/>
      <c r="AC575" s="319"/>
      <c r="AD575" s="319"/>
      <c r="AE575" s="319"/>
      <c r="AF575" s="319"/>
      <c r="AG575" s="319"/>
      <c r="AH575" s="325"/>
    </row>
    <row r="576" spans="1:34" s="326" customFormat="1" ht="15" x14ac:dyDescent="0.25">
      <c r="A576" s="314"/>
      <c r="B576" s="315"/>
      <c r="C576" s="315"/>
      <c r="D576" s="315"/>
      <c r="E576" s="316"/>
      <c r="F576" s="317">
        <f t="shared" si="8"/>
        <v>0</v>
      </c>
      <c r="G576" s="318"/>
      <c r="H576" s="315"/>
      <c r="I576" s="315"/>
      <c r="J576" s="315"/>
      <c r="K576" s="315"/>
      <c r="L576" s="319"/>
      <c r="M576" s="320"/>
      <c r="N576" s="320"/>
      <c r="O576" s="321"/>
      <c r="P576" s="322"/>
      <c r="Q576" s="315"/>
      <c r="R576" s="315"/>
      <c r="S576" s="315"/>
      <c r="T576" s="319"/>
      <c r="U576" s="319"/>
      <c r="V576" s="316"/>
      <c r="W576" s="319"/>
      <c r="X576" s="319"/>
      <c r="Y576" s="319"/>
      <c r="Z576" s="319"/>
      <c r="AA576" s="319"/>
      <c r="AB576" s="319"/>
      <c r="AC576" s="319"/>
      <c r="AD576" s="319"/>
      <c r="AE576" s="319"/>
      <c r="AF576" s="319"/>
      <c r="AG576" s="319"/>
      <c r="AH576" s="325"/>
    </row>
    <row r="577" spans="1:34" s="326" customFormat="1" ht="15" x14ac:dyDescent="0.25">
      <c r="A577" s="314"/>
      <c r="B577" s="315"/>
      <c r="C577" s="315"/>
      <c r="D577" s="315"/>
      <c r="E577" s="316"/>
      <c r="F577" s="317">
        <f t="shared" si="8"/>
        <v>0</v>
      </c>
      <c r="G577" s="318"/>
      <c r="H577" s="315"/>
      <c r="I577" s="315"/>
      <c r="J577" s="315"/>
      <c r="K577" s="315"/>
      <c r="L577" s="319"/>
      <c r="M577" s="320"/>
      <c r="N577" s="320"/>
      <c r="O577" s="321"/>
      <c r="P577" s="322"/>
      <c r="Q577" s="315"/>
      <c r="R577" s="315"/>
      <c r="S577" s="315"/>
      <c r="T577" s="319"/>
      <c r="U577" s="319"/>
      <c r="V577" s="316"/>
      <c r="W577" s="319"/>
      <c r="X577" s="319"/>
      <c r="Y577" s="319"/>
      <c r="Z577" s="319"/>
      <c r="AA577" s="319"/>
      <c r="AB577" s="319"/>
      <c r="AC577" s="319"/>
      <c r="AD577" s="319"/>
      <c r="AE577" s="319"/>
      <c r="AF577" s="319"/>
      <c r="AG577" s="319"/>
      <c r="AH577" s="325"/>
    </row>
    <row r="578" spans="1:34" s="326" customFormat="1" ht="15" x14ac:dyDescent="0.25">
      <c r="A578" s="314"/>
      <c r="B578" s="315"/>
      <c r="C578" s="315"/>
      <c r="D578" s="315"/>
      <c r="E578" s="316"/>
      <c r="F578" s="317">
        <f t="shared" si="8"/>
        <v>0</v>
      </c>
      <c r="G578" s="318"/>
      <c r="H578" s="315"/>
      <c r="I578" s="315"/>
      <c r="J578" s="315"/>
      <c r="K578" s="315"/>
      <c r="L578" s="319"/>
      <c r="M578" s="320"/>
      <c r="N578" s="320"/>
      <c r="O578" s="321"/>
      <c r="P578" s="322"/>
      <c r="Q578" s="315"/>
      <c r="R578" s="315"/>
      <c r="S578" s="315"/>
      <c r="T578" s="319"/>
      <c r="U578" s="319"/>
      <c r="V578" s="316"/>
      <c r="W578" s="319"/>
      <c r="X578" s="319"/>
      <c r="Y578" s="319"/>
      <c r="Z578" s="319"/>
      <c r="AA578" s="319"/>
      <c r="AB578" s="319"/>
      <c r="AC578" s="319"/>
      <c r="AD578" s="319"/>
      <c r="AE578" s="319"/>
      <c r="AF578" s="319"/>
      <c r="AG578" s="319"/>
      <c r="AH578" s="325"/>
    </row>
    <row r="579" spans="1:34" s="326" customFormat="1" ht="15" x14ac:dyDescent="0.25">
      <c r="A579" s="314"/>
      <c r="B579" s="315"/>
      <c r="C579" s="315"/>
      <c r="D579" s="315"/>
      <c r="E579" s="316"/>
      <c r="F579" s="317">
        <f t="shared" si="8"/>
        <v>0</v>
      </c>
      <c r="G579" s="318"/>
      <c r="H579" s="315"/>
      <c r="I579" s="315"/>
      <c r="J579" s="315"/>
      <c r="K579" s="315"/>
      <c r="L579" s="319"/>
      <c r="M579" s="320"/>
      <c r="N579" s="320"/>
      <c r="O579" s="321"/>
      <c r="P579" s="322"/>
      <c r="Q579" s="315"/>
      <c r="R579" s="315"/>
      <c r="S579" s="315"/>
      <c r="T579" s="319"/>
      <c r="U579" s="319"/>
      <c r="V579" s="316"/>
      <c r="W579" s="319"/>
      <c r="X579" s="319"/>
      <c r="Y579" s="319"/>
      <c r="Z579" s="319"/>
      <c r="AA579" s="319"/>
      <c r="AB579" s="319"/>
      <c r="AC579" s="319"/>
      <c r="AD579" s="319"/>
      <c r="AE579" s="319"/>
      <c r="AF579" s="319"/>
      <c r="AG579" s="319"/>
      <c r="AH579" s="325"/>
    </row>
    <row r="580" spans="1:34" s="326" customFormat="1" ht="15" x14ac:dyDescent="0.25">
      <c r="A580" s="314"/>
      <c r="B580" s="315"/>
      <c r="C580" s="315"/>
      <c r="D580" s="315"/>
      <c r="E580" s="316"/>
      <c r="F580" s="317">
        <f t="shared" si="8"/>
        <v>0</v>
      </c>
      <c r="G580" s="318"/>
      <c r="H580" s="315"/>
      <c r="I580" s="315"/>
      <c r="J580" s="315"/>
      <c r="K580" s="315"/>
      <c r="L580" s="319"/>
      <c r="M580" s="320"/>
      <c r="N580" s="320"/>
      <c r="O580" s="321"/>
      <c r="P580" s="322"/>
      <c r="Q580" s="315"/>
      <c r="R580" s="315"/>
      <c r="S580" s="315"/>
      <c r="T580" s="319"/>
      <c r="U580" s="319"/>
      <c r="V580" s="316"/>
      <c r="W580" s="319"/>
      <c r="X580" s="319"/>
      <c r="Y580" s="319"/>
      <c r="Z580" s="319"/>
      <c r="AA580" s="319"/>
      <c r="AB580" s="319"/>
      <c r="AC580" s="319"/>
      <c r="AD580" s="319"/>
      <c r="AE580" s="319"/>
      <c r="AF580" s="319"/>
      <c r="AG580" s="319"/>
      <c r="AH580" s="325"/>
    </row>
    <row r="581" spans="1:34" s="326" customFormat="1" ht="15" x14ac:dyDescent="0.25">
      <c r="A581" s="314"/>
      <c r="B581" s="315"/>
      <c r="C581" s="315"/>
      <c r="D581" s="315"/>
      <c r="E581" s="316"/>
      <c r="F581" s="317">
        <f t="shared" si="8"/>
        <v>0</v>
      </c>
      <c r="G581" s="318"/>
      <c r="H581" s="315"/>
      <c r="I581" s="315"/>
      <c r="J581" s="315"/>
      <c r="K581" s="315"/>
      <c r="L581" s="319"/>
      <c r="M581" s="320"/>
      <c r="N581" s="320"/>
      <c r="O581" s="321"/>
      <c r="P581" s="322"/>
      <c r="Q581" s="315"/>
      <c r="R581" s="315"/>
      <c r="S581" s="315"/>
      <c r="T581" s="319"/>
      <c r="U581" s="319"/>
      <c r="V581" s="316"/>
      <c r="W581" s="319"/>
      <c r="X581" s="319"/>
      <c r="Y581" s="319"/>
      <c r="Z581" s="319"/>
      <c r="AA581" s="319"/>
      <c r="AB581" s="319"/>
      <c r="AC581" s="319"/>
      <c r="AD581" s="319"/>
      <c r="AE581" s="319"/>
      <c r="AF581" s="319"/>
      <c r="AG581" s="319"/>
      <c r="AH581" s="325"/>
    </row>
    <row r="582" spans="1:34" s="326" customFormat="1" ht="15" x14ac:dyDescent="0.25">
      <c r="A582" s="314"/>
      <c r="B582" s="315"/>
      <c r="C582" s="315"/>
      <c r="D582" s="315"/>
      <c r="E582" s="316"/>
      <c r="F582" s="317">
        <f t="shared" si="8"/>
        <v>0</v>
      </c>
      <c r="G582" s="318"/>
      <c r="H582" s="315"/>
      <c r="I582" s="315"/>
      <c r="J582" s="315"/>
      <c r="K582" s="315"/>
      <c r="L582" s="319"/>
      <c r="M582" s="320"/>
      <c r="N582" s="320"/>
      <c r="O582" s="321"/>
      <c r="P582" s="322"/>
      <c r="Q582" s="315"/>
      <c r="R582" s="315"/>
      <c r="S582" s="315"/>
      <c r="T582" s="319"/>
      <c r="U582" s="319"/>
      <c r="V582" s="316"/>
      <c r="W582" s="319"/>
      <c r="X582" s="319"/>
      <c r="Y582" s="319"/>
      <c r="Z582" s="319"/>
      <c r="AA582" s="319"/>
      <c r="AB582" s="319"/>
      <c r="AC582" s="319"/>
      <c r="AD582" s="319"/>
      <c r="AE582" s="319"/>
      <c r="AF582" s="319"/>
      <c r="AG582" s="319"/>
      <c r="AH582" s="325"/>
    </row>
    <row r="583" spans="1:34" s="326" customFormat="1" ht="15" x14ac:dyDescent="0.25">
      <c r="A583" s="314"/>
      <c r="B583" s="315"/>
      <c r="C583" s="315"/>
      <c r="D583" s="315"/>
      <c r="E583" s="316"/>
      <c r="F583" s="317">
        <f t="shared" si="8"/>
        <v>0</v>
      </c>
      <c r="G583" s="318"/>
      <c r="H583" s="315"/>
      <c r="I583" s="315"/>
      <c r="J583" s="315"/>
      <c r="K583" s="315"/>
      <c r="L583" s="319"/>
      <c r="M583" s="320"/>
      <c r="N583" s="320"/>
      <c r="O583" s="321"/>
      <c r="P583" s="322"/>
      <c r="Q583" s="315"/>
      <c r="R583" s="315"/>
      <c r="S583" s="315"/>
      <c r="T583" s="319"/>
      <c r="U583" s="319"/>
      <c r="V583" s="316"/>
      <c r="W583" s="319"/>
      <c r="X583" s="319"/>
      <c r="Y583" s="319"/>
      <c r="Z583" s="319"/>
      <c r="AA583" s="319"/>
      <c r="AB583" s="319"/>
      <c r="AC583" s="319"/>
      <c r="AD583" s="319"/>
      <c r="AE583" s="319"/>
      <c r="AF583" s="319"/>
      <c r="AG583" s="319"/>
      <c r="AH583" s="325"/>
    </row>
    <row r="584" spans="1:34" s="326" customFormat="1" ht="15" x14ac:dyDescent="0.25">
      <c r="A584" s="314"/>
      <c r="B584" s="315"/>
      <c r="C584" s="315"/>
      <c r="D584" s="315"/>
      <c r="E584" s="316"/>
      <c r="F584" s="317">
        <f t="shared" ref="F584:F647" si="9">INT(($F$5-E584)/365.25)</f>
        <v>0</v>
      </c>
      <c r="G584" s="318"/>
      <c r="H584" s="315"/>
      <c r="I584" s="315"/>
      <c r="J584" s="315"/>
      <c r="K584" s="315"/>
      <c r="L584" s="319"/>
      <c r="M584" s="320"/>
      <c r="N584" s="320"/>
      <c r="O584" s="321"/>
      <c r="P584" s="322"/>
      <c r="Q584" s="315"/>
      <c r="R584" s="315"/>
      <c r="S584" s="315"/>
      <c r="T584" s="319"/>
      <c r="U584" s="319"/>
      <c r="V584" s="316"/>
      <c r="W584" s="319"/>
      <c r="X584" s="319"/>
      <c r="Y584" s="319"/>
      <c r="Z584" s="319"/>
      <c r="AA584" s="319"/>
      <c r="AB584" s="319"/>
      <c r="AC584" s="319"/>
      <c r="AD584" s="319"/>
      <c r="AE584" s="319"/>
      <c r="AF584" s="319"/>
      <c r="AG584" s="319"/>
      <c r="AH584" s="325"/>
    </row>
    <row r="585" spans="1:34" s="326" customFormat="1" ht="15" x14ac:dyDescent="0.25">
      <c r="A585" s="314"/>
      <c r="B585" s="315"/>
      <c r="C585" s="315"/>
      <c r="D585" s="315"/>
      <c r="E585" s="316"/>
      <c r="F585" s="317">
        <f t="shared" si="9"/>
        <v>0</v>
      </c>
      <c r="G585" s="318"/>
      <c r="H585" s="315"/>
      <c r="I585" s="315"/>
      <c r="J585" s="315"/>
      <c r="K585" s="315"/>
      <c r="L585" s="319"/>
      <c r="M585" s="320"/>
      <c r="N585" s="320"/>
      <c r="O585" s="321"/>
      <c r="P585" s="322"/>
      <c r="Q585" s="315"/>
      <c r="R585" s="315"/>
      <c r="S585" s="315"/>
      <c r="T585" s="319"/>
      <c r="U585" s="319"/>
      <c r="V585" s="316"/>
      <c r="W585" s="319"/>
      <c r="X585" s="319"/>
      <c r="Y585" s="319"/>
      <c r="Z585" s="319"/>
      <c r="AA585" s="319"/>
      <c r="AB585" s="319"/>
      <c r="AC585" s="319"/>
      <c r="AD585" s="319"/>
      <c r="AE585" s="319"/>
      <c r="AF585" s="319"/>
      <c r="AG585" s="319"/>
      <c r="AH585" s="325"/>
    </row>
    <row r="586" spans="1:34" s="326" customFormat="1" ht="15" x14ac:dyDescent="0.25">
      <c r="A586" s="314"/>
      <c r="B586" s="315"/>
      <c r="C586" s="315"/>
      <c r="D586" s="315"/>
      <c r="E586" s="316"/>
      <c r="F586" s="317">
        <f t="shared" si="9"/>
        <v>0</v>
      </c>
      <c r="G586" s="318"/>
      <c r="H586" s="315"/>
      <c r="I586" s="315"/>
      <c r="J586" s="315"/>
      <c r="K586" s="315"/>
      <c r="L586" s="319"/>
      <c r="M586" s="320"/>
      <c r="N586" s="320"/>
      <c r="O586" s="321"/>
      <c r="P586" s="322"/>
      <c r="Q586" s="315"/>
      <c r="R586" s="315"/>
      <c r="S586" s="315"/>
      <c r="T586" s="319"/>
      <c r="U586" s="319"/>
      <c r="V586" s="316"/>
      <c r="W586" s="319"/>
      <c r="X586" s="319"/>
      <c r="Y586" s="319"/>
      <c r="Z586" s="319"/>
      <c r="AA586" s="319"/>
      <c r="AB586" s="319"/>
      <c r="AC586" s="319"/>
      <c r="AD586" s="319"/>
      <c r="AE586" s="319"/>
      <c r="AF586" s="319"/>
      <c r="AG586" s="319"/>
      <c r="AH586" s="325"/>
    </row>
    <row r="587" spans="1:34" s="326" customFormat="1" ht="15" x14ac:dyDescent="0.25">
      <c r="A587" s="314"/>
      <c r="B587" s="315"/>
      <c r="C587" s="315"/>
      <c r="D587" s="315"/>
      <c r="E587" s="316"/>
      <c r="F587" s="317">
        <f t="shared" si="9"/>
        <v>0</v>
      </c>
      <c r="G587" s="318"/>
      <c r="H587" s="315"/>
      <c r="I587" s="315"/>
      <c r="J587" s="315"/>
      <c r="K587" s="315"/>
      <c r="L587" s="319"/>
      <c r="M587" s="320"/>
      <c r="N587" s="320"/>
      <c r="O587" s="321"/>
      <c r="P587" s="322"/>
      <c r="Q587" s="315"/>
      <c r="R587" s="315"/>
      <c r="S587" s="315"/>
      <c r="T587" s="319"/>
      <c r="U587" s="319"/>
      <c r="V587" s="316"/>
      <c r="W587" s="319"/>
      <c r="X587" s="319"/>
      <c r="Y587" s="319"/>
      <c r="Z587" s="319"/>
      <c r="AA587" s="319"/>
      <c r="AB587" s="319"/>
      <c r="AC587" s="319"/>
      <c r="AD587" s="319"/>
      <c r="AE587" s="319"/>
      <c r="AF587" s="319"/>
      <c r="AG587" s="319"/>
      <c r="AH587" s="325"/>
    </row>
    <row r="588" spans="1:34" s="326" customFormat="1" ht="15" x14ac:dyDescent="0.25">
      <c r="A588" s="314"/>
      <c r="B588" s="315"/>
      <c r="C588" s="315"/>
      <c r="D588" s="315"/>
      <c r="E588" s="316"/>
      <c r="F588" s="317">
        <f t="shared" si="9"/>
        <v>0</v>
      </c>
      <c r="G588" s="318"/>
      <c r="H588" s="315"/>
      <c r="I588" s="315"/>
      <c r="J588" s="315"/>
      <c r="K588" s="315"/>
      <c r="L588" s="319"/>
      <c r="M588" s="320"/>
      <c r="N588" s="320"/>
      <c r="O588" s="321"/>
      <c r="P588" s="322"/>
      <c r="Q588" s="315"/>
      <c r="R588" s="315"/>
      <c r="S588" s="315"/>
      <c r="T588" s="319"/>
      <c r="U588" s="319"/>
      <c r="V588" s="316"/>
      <c r="W588" s="319"/>
      <c r="X588" s="319"/>
      <c r="Y588" s="319"/>
      <c r="Z588" s="319"/>
      <c r="AA588" s="319"/>
      <c r="AB588" s="319"/>
      <c r="AC588" s="319"/>
      <c r="AD588" s="319"/>
      <c r="AE588" s="319"/>
      <c r="AF588" s="319"/>
      <c r="AG588" s="319"/>
      <c r="AH588" s="325"/>
    </row>
    <row r="589" spans="1:34" s="326" customFormat="1" ht="15" x14ac:dyDescent="0.25">
      <c r="A589" s="314"/>
      <c r="B589" s="315"/>
      <c r="C589" s="315"/>
      <c r="D589" s="315"/>
      <c r="E589" s="316"/>
      <c r="F589" s="317">
        <f t="shared" si="9"/>
        <v>0</v>
      </c>
      <c r="G589" s="318"/>
      <c r="H589" s="315"/>
      <c r="I589" s="315"/>
      <c r="J589" s="315"/>
      <c r="K589" s="315"/>
      <c r="L589" s="319"/>
      <c r="M589" s="320"/>
      <c r="N589" s="320"/>
      <c r="O589" s="321"/>
      <c r="P589" s="322"/>
      <c r="Q589" s="315"/>
      <c r="R589" s="315"/>
      <c r="S589" s="315"/>
      <c r="T589" s="319"/>
      <c r="U589" s="319"/>
      <c r="V589" s="316"/>
      <c r="W589" s="319"/>
      <c r="X589" s="319"/>
      <c r="Y589" s="319"/>
      <c r="Z589" s="319"/>
      <c r="AA589" s="319"/>
      <c r="AB589" s="319"/>
      <c r="AC589" s="319"/>
      <c r="AD589" s="319"/>
      <c r="AE589" s="319"/>
      <c r="AF589" s="319"/>
      <c r="AG589" s="319"/>
      <c r="AH589" s="325"/>
    </row>
    <row r="590" spans="1:34" s="326" customFormat="1" ht="15" x14ac:dyDescent="0.25">
      <c r="A590" s="314"/>
      <c r="B590" s="315"/>
      <c r="C590" s="315"/>
      <c r="D590" s="315"/>
      <c r="E590" s="316"/>
      <c r="F590" s="317">
        <f t="shared" si="9"/>
        <v>0</v>
      </c>
      <c r="G590" s="318"/>
      <c r="H590" s="315"/>
      <c r="I590" s="315"/>
      <c r="J590" s="315"/>
      <c r="K590" s="315"/>
      <c r="L590" s="319"/>
      <c r="M590" s="320"/>
      <c r="N590" s="320"/>
      <c r="O590" s="321"/>
      <c r="P590" s="322"/>
      <c r="Q590" s="315"/>
      <c r="R590" s="315"/>
      <c r="S590" s="315"/>
      <c r="T590" s="319"/>
      <c r="U590" s="319"/>
      <c r="V590" s="316"/>
      <c r="W590" s="319"/>
      <c r="X590" s="319"/>
      <c r="Y590" s="319"/>
      <c r="Z590" s="319"/>
      <c r="AA590" s="319"/>
      <c r="AB590" s="319"/>
      <c r="AC590" s="319"/>
      <c r="AD590" s="319"/>
      <c r="AE590" s="319"/>
      <c r="AF590" s="319"/>
      <c r="AG590" s="319"/>
      <c r="AH590" s="325"/>
    </row>
    <row r="591" spans="1:34" s="326" customFormat="1" ht="15" x14ac:dyDescent="0.25">
      <c r="A591" s="314"/>
      <c r="B591" s="315"/>
      <c r="C591" s="315"/>
      <c r="D591" s="315"/>
      <c r="E591" s="316"/>
      <c r="F591" s="317">
        <f t="shared" si="9"/>
        <v>0</v>
      </c>
      <c r="G591" s="318"/>
      <c r="H591" s="315"/>
      <c r="I591" s="315"/>
      <c r="J591" s="315"/>
      <c r="K591" s="315"/>
      <c r="L591" s="319"/>
      <c r="M591" s="320"/>
      <c r="N591" s="320"/>
      <c r="O591" s="321"/>
      <c r="P591" s="322"/>
      <c r="Q591" s="315"/>
      <c r="R591" s="315"/>
      <c r="S591" s="315"/>
      <c r="T591" s="319"/>
      <c r="U591" s="319"/>
      <c r="V591" s="316"/>
      <c r="W591" s="319"/>
      <c r="X591" s="319"/>
      <c r="Y591" s="319"/>
      <c r="Z591" s="319"/>
      <c r="AA591" s="319"/>
      <c r="AB591" s="319"/>
      <c r="AC591" s="319"/>
      <c r="AD591" s="319"/>
      <c r="AE591" s="319"/>
      <c r="AF591" s="319"/>
      <c r="AG591" s="319"/>
      <c r="AH591" s="325"/>
    </row>
    <row r="592" spans="1:34" s="326" customFormat="1" ht="15" x14ac:dyDescent="0.25">
      <c r="A592" s="314"/>
      <c r="B592" s="315"/>
      <c r="C592" s="315"/>
      <c r="D592" s="315"/>
      <c r="E592" s="316"/>
      <c r="F592" s="317">
        <f t="shared" si="9"/>
        <v>0</v>
      </c>
      <c r="G592" s="318"/>
      <c r="H592" s="315"/>
      <c r="I592" s="315"/>
      <c r="J592" s="315"/>
      <c r="K592" s="315"/>
      <c r="L592" s="319"/>
      <c r="M592" s="320"/>
      <c r="N592" s="320"/>
      <c r="O592" s="321"/>
      <c r="P592" s="322"/>
      <c r="Q592" s="315"/>
      <c r="R592" s="315"/>
      <c r="S592" s="315"/>
      <c r="T592" s="319"/>
      <c r="U592" s="319"/>
      <c r="V592" s="316"/>
      <c r="W592" s="319"/>
      <c r="X592" s="319"/>
      <c r="Y592" s="319"/>
      <c r="Z592" s="319"/>
      <c r="AA592" s="319"/>
      <c r="AB592" s="319"/>
      <c r="AC592" s="319"/>
      <c r="AD592" s="319"/>
      <c r="AE592" s="319"/>
      <c r="AF592" s="319"/>
      <c r="AG592" s="319"/>
      <c r="AH592" s="325"/>
    </row>
    <row r="593" spans="1:34" s="326" customFormat="1" ht="15" x14ac:dyDescent="0.25">
      <c r="A593" s="314"/>
      <c r="B593" s="315"/>
      <c r="C593" s="315"/>
      <c r="D593" s="315"/>
      <c r="E593" s="316"/>
      <c r="F593" s="317">
        <f t="shared" si="9"/>
        <v>0</v>
      </c>
      <c r="G593" s="318"/>
      <c r="H593" s="315"/>
      <c r="I593" s="315"/>
      <c r="J593" s="315"/>
      <c r="K593" s="315"/>
      <c r="L593" s="319"/>
      <c r="M593" s="320"/>
      <c r="N593" s="320"/>
      <c r="O593" s="321"/>
      <c r="P593" s="322"/>
      <c r="Q593" s="315"/>
      <c r="R593" s="315"/>
      <c r="S593" s="315"/>
      <c r="T593" s="319"/>
      <c r="U593" s="319"/>
      <c r="V593" s="316"/>
      <c r="W593" s="319"/>
      <c r="X593" s="319"/>
      <c r="Y593" s="319"/>
      <c r="Z593" s="319"/>
      <c r="AA593" s="319"/>
      <c r="AB593" s="319"/>
      <c r="AC593" s="319"/>
      <c r="AD593" s="319"/>
      <c r="AE593" s="319"/>
      <c r="AF593" s="319"/>
      <c r="AG593" s="319"/>
      <c r="AH593" s="325"/>
    </row>
    <row r="594" spans="1:34" s="326" customFormat="1" ht="15" x14ac:dyDescent="0.25">
      <c r="A594" s="314"/>
      <c r="B594" s="315"/>
      <c r="C594" s="315"/>
      <c r="D594" s="315"/>
      <c r="E594" s="316"/>
      <c r="F594" s="317">
        <f t="shared" si="9"/>
        <v>0</v>
      </c>
      <c r="G594" s="318"/>
      <c r="H594" s="315"/>
      <c r="I594" s="315"/>
      <c r="J594" s="315"/>
      <c r="K594" s="315"/>
      <c r="L594" s="319"/>
      <c r="M594" s="320"/>
      <c r="N594" s="320"/>
      <c r="O594" s="321"/>
      <c r="P594" s="322"/>
      <c r="Q594" s="315"/>
      <c r="R594" s="315"/>
      <c r="S594" s="315"/>
      <c r="T594" s="319"/>
      <c r="U594" s="319"/>
      <c r="V594" s="316"/>
      <c r="W594" s="319"/>
      <c r="X594" s="319"/>
      <c r="Y594" s="319"/>
      <c r="Z594" s="319"/>
      <c r="AA594" s="319"/>
      <c r="AB594" s="319"/>
      <c r="AC594" s="319"/>
      <c r="AD594" s="319"/>
      <c r="AE594" s="319"/>
      <c r="AF594" s="319"/>
      <c r="AG594" s="319"/>
      <c r="AH594" s="325"/>
    </row>
    <row r="595" spans="1:34" s="326" customFormat="1" ht="15" x14ac:dyDescent="0.25">
      <c r="A595" s="314"/>
      <c r="B595" s="315"/>
      <c r="C595" s="315"/>
      <c r="D595" s="315"/>
      <c r="E595" s="316"/>
      <c r="F595" s="317">
        <f t="shared" si="9"/>
        <v>0</v>
      </c>
      <c r="G595" s="318"/>
      <c r="H595" s="315"/>
      <c r="I595" s="315"/>
      <c r="J595" s="315"/>
      <c r="K595" s="315"/>
      <c r="L595" s="319"/>
      <c r="M595" s="320"/>
      <c r="N595" s="320"/>
      <c r="O595" s="321"/>
      <c r="P595" s="322"/>
      <c r="Q595" s="315"/>
      <c r="R595" s="315"/>
      <c r="S595" s="315"/>
      <c r="T595" s="319"/>
      <c r="U595" s="319"/>
      <c r="V595" s="316"/>
      <c r="W595" s="319"/>
      <c r="X595" s="319"/>
      <c r="Y595" s="319"/>
      <c r="Z595" s="319"/>
      <c r="AA595" s="319"/>
      <c r="AB595" s="319"/>
      <c r="AC595" s="319"/>
      <c r="AD595" s="319"/>
      <c r="AE595" s="319"/>
      <c r="AF595" s="319"/>
      <c r="AG595" s="319"/>
      <c r="AH595" s="325"/>
    </row>
    <row r="596" spans="1:34" s="326" customFormat="1" ht="15" x14ac:dyDescent="0.25">
      <c r="A596" s="314"/>
      <c r="B596" s="315"/>
      <c r="C596" s="315"/>
      <c r="D596" s="315"/>
      <c r="E596" s="316"/>
      <c r="F596" s="317">
        <f t="shared" si="9"/>
        <v>0</v>
      </c>
      <c r="G596" s="318"/>
      <c r="H596" s="315"/>
      <c r="I596" s="315"/>
      <c r="J596" s="315"/>
      <c r="K596" s="315"/>
      <c r="L596" s="319"/>
      <c r="M596" s="320"/>
      <c r="N596" s="320"/>
      <c r="O596" s="321"/>
      <c r="P596" s="322"/>
      <c r="Q596" s="315"/>
      <c r="R596" s="315"/>
      <c r="S596" s="315"/>
      <c r="T596" s="319"/>
      <c r="U596" s="319"/>
      <c r="V596" s="316"/>
      <c r="W596" s="319"/>
      <c r="X596" s="319"/>
      <c r="Y596" s="319"/>
      <c r="Z596" s="319"/>
      <c r="AA596" s="319"/>
      <c r="AB596" s="319"/>
      <c r="AC596" s="319"/>
      <c r="AD596" s="319"/>
      <c r="AE596" s="319"/>
      <c r="AF596" s="319"/>
      <c r="AG596" s="319"/>
      <c r="AH596" s="325"/>
    </row>
    <row r="597" spans="1:34" s="326" customFormat="1" ht="15" x14ac:dyDescent="0.25">
      <c r="A597" s="314"/>
      <c r="B597" s="315"/>
      <c r="C597" s="315"/>
      <c r="D597" s="315"/>
      <c r="E597" s="316"/>
      <c r="F597" s="317">
        <f t="shared" si="9"/>
        <v>0</v>
      </c>
      <c r="G597" s="318"/>
      <c r="H597" s="315"/>
      <c r="I597" s="315"/>
      <c r="J597" s="315"/>
      <c r="K597" s="315"/>
      <c r="L597" s="319"/>
      <c r="M597" s="320"/>
      <c r="N597" s="320"/>
      <c r="O597" s="321"/>
      <c r="P597" s="322"/>
      <c r="Q597" s="315"/>
      <c r="R597" s="315"/>
      <c r="S597" s="315"/>
      <c r="T597" s="319"/>
      <c r="U597" s="319"/>
      <c r="V597" s="316"/>
      <c r="W597" s="319"/>
      <c r="X597" s="319"/>
      <c r="Y597" s="319"/>
      <c r="Z597" s="319"/>
      <c r="AA597" s="319"/>
      <c r="AB597" s="319"/>
      <c r="AC597" s="319"/>
      <c r="AD597" s="319"/>
      <c r="AE597" s="319"/>
      <c r="AF597" s="319"/>
      <c r="AG597" s="319"/>
      <c r="AH597" s="325"/>
    </row>
    <row r="598" spans="1:34" s="326" customFormat="1" ht="15" x14ac:dyDescent="0.25">
      <c r="A598" s="314"/>
      <c r="B598" s="315"/>
      <c r="C598" s="315"/>
      <c r="D598" s="315"/>
      <c r="E598" s="316"/>
      <c r="F598" s="317">
        <f t="shared" si="9"/>
        <v>0</v>
      </c>
      <c r="G598" s="318"/>
      <c r="H598" s="315"/>
      <c r="I598" s="315"/>
      <c r="J598" s="315"/>
      <c r="K598" s="315"/>
      <c r="L598" s="319"/>
      <c r="M598" s="320"/>
      <c r="N598" s="320"/>
      <c r="O598" s="321"/>
      <c r="P598" s="322"/>
      <c r="Q598" s="315"/>
      <c r="R598" s="315"/>
      <c r="S598" s="315"/>
      <c r="T598" s="319"/>
      <c r="U598" s="319"/>
      <c r="V598" s="316"/>
      <c r="W598" s="319"/>
      <c r="X598" s="319"/>
      <c r="Y598" s="319"/>
      <c r="Z598" s="319"/>
      <c r="AA598" s="319"/>
      <c r="AB598" s="319"/>
      <c r="AC598" s="319"/>
      <c r="AD598" s="319"/>
      <c r="AE598" s="319"/>
      <c r="AF598" s="319"/>
      <c r="AG598" s="319"/>
      <c r="AH598" s="325"/>
    </row>
    <row r="599" spans="1:34" s="326" customFormat="1" ht="15" x14ac:dyDescent="0.25">
      <c r="A599" s="314"/>
      <c r="B599" s="315"/>
      <c r="C599" s="315"/>
      <c r="D599" s="315"/>
      <c r="E599" s="316"/>
      <c r="F599" s="317">
        <f t="shared" si="9"/>
        <v>0</v>
      </c>
      <c r="G599" s="318"/>
      <c r="H599" s="315"/>
      <c r="I599" s="315"/>
      <c r="J599" s="315"/>
      <c r="K599" s="315"/>
      <c r="L599" s="319"/>
      <c r="M599" s="320"/>
      <c r="N599" s="320"/>
      <c r="O599" s="321"/>
      <c r="P599" s="322"/>
      <c r="Q599" s="315"/>
      <c r="R599" s="315"/>
      <c r="S599" s="315"/>
      <c r="T599" s="319"/>
      <c r="U599" s="319"/>
      <c r="V599" s="316"/>
      <c r="W599" s="319"/>
      <c r="X599" s="319"/>
      <c r="Y599" s="319"/>
      <c r="Z599" s="319"/>
      <c r="AA599" s="319"/>
      <c r="AB599" s="319"/>
      <c r="AC599" s="319"/>
      <c r="AD599" s="319"/>
      <c r="AE599" s="319"/>
      <c r="AF599" s="319"/>
      <c r="AG599" s="319"/>
      <c r="AH599" s="325"/>
    </row>
    <row r="600" spans="1:34" s="326" customFormat="1" ht="15" x14ac:dyDescent="0.25">
      <c r="A600" s="314"/>
      <c r="B600" s="315"/>
      <c r="C600" s="315"/>
      <c r="D600" s="315"/>
      <c r="E600" s="316"/>
      <c r="F600" s="317">
        <f t="shared" si="9"/>
        <v>0</v>
      </c>
      <c r="G600" s="318"/>
      <c r="H600" s="315"/>
      <c r="I600" s="315"/>
      <c r="J600" s="315"/>
      <c r="K600" s="315"/>
      <c r="L600" s="319"/>
      <c r="M600" s="320"/>
      <c r="N600" s="320"/>
      <c r="O600" s="321"/>
      <c r="P600" s="322"/>
      <c r="Q600" s="315"/>
      <c r="R600" s="315"/>
      <c r="S600" s="315"/>
      <c r="T600" s="319"/>
      <c r="U600" s="319"/>
      <c r="V600" s="316"/>
      <c r="W600" s="319"/>
      <c r="X600" s="319"/>
      <c r="Y600" s="319"/>
      <c r="Z600" s="319"/>
      <c r="AA600" s="319"/>
      <c r="AB600" s="319"/>
      <c r="AC600" s="319"/>
      <c r="AD600" s="319"/>
      <c r="AE600" s="319"/>
      <c r="AF600" s="319"/>
      <c r="AG600" s="319"/>
      <c r="AH600" s="325"/>
    </row>
    <row r="601" spans="1:34" s="326" customFormat="1" ht="15" x14ac:dyDescent="0.25">
      <c r="A601" s="314"/>
      <c r="B601" s="315"/>
      <c r="C601" s="315"/>
      <c r="D601" s="315"/>
      <c r="E601" s="316"/>
      <c r="F601" s="317">
        <f t="shared" si="9"/>
        <v>0</v>
      </c>
      <c r="G601" s="318"/>
      <c r="H601" s="315"/>
      <c r="I601" s="315"/>
      <c r="J601" s="315"/>
      <c r="K601" s="315"/>
      <c r="L601" s="319"/>
      <c r="M601" s="320"/>
      <c r="N601" s="320"/>
      <c r="O601" s="321"/>
      <c r="P601" s="322"/>
      <c r="Q601" s="315"/>
      <c r="R601" s="315"/>
      <c r="S601" s="315"/>
      <c r="T601" s="319"/>
      <c r="U601" s="319"/>
      <c r="V601" s="316"/>
      <c r="W601" s="319"/>
      <c r="X601" s="319"/>
      <c r="Y601" s="319"/>
      <c r="Z601" s="319"/>
      <c r="AA601" s="319"/>
      <c r="AB601" s="319"/>
      <c r="AC601" s="319"/>
      <c r="AD601" s="319"/>
      <c r="AE601" s="319"/>
      <c r="AF601" s="319"/>
      <c r="AG601" s="319"/>
      <c r="AH601" s="325"/>
    </row>
    <row r="602" spans="1:34" s="326" customFormat="1" ht="15" x14ac:dyDescent="0.25">
      <c r="A602" s="314"/>
      <c r="B602" s="315"/>
      <c r="C602" s="315"/>
      <c r="D602" s="315"/>
      <c r="E602" s="316"/>
      <c r="F602" s="317">
        <f t="shared" si="9"/>
        <v>0</v>
      </c>
      <c r="G602" s="318"/>
      <c r="H602" s="315"/>
      <c r="I602" s="315"/>
      <c r="J602" s="315"/>
      <c r="K602" s="315"/>
      <c r="L602" s="319"/>
      <c r="M602" s="320"/>
      <c r="N602" s="320"/>
      <c r="O602" s="321"/>
      <c r="P602" s="322"/>
      <c r="Q602" s="315"/>
      <c r="R602" s="315"/>
      <c r="S602" s="315"/>
      <c r="T602" s="319"/>
      <c r="U602" s="319"/>
      <c r="V602" s="316"/>
      <c r="W602" s="319"/>
      <c r="X602" s="319"/>
      <c r="Y602" s="319"/>
      <c r="Z602" s="319"/>
      <c r="AA602" s="319"/>
      <c r="AB602" s="319"/>
      <c r="AC602" s="319"/>
      <c r="AD602" s="319"/>
      <c r="AE602" s="319"/>
      <c r="AF602" s="319"/>
      <c r="AG602" s="319"/>
      <c r="AH602" s="325"/>
    </row>
    <row r="603" spans="1:34" s="326" customFormat="1" ht="15" x14ac:dyDescent="0.25">
      <c r="A603" s="314"/>
      <c r="B603" s="315"/>
      <c r="C603" s="315"/>
      <c r="D603" s="315"/>
      <c r="E603" s="316"/>
      <c r="F603" s="317">
        <f t="shared" si="9"/>
        <v>0</v>
      </c>
      <c r="G603" s="318"/>
      <c r="H603" s="315"/>
      <c r="I603" s="315"/>
      <c r="J603" s="315"/>
      <c r="K603" s="315"/>
      <c r="L603" s="319"/>
      <c r="M603" s="320"/>
      <c r="N603" s="320"/>
      <c r="O603" s="321"/>
      <c r="P603" s="322"/>
      <c r="Q603" s="315"/>
      <c r="R603" s="315"/>
      <c r="S603" s="315"/>
      <c r="T603" s="319"/>
      <c r="U603" s="319"/>
      <c r="V603" s="316"/>
      <c r="W603" s="319"/>
      <c r="X603" s="319"/>
      <c r="Y603" s="319"/>
      <c r="Z603" s="319"/>
      <c r="AA603" s="319"/>
      <c r="AB603" s="319"/>
      <c r="AC603" s="319"/>
      <c r="AD603" s="319"/>
      <c r="AE603" s="319"/>
      <c r="AF603" s="319"/>
      <c r="AG603" s="319"/>
      <c r="AH603" s="325"/>
    </row>
    <row r="604" spans="1:34" s="326" customFormat="1" ht="15" x14ac:dyDescent="0.25">
      <c r="A604" s="314"/>
      <c r="B604" s="315"/>
      <c r="C604" s="315"/>
      <c r="D604" s="315"/>
      <c r="E604" s="316"/>
      <c r="F604" s="317">
        <f t="shared" si="9"/>
        <v>0</v>
      </c>
      <c r="G604" s="318"/>
      <c r="H604" s="315"/>
      <c r="I604" s="315"/>
      <c r="J604" s="315"/>
      <c r="K604" s="315"/>
      <c r="L604" s="319"/>
      <c r="M604" s="320"/>
      <c r="N604" s="320"/>
      <c r="O604" s="321"/>
      <c r="P604" s="322"/>
      <c r="Q604" s="315"/>
      <c r="R604" s="315"/>
      <c r="S604" s="315"/>
      <c r="T604" s="319"/>
      <c r="U604" s="319"/>
      <c r="V604" s="316"/>
      <c r="W604" s="319"/>
      <c r="X604" s="319"/>
      <c r="Y604" s="319"/>
      <c r="Z604" s="319"/>
      <c r="AA604" s="319"/>
      <c r="AB604" s="319"/>
      <c r="AC604" s="319"/>
      <c r="AD604" s="319"/>
      <c r="AE604" s="319"/>
      <c r="AF604" s="319"/>
      <c r="AG604" s="319"/>
      <c r="AH604" s="325"/>
    </row>
    <row r="605" spans="1:34" s="326" customFormat="1" ht="15" x14ac:dyDescent="0.25">
      <c r="A605" s="314"/>
      <c r="B605" s="315"/>
      <c r="C605" s="315"/>
      <c r="D605" s="315"/>
      <c r="E605" s="316"/>
      <c r="F605" s="317">
        <f t="shared" si="9"/>
        <v>0</v>
      </c>
      <c r="G605" s="318"/>
      <c r="H605" s="315"/>
      <c r="I605" s="315"/>
      <c r="J605" s="315"/>
      <c r="K605" s="315"/>
      <c r="L605" s="319"/>
      <c r="M605" s="320"/>
      <c r="N605" s="320"/>
      <c r="O605" s="321"/>
      <c r="P605" s="322"/>
      <c r="Q605" s="315"/>
      <c r="R605" s="315"/>
      <c r="S605" s="315"/>
      <c r="T605" s="319"/>
      <c r="U605" s="319"/>
      <c r="V605" s="316"/>
      <c r="W605" s="319"/>
      <c r="X605" s="319"/>
      <c r="Y605" s="319"/>
      <c r="Z605" s="319"/>
      <c r="AA605" s="319"/>
      <c r="AB605" s="319"/>
      <c r="AC605" s="319"/>
      <c r="AD605" s="319"/>
      <c r="AE605" s="319"/>
      <c r="AF605" s="319"/>
      <c r="AG605" s="319"/>
      <c r="AH605" s="325"/>
    </row>
    <row r="606" spans="1:34" s="326" customFormat="1" ht="15" x14ac:dyDescent="0.25">
      <c r="A606" s="314"/>
      <c r="B606" s="315"/>
      <c r="C606" s="315"/>
      <c r="D606" s="315"/>
      <c r="E606" s="316"/>
      <c r="F606" s="317">
        <f t="shared" si="9"/>
        <v>0</v>
      </c>
      <c r="G606" s="318"/>
      <c r="H606" s="315"/>
      <c r="I606" s="315"/>
      <c r="J606" s="315"/>
      <c r="K606" s="315"/>
      <c r="L606" s="319"/>
      <c r="M606" s="320"/>
      <c r="N606" s="320"/>
      <c r="O606" s="321"/>
      <c r="P606" s="322"/>
      <c r="Q606" s="315"/>
      <c r="R606" s="315"/>
      <c r="S606" s="315"/>
      <c r="T606" s="319"/>
      <c r="U606" s="319"/>
      <c r="V606" s="316"/>
      <c r="W606" s="319"/>
      <c r="X606" s="319"/>
      <c r="Y606" s="319"/>
      <c r="Z606" s="319"/>
      <c r="AA606" s="319"/>
      <c r="AB606" s="319"/>
      <c r="AC606" s="319"/>
      <c r="AD606" s="319"/>
      <c r="AE606" s="319"/>
      <c r="AF606" s="319"/>
      <c r="AG606" s="319"/>
      <c r="AH606" s="325"/>
    </row>
    <row r="607" spans="1:34" s="326" customFormat="1" ht="15" x14ac:dyDescent="0.25">
      <c r="A607" s="314"/>
      <c r="B607" s="315"/>
      <c r="C607" s="315"/>
      <c r="D607" s="315"/>
      <c r="E607" s="316"/>
      <c r="F607" s="317">
        <f t="shared" si="9"/>
        <v>0</v>
      </c>
      <c r="G607" s="318"/>
      <c r="H607" s="315"/>
      <c r="I607" s="315"/>
      <c r="J607" s="315"/>
      <c r="K607" s="315"/>
      <c r="L607" s="319"/>
      <c r="M607" s="320"/>
      <c r="N607" s="320"/>
      <c r="O607" s="321"/>
      <c r="P607" s="322"/>
      <c r="Q607" s="315"/>
      <c r="R607" s="315"/>
      <c r="S607" s="315"/>
      <c r="T607" s="319"/>
      <c r="U607" s="319"/>
      <c r="V607" s="316"/>
      <c r="W607" s="319"/>
      <c r="X607" s="319"/>
      <c r="Y607" s="319"/>
      <c r="Z607" s="319"/>
      <c r="AA607" s="319"/>
      <c r="AB607" s="319"/>
      <c r="AC607" s="319"/>
      <c r="AD607" s="319"/>
      <c r="AE607" s="319"/>
      <c r="AF607" s="319"/>
      <c r="AG607" s="319"/>
      <c r="AH607" s="325"/>
    </row>
    <row r="608" spans="1:34" s="326" customFormat="1" ht="15" x14ac:dyDescent="0.25">
      <c r="A608" s="314"/>
      <c r="B608" s="315"/>
      <c r="C608" s="315"/>
      <c r="D608" s="315"/>
      <c r="E608" s="316"/>
      <c r="F608" s="317">
        <f t="shared" si="9"/>
        <v>0</v>
      </c>
      <c r="G608" s="318"/>
      <c r="H608" s="315"/>
      <c r="I608" s="315"/>
      <c r="J608" s="315"/>
      <c r="K608" s="315"/>
      <c r="L608" s="319"/>
      <c r="M608" s="320"/>
      <c r="N608" s="320"/>
      <c r="O608" s="321"/>
      <c r="P608" s="322"/>
      <c r="Q608" s="315"/>
      <c r="R608" s="315"/>
      <c r="S608" s="315"/>
      <c r="T608" s="319"/>
      <c r="U608" s="319"/>
      <c r="V608" s="316"/>
      <c r="W608" s="319"/>
      <c r="X608" s="319"/>
      <c r="Y608" s="319"/>
      <c r="Z608" s="319"/>
      <c r="AA608" s="319"/>
      <c r="AB608" s="319"/>
      <c r="AC608" s="319"/>
      <c r="AD608" s="319"/>
      <c r="AE608" s="319"/>
      <c r="AF608" s="319"/>
      <c r="AG608" s="319"/>
      <c r="AH608" s="325"/>
    </row>
    <row r="609" spans="1:34" s="326" customFormat="1" ht="15" x14ac:dyDescent="0.25">
      <c r="A609" s="314"/>
      <c r="B609" s="315"/>
      <c r="C609" s="315"/>
      <c r="D609" s="315"/>
      <c r="E609" s="316"/>
      <c r="F609" s="317">
        <f t="shared" si="9"/>
        <v>0</v>
      </c>
      <c r="G609" s="318"/>
      <c r="H609" s="315"/>
      <c r="I609" s="315"/>
      <c r="J609" s="315"/>
      <c r="K609" s="315"/>
      <c r="L609" s="319"/>
      <c r="M609" s="320"/>
      <c r="N609" s="320"/>
      <c r="O609" s="321"/>
      <c r="P609" s="322"/>
      <c r="Q609" s="315"/>
      <c r="R609" s="315"/>
      <c r="S609" s="315"/>
      <c r="T609" s="319"/>
      <c r="U609" s="319"/>
      <c r="V609" s="316"/>
      <c r="W609" s="319"/>
      <c r="X609" s="319"/>
      <c r="Y609" s="319"/>
      <c r="Z609" s="319"/>
      <c r="AA609" s="319"/>
      <c r="AB609" s="319"/>
      <c r="AC609" s="319"/>
      <c r="AD609" s="319"/>
      <c r="AE609" s="319"/>
      <c r="AF609" s="319"/>
      <c r="AG609" s="319"/>
      <c r="AH609" s="325"/>
    </row>
    <row r="610" spans="1:34" s="326" customFormat="1" ht="15" x14ac:dyDescent="0.25">
      <c r="A610" s="314"/>
      <c r="B610" s="315"/>
      <c r="C610" s="315"/>
      <c r="D610" s="315"/>
      <c r="E610" s="316"/>
      <c r="F610" s="317">
        <f t="shared" si="9"/>
        <v>0</v>
      </c>
      <c r="G610" s="318"/>
      <c r="H610" s="315"/>
      <c r="I610" s="315"/>
      <c r="J610" s="315"/>
      <c r="K610" s="315"/>
      <c r="L610" s="319"/>
      <c r="M610" s="320"/>
      <c r="N610" s="320"/>
      <c r="O610" s="321"/>
      <c r="P610" s="322"/>
      <c r="Q610" s="315"/>
      <c r="R610" s="315"/>
      <c r="S610" s="315"/>
      <c r="T610" s="319"/>
      <c r="U610" s="319"/>
      <c r="V610" s="316"/>
      <c r="W610" s="319"/>
      <c r="X610" s="319"/>
      <c r="Y610" s="319"/>
      <c r="Z610" s="319"/>
      <c r="AA610" s="319"/>
      <c r="AB610" s="319"/>
      <c r="AC610" s="319"/>
      <c r="AD610" s="319"/>
      <c r="AE610" s="319"/>
      <c r="AF610" s="319"/>
      <c r="AG610" s="319"/>
      <c r="AH610" s="325"/>
    </row>
    <row r="611" spans="1:34" s="326" customFormat="1" ht="15" x14ac:dyDescent="0.25">
      <c r="A611" s="314"/>
      <c r="B611" s="315"/>
      <c r="C611" s="315"/>
      <c r="D611" s="315"/>
      <c r="E611" s="316"/>
      <c r="F611" s="317">
        <f t="shared" si="9"/>
        <v>0</v>
      </c>
      <c r="G611" s="318"/>
      <c r="H611" s="315"/>
      <c r="I611" s="315"/>
      <c r="J611" s="315"/>
      <c r="K611" s="315"/>
      <c r="L611" s="319"/>
      <c r="M611" s="320"/>
      <c r="N611" s="320"/>
      <c r="O611" s="321"/>
      <c r="P611" s="322"/>
      <c r="Q611" s="315"/>
      <c r="R611" s="315"/>
      <c r="S611" s="315"/>
      <c r="T611" s="319"/>
      <c r="U611" s="319"/>
      <c r="V611" s="316"/>
      <c r="W611" s="319"/>
      <c r="X611" s="319"/>
      <c r="Y611" s="319"/>
      <c r="Z611" s="319"/>
      <c r="AA611" s="319"/>
      <c r="AB611" s="319"/>
      <c r="AC611" s="319"/>
      <c r="AD611" s="319"/>
      <c r="AE611" s="319"/>
      <c r="AF611" s="319"/>
      <c r="AG611" s="319"/>
      <c r="AH611" s="325"/>
    </row>
    <row r="612" spans="1:34" s="326" customFormat="1" ht="15" x14ac:dyDescent="0.25">
      <c r="A612" s="314"/>
      <c r="B612" s="315"/>
      <c r="C612" s="315"/>
      <c r="D612" s="315"/>
      <c r="E612" s="316"/>
      <c r="F612" s="317">
        <f t="shared" si="9"/>
        <v>0</v>
      </c>
      <c r="G612" s="318"/>
      <c r="H612" s="315"/>
      <c r="I612" s="315"/>
      <c r="J612" s="315"/>
      <c r="K612" s="315"/>
      <c r="L612" s="319"/>
      <c r="M612" s="320"/>
      <c r="N612" s="320"/>
      <c r="O612" s="321"/>
      <c r="P612" s="322"/>
      <c r="Q612" s="315"/>
      <c r="R612" s="315"/>
      <c r="S612" s="315"/>
      <c r="T612" s="319"/>
      <c r="U612" s="319"/>
      <c r="V612" s="316"/>
      <c r="W612" s="319"/>
      <c r="X612" s="319"/>
      <c r="Y612" s="319"/>
      <c r="Z612" s="319"/>
      <c r="AA612" s="319"/>
      <c r="AB612" s="319"/>
      <c r="AC612" s="319"/>
      <c r="AD612" s="319"/>
      <c r="AE612" s="319"/>
      <c r="AF612" s="319"/>
      <c r="AG612" s="319"/>
      <c r="AH612" s="325"/>
    </row>
    <row r="613" spans="1:34" s="326" customFormat="1" ht="15" x14ac:dyDescent="0.25">
      <c r="A613" s="314"/>
      <c r="B613" s="315"/>
      <c r="C613" s="315"/>
      <c r="D613" s="315"/>
      <c r="E613" s="316"/>
      <c r="F613" s="317">
        <f t="shared" si="9"/>
        <v>0</v>
      </c>
      <c r="G613" s="318"/>
      <c r="H613" s="315"/>
      <c r="I613" s="315"/>
      <c r="J613" s="315"/>
      <c r="K613" s="315"/>
      <c r="L613" s="319"/>
      <c r="M613" s="320"/>
      <c r="N613" s="320"/>
      <c r="O613" s="321"/>
      <c r="P613" s="322"/>
      <c r="Q613" s="315"/>
      <c r="R613" s="315"/>
      <c r="S613" s="315"/>
      <c r="T613" s="319"/>
      <c r="U613" s="319"/>
      <c r="V613" s="316"/>
      <c r="W613" s="319"/>
      <c r="X613" s="319"/>
      <c r="Y613" s="319"/>
      <c r="Z613" s="319"/>
      <c r="AA613" s="319"/>
      <c r="AB613" s="319"/>
      <c r="AC613" s="319"/>
      <c r="AD613" s="319"/>
      <c r="AE613" s="319"/>
      <c r="AF613" s="319"/>
      <c r="AG613" s="319"/>
      <c r="AH613" s="325"/>
    </row>
    <row r="614" spans="1:34" s="326" customFormat="1" ht="15" x14ac:dyDescent="0.25">
      <c r="A614" s="314"/>
      <c r="B614" s="315"/>
      <c r="C614" s="315"/>
      <c r="D614" s="315"/>
      <c r="E614" s="316"/>
      <c r="F614" s="317">
        <f t="shared" si="9"/>
        <v>0</v>
      </c>
      <c r="G614" s="318"/>
      <c r="H614" s="315"/>
      <c r="I614" s="315"/>
      <c r="J614" s="315"/>
      <c r="K614" s="315"/>
      <c r="L614" s="319"/>
      <c r="M614" s="320"/>
      <c r="N614" s="320"/>
      <c r="O614" s="321"/>
      <c r="P614" s="322"/>
      <c r="Q614" s="315"/>
      <c r="R614" s="315"/>
      <c r="S614" s="315"/>
      <c r="T614" s="319"/>
      <c r="U614" s="319"/>
      <c r="V614" s="316"/>
      <c r="W614" s="319"/>
      <c r="X614" s="319"/>
      <c r="Y614" s="319"/>
      <c r="Z614" s="319"/>
      <c r="AA614" s="319"/>
      <c r="AB614" s="319"/>
      <c r="AC614" s="319"/>
      <c r="AD614" s="319"/>
      <c r="AE614" s="319"/>
      <c r="AF614" s="319"/>
      <c r="AG614" s="319"/>
      <c r="AH614" s="325"/>
    </row>
    <row r="615" spans="1:34" s="326" customFormat="1" ht="15" x14ac:dyDescent="0.25">
      <c r="A615" s="314"/>
      <c r="B615" s="315"/>
      <c r="C615" s="315"/>
      <c r="D615" s="315"/>
      <c r="E615" s="316"/>
      <c r="F615" s="317">
        <f t="shared" si="9"/>
        <v>0</v>
      </c>
      <c r="G615" s="318"/>
      <c r="H615" s="315"/>
      <c r="I615" s="315"/>
      <c r="J615" s="315"/>
      <c r="K615" s="315"/>
      <c r="L615" s="319"/>
      <c r="M615" s="320"/>
      <c r="N615" s="320"/>
      <c r="O615" s="321"/>
      <c r="P615" s="322"/>
      <c r="Q615" s="315"/>
      <c r="R615" s="315"/>
      <c r="S615" s="315"/>
      <c r="T615" s="319"/>
      <c r="U615" s="319"/>
      <c r="V615" s="316"/>
      <c r="W615" s="319"/>
      <c r="X615" s="319"/>
      <c r="Y615" s="319"/>
      <c r="Z615" s="319"/>
      <c r="AA615" s="319"/>
      <c r="AB615" s="319"/>
      <c r="AC615" s="319"/>
      <c r="AD615" s="319"/>
      <c r="AE615" s="319"/>
      <c r="AF615" s="319"/>
      <c r="AG615" s="319"/>
      <c r="AH615" s="325"/>
    </row>
    <row r="616" spans="1:34" s="326" customFormat="1" ht="15" x14ac:dyDescent="0.25">
      <c r="A616" s="314"/>
      <c r="B616" s="315"/>
      <c r="C616" s="315"/>
      <c r="D616" s="315"/>
      <c r="E616" s="316"/>
      <c r="F616" s="317">
        <f t="shared" si="9"/>
        <v>0</v>
      </c>
      <c r="G616" s="318"/>
      <c r="H616" s="315"/>
      <c r="I616" s="315"/>
      <c r="J616" s="315"/>
      <c r="K616" s="315"/>
      <c r="L616" s="319"/>
      <c r="M616" s="320"/>
      <c r="N616" s="320"/>
      <c r="O616" s="321"/>
      <c r="P616" s="322"/>
      <c r="Q616" s="315"/>
      <c r="R616" s="315"/>
      <c r="S616" s="315"/>
      <c r="T616" s="319"/>
      <c r="U616" s="319"/>
      <c r="V616" s="316"/>
      <c r="W616" s="319"/>
      <c r="X616" s="319"/>
      <c r="Y616" s="319"/>
      <c r="Z616" s="319"/>
      <c r="AA616" s="319"/>
      <c r="AB616" s="319"/>
      <c r="AC616" s="319"/>
      <c r="AD616" s="319"/>
      <c r="AE616" s="319"/>
      <c r="AF616" s="319"/>
      <c r="AG616" s="319"/>
      <c r="AH616" s="325"/>
    </row>
    <row r="617" spans="1:34" s="326" customFormat="1" ht="15" x14ac:dyDescent="0.25">
      <c r="A617" s="314"/>
      <c r="B617" s="315"/>
      <c r="C617" s="315"/>
      <c r="D617" s="315"/>
      <c r="E617" s="316"/>
      <c r="F617" s="317">
        <f t="shared" si="9"/>
        <v>0</v>
      </c>
      <c r="G617" s="318"/>
      <c r="H617" s="315"/>
      <c r="I617" s="315"/>
      <c r="J617" s="315"/>
      <c r="K617" s="315"/>
      <c r="L617" s="319"/>
      <c r="M617" s="320"/>
      <c r="N617" s="320"/>
      <c r="O617" s="321"/>
      <c r="P617" s="322"/>
      <c r="Q617" s="315"/>
      <c r="R617" s="315"/>
      <c r="S617" s="315"/>
      <c r="T617" s="319"/>
      <c r="U617" s="319"/>
      <c r="V617" s="316"/>
      <c r="W617" s="319"/>
      <c r="X617" s="319"/>
      <c r="Y617" s="319"/>
      <c r="Z617" s="319"/>
      <c r="AA617" s="319"/>
      <c r="AB617" s="319"/>
      <c r="AC617" s="319"/>
      <c r="AD617" s="319"/>
      <c r="AE617" s="319"/>
      <c r="AF617" s="319"/>
      <c r="AG617" s="319"/>
      <c r="AH617" s="325"/>
    </row>
    <row r="618" spans="1:34" s="326" customFormat="1" ht="15" x14ac:dyDescent="0.25">
      <c r="A618" s="314"/>
      <c r="B618" s="315"/>
      <c r="C618" s="315"/>
      <c r="D618" s="315"/>
      <c r="E618" s="316"/>
      <c r="F618" s="317">
        <f t="shared" si="9"/>
        <v>0</v>
      </c>
      <c r="G618" s="318"/>
      <c r="H618" s="315"/>
      <c r="I618" s="315"/>
      <c r="J618" s="315"/>
      <c r="K618" s="315"/>
      <c r="L618" s="319"/>
      <c r="M618" s="320"/>
      <c r="N618" s="320"/>
      <c r="O618" s="321"/>
      <c r="P618" s="322"/>
      <c r="Q618" s="315"/>
      <c r="R618" s="315"/>
      <c r="S618" s="315"/>
      <c r="T618" s="319"/>
      <c r="U618" s="319"/>
      <c r="V618" s="316"/>
      <c r="W618" s="319"/>
      <c r="X618" s="319"/>
      <c r="Y618" s="319"/>
      <c r="Z618" s="319"/>
      <c r="AA618" s="319"/>
      <c r="AB618" s="319"/>
      <c r="AC618" s="319"/>
      <c r="AD618" s="319"/>
      <c r="AE618" s="319"/>
      <c r="AF618" s="319"/>
      <c r="AG618" s="319"/>
      <c r="AH618" s="325"/>
    </row>
    <row r="619" spans="1:34" s="326" customFormat="1" ht="15" x14ac:dyDescent="0.25">
      <c r="A619" s="314"/>
      <c r="B619" s="315"/>
      <c r="C619" s="315"/>
      <c r="D619" s="315"/>
      <c r="E619" s="316"/>
      <c r="F619" s="317">
        <f t="shared" si="9"/>
        <v>0</v>
      </c>
      <c r="G619" s="318"/>
      <c r="H619" s="315"/>
      <c r="I619" s="315"/>
      <c r="J619" s="315"/>
      <c r="K619" s="315"/>
      <c r="L619" s="319"/>
      <c r="M619" s="320"/>
      <c r="N619" s="320"/>
      <c r="O619" s="321"/>
      <c r="P619" s="322"/>
      <c r="Q619" s="315"/>
      <c r="R619" s="315"/>
      <c r="S619" s="315"/>
      <c r="T619" s="319"/>
      <c r="U619" s="319"/>
      <c r="V619" s="316"/>
      <c r="W619" s="319"/>
      <c r="X619" s="319"/>
      <c r="Y619" s="319"/>
      <c r="Z619" s="319"/>
      <c r="AA619" s="319"/>
      <c r="AB619" s="319"/>
      <c r="AC619" s="319"/>
      <c r="AD619" s="319"/>
      <c r="AE619" s="319"/>
      <c r="AF619" s="319"/>
      <c r="AG619" s="319"/>
      <c r="AH619" s="325"/>
    </row>
    <row r="620" spans="1:34" s="326" customFormat="1" ht="15" x14ac:dyDescent="0.25">
      <c r="A620" s="314"/>
      <c r="B620" s="315"/>
      <c r="C620" s="315"/>
      <c r="D620" s="315"/>
      <c r="E620" s="316"/>
      <c r="F620" s="317">
        <f t="shared" si="9"/>
        <v>0</v>
      </c>
      <c r="G620" s="318"/>
      <c r="H620" s="315"/>
      <c r="I620" s="315"/>
      <c r="J620" s="315"/>
      <c r="K620" s="315"/>
      <c r="L620" s="319"/>
      <c r="M620" s="320"/>
      <c r="N620" s="320"/>
      <c r="O620" s="321"/>
      <c r="P620" s="322"/>
      <c r="Q620" s="315"/>
      <c r="R620" s="315"/>
      <c r="S620" s="315"/>
      <c r="T620" s="319"/>
      <c r="U620" s="319"/>
      <c r="V620" s="316"/>
      <c r="W620" s="319"/>
      <c r="X620" s="319"/>
      <c r="Y620" s="319"/>
      <c r="Z620" s="319"/>
      <c r="AA620" s="319"/>
      <c r="AB620" s="319"/>
      <c r="AC620" s="319"/>
      <c r="AD620" s="319"/>
      <c r="AE620" s="319"/>
      <c r="AF620" s="319"/>
      <c r="AG620" s="319"/>
      <c r="AH620" s="325"/>
    </row>
    <row r="621" spans="1:34" s="326" customFormat="1" ht="15" x14ac:dyDescent="0.25">
      <c r="A621" s="314"/>
      <c r="B621" s="315"/>
      <c r="C621" s="315"/>
      <c r="D621" s="315"/>
      <c r="E621" s="316"/>
      <c r="F621" s="317">
        <f t="shared" si="9"/>
        <v>0</v>
      </c>
      <c r="G621" s="318"/>
      <c r="H621" s="315"/>
      <c r="I621" s="315"/>
      <c r="J621" s="315"/>
      <c r="K621" s="315"/>
      <c r="L621" s="319"/>
      <c r="M621" s="320"/>
      <c r="N621" s="320"/>
      <c r="O621" s="321"/>
      <c r="P621" s="322"/>
      <c r="Q621" s="315"/>
      <c r="R621" s="315"/>
      <c r="S621" s="315"/>
      <c r="T621" s="319"/>
      <c r="U621" s="319"/>
      <c r="V621" s="316"/>
      <c r="W621" s="319"/>
      <c r="X621" s="319"/>
      <c r="Y621" s="319"/>
      <c r="Z621" s="319"/>
      <c r="AA621" s="319"/>
      <c r="AB621" s="319"/>
      <c r="AC621" s="319"/>
      <c r="AD621" s="319"/>
      <c r="AE621" s="319"/>
      <c r="AF621" s="319"/>
      <c r="AG621" s="319"/>
      <c r="AH621" s="325"/>
    </row>
    <row r="622" spans="1:34" s="326" customFormat="1" ht="15" x14ac:dyDescent="0.25">
      <c r="A622" s="314"/>
      <c r="B622" s="315"/>
      <c r="C622" s="315"/>
      <c r="D622" s="315"/>
      <c r="E622" s="316"/>
      <c r="F622" s="317">
        <f t="shared" si="9"/>
        <v>0</v>
      </c>
      <c r="G622" s="318"/>
      <c r="H622" s="315"/>
      <c r="I622" s="315"/>
      <c r="J622" s="315"/>
      <c r="K622" s="315"/>
      <c r="L622" s="319"/>
      <c r="M622" s="320"/>
      <c r="N622" s="320"/>
      <c r="O622" s="321"/>
      <c r="P622" s="322"/>
      <c r="Q622" s="315"/>
      <c r="R622" s="315"/>
      <c r="S622" s="315"/>
      <c r="T622" s="319"/>
      <c r="U622" s="319"/>
      <c r="V622" s="316"/>
      <c r="W622" s="319"/>
      <c r="X622" s="319"/>
      <c r="Y622" s="319"/>
      <c r="Z622" s="319"/>
      <c r="AA622" s="319"/>
      <c r="AB622" s="319"/>
      <c r="AC622" s="319"/>
      <c r="AD622" s="319"/>
      <c r="AE622" s="319"/>
      <c r="AF622" s="319"/>
      <c r="AG622" s="319"/>
      <c r="AH622" s="325"/>
    </row>
    <row r="623" spans="1:34" s="326" customFormat="1" ht="15" x14ac:dyDescent="0.25">
      <c r="A623" s="314"/>
      <c r="B623" s="315"/>
      <c r="C623" s="315"/>
      <c r="D623" s="315"/>
      <c r="E623" s="316"/>
      <c r="F623" s="317">
        <f t="shared" si="9"/>
        <v>0</v>
      </c>
      <c r="G623" s="318"/>
      <c r="H623" s="315"/>
      <c r="I623" s="315"/>
      <c r="J623" s="315"/>
      <c r="K623" s="315"/>
      <c r="L623" s="319"/>
      <c r="M623" s="320"/>
      <c r="N623" s="320"/>
      <c r="O623" s="321"/>
      <c r="P623" s="322"/>
      <c r="Q623" s="315"/>
      <c r="R623" s="315"/>
      <c r="S623" s="315"/>
      <c r="T623" s="319"/>
      <c r="U623" s="319"/>
      <c r="V623" s="316"/>
      <c r="W623" s="319"/>
      <c r="X623" s="319"/>
      <c r="Y623" s="319"/>
      <c r="Z623" s="319"/>
      <c r="AA623" s="319"/>
      <c r="AB623" s="319"/>
      <c r="AC623" s="319"/>
      <c r="AD623" s="319"/>
      <c r="AE623" s="319"/>
      <c r="AF623" s="319"/>
      <c r="AG623" s="319"/>
      <c r="AH623" s="325"/>
    </row>
    <row r="624" spans="1:34" s="326" customFormat="1" ht="15" x14ac:dyDescent="0.25">
      <c r="A624" s="314"/>
      <c r="B624" s="315"/>
      <c r="C624" s="315"/>
      <c r="D624" s="315"/>
      <c r="E624" s="316"/>
      <c r="F624" s="317">
        <f t="shared" si="9"/>
        <v>0</v>
      </c>
      <c r="G624" s="318"/>
      <c r="H624" s="315"/>
      <c r="I624" s="315"/>
      <c r="J624" s="315"/>
      <c r="K624" s="315"/>
      <c r="L624" s="319"/>
      <c r="M624" s="320"/>
      <c r="N624" s="320"/>
      <c r="O624" s="321"/>
      <c r="P624" s="322"/>
      <c r="Q624" s="315"/>
      <c r="R624" s="315"/>
      <c r="S624" s="315"/>
      <c r="T624" s="319"/>
      <c r="U624" s="319"/>
      <c r="V624" s="316"/>
      <c r="W624" s="319"/>
      <c r="X624" s="319"/>
      <c r="Y624" s="319"/>
      <c r="Z624" s="319"/>
      <c r="AA624" s="319"/>
      <c r="AB624" s="319"/>
      <c r="AC624" s="319"/>
      <c r="AD624" s="319"/>
      <c r="AE624" s="319"/>
      <c r="AF624" s="319"/>
      <c r="AG624" s="319"/>
      <c r="AH624" s="325"/>
    </row>
    <row r="625" spans="1:34" s="326" customFormat="1" ht="15" x14ac:dyDescent="0.25">
      <c r="A625" s="314"/>
      <c r="B625" s="315"/>
      <c r="C625" s="315"/>
      <c r="D625" s="315"/>
      <c r="E625" s="316"/>
      <c r="F625" s="317">
        <f t="shared" si="9"/>
        <v>0</v>
      </c>
      <c r="G625" s="318"/>
      <c r="H625" s="315"/>
      <c r="I625" s="315"/>
      <c r="J625" s="315"/>
      <c r="K625" s="315"/>
      <c r="L625" s="319"/>
      <c r="M625" s="320"/>
      <c r="N625" s="320"/>
      <c r="O625" s="321"/>
      <c r="P625" s="322"/>
      <c r="Q625" s="315"/>
      <c r="R625" s="315"/>
      <c r="S625" s="315"/>
      <c r="T625" s="319"/>
      <c r="U625" s="319"/>
      <c r="V625" s="316"/>
      <c r="W625" s="319"/>
      <c r="X625" s="319"/>
      <c r="Y625" s="319"/>
      <c r="Z625" s="319"/>
      <c r="AA625" s="319"/>
      <c r="AB625" s="319"/>
      <c r="AC625" s="319"/>
      <c r="AD625" s="319"/>
      <c r="AE625" s="319"/>
      <c r="AF625" s="319"/>
      <c r="AG625" s="319"/>
      <c r="AH625" s="325"/>
    </row>
    <row r="626" spans="1:34" s="326" customFormat="1" ht="15" x14ac:dyDescent="0.25">
      <c r="A626" s="314"/>
      <c r="B626" s="315"/>
      <c r="C626" s="315"/>
      <c r="D626" s="315"/>
      <c r="E626" s="316"/>
      <c r="F626" s="317">
        <f t="shared" si="9"/>
        <v>0</v>
      </c>
      <c r="G626" s="318"/>
      <c r="H626" s="315"/>
      <c r="I626" s="315"/>
      <c r="J626" s="315"/>
      <c r="K626" s="315"/>
      <c r="L626" s="319"/>
      <c r="M626" s="320"/>
      <c r="N626" s="320"/>
      <c r="O626" s="321"/>
      <c r="P626" s="322"/>
      <c r="Q626" s="315"/>
      <c r="R626" s="315"/>
      <c r="S626" s="315"/>
      <c r="T626" s="319"/>
      <c r="U626" s="319"/>
      <c r="V626" s="316"/>
      <c r="W626" s="319"/>
      <c r="X626" s="319"/>
      <c r="Y626" s="319"/>
      <c r="Z626" s="319"/>
      <c r="AA626" s="319"/>
      <c r="AB626" s="319"/>
      <c r="AC626" s="319"/>
      <c r="AD626" s="319"/>
      <c r="AE626" s="319"/>
      <c r="AF626" s="319"/>
      <c r="AG626" s="319"/>
      <c r="AH626" s="325"/>
    </row>
    <row r="627" spans="1:34" s="326" customFormat="1" ht="15" x14ac:dyDescent="0.25">
      <c r="A627" s="314"/>
      <c r="B627" s="315"/>
      <c r="C627" s="315"/>
      <c r="D627" s="315"/>
      <c r="E627" s="316"/>
      <c r="F627" s="317">
        <f t="shared" si="9"/>
        <v>0</v>
      </c>
      <c r="G627" s="318"/>
      <c r="H627" s="315"/>
      <c r="I627" s="315"/>
      <c r="J627" s="315"/>
      <c r="K627" s="315"/>
      <c r="L627" s="319"/>
      <c r="M627" s="320"/>
      <c r="N627" s="320"/>
      <c r="O627" s="321"/>
      <c r="P627" s="322"/>
      <c r="Q627" s="315"/>
      <c r="R627" s="315"/>
      <c r="S627" s="315"/>
      <c r="T627" s="319"/>
      <c r="U627" s="319"/>
      <c r="V627" s="316"/>
      <c r="W627" s="319"/>
      <c r="X627" s="319"/>
      <c r="Y627" s="319"/>
      <c r="Z627" s="319"/>
      <c r="AA627" s="319"/>
      <c r="AB627" s="319"/>
      <c r="AC627" s="319"/>
      <c r="AD627" s="319"/>
      <c r="AE627" s="319"/>
      <c r="AF627" s="319"/>
      <c r="AG627" s="319"/>
      <c r="AH627" s="325"/>
    </row>
    <row r="628" spans="1:34" s="326" customFormat="1" ht="15" x14ac:dyDescent="0.25">
      <c r="A628" s="314"/>
      <c r="B628" s="315"/>
      <c r="C628" s="315"/>
      <c r="D628" s="315"/>
      <c r="E628" s="316"/>
      <c r="F628" s="317">
        <f t="shared" si="9"/>
        <v>0</v>
      </c>
      <c r="G628" s="318"/>
      <c r="H628" s="315"/>
      <c r="I628" s="315"/>
      <c r="J628" s="315"/>
      <c r="K628" s="315"/>
      <c r="L628" s="319"/>
      <c r="M628" s="320"/>
      <c r="N628" s="320"/>
      <c r="O628" s="321"/>
      <c r="P628" s="322"/>
      <c r="Q628" s="315"/>
      <c r="R628" s="315"/>
      <c r="S628" s="315"/>
      <c r="T628" s="319"/>
      <c r="U628" s="319"/>
      <c r="V628" s="316"/>
      <c r="W628" s="319"/>
      <c r="X628" s="319"/>
      <c r="Y628" s="319"/>
      <c r="Z628" s="319"/>
      <c r="AA628" s="319"/>
      <c r="AB628" s="319"/>
      <c r="AC628" s="319"/>
      <c r="AD628" s="319"/>
      <c r="AE628" s="319"/>
      <c r="AF628" s="319"/>
      <c r="AG628" s="319"/>
      <c r="AH628" s="325"/>
    </row>
    <row r="629" spans="1:34" s="326" customFormat="1" ht="15" x14ac:dyDescent="0.25">
      <c r="A629" s="314"/>
      <c r="B629" s="315"/>
      <c r="C629" s="315"/>
      <c r="D629" s="315"/>
      <c r="E629" s="316"/>
      <c r="F629" s="317">
        <f t="shared" si="9"/>
        <v>0</v>
      </c>
      <c r="G629" s="318"/>
      <c r="H629" s="315"/>
      <c r="I629" s="315"/>
      <c r="J629" s="315"/>
      <c r="K629" s="315"/>
      <c r="L629" s="319"/>
      <c r="M629" s="320"/>
      <c r="N629" s="320"/>
      <c r="O629" s="321"/>
      <c r="P629" s="322"/>
      <c r="Q629" s="315"/>
      <c r="R629" s="315"/>
      <c r="S629" s="315"/>
      <c r="T629" s="319"/>
      <c r="U629" s="319"/>
      <c r="V629" s="316"/>
      <c r="W629" s="319"/>
      <c r="X629" s="319"/>
      <c r="Y629" s="319"/>
      <c r="Z629" s="319"/>
      <c r="AA629" s="319"/>
      <c r="AB629" s="319"/>
      <c r="AC629" s="319"/>
      <c r="AD629" s="319"/>
      <c r="AE629" s="319"/>
      <c r="AF629" s="319"/>
      <c r="AG629" s="319"/>
      <c r="AH629" s="325"/>
    </row>
    <row r="630" spans="1:34" s="326" customFormat="1" ht="15" x14ac:dyDescent="0.25">
      <c r="A630" s="314"/>
      <c r="B630" s="315"/>
      <c r="C630" s="315"/>
      <c r="D630" s="315"/>
      <c r="E630" s="316"/>
      <c r="F630" s="317">
        <f t="shared" si="9"/>
        <v>0</v>
      </c>
      <c r="G630" s="318"/>
      <c r="H630" s="315"/>
      <c r="I630" s="315"/>
      <c r="J630" s="315"/>
      <c r="K630" s="315"/>
      <c r="L630" s="319"/>
      <c r="M630" s="320"/>
      <c r="N630" s="320"/>
      <c r="O630" s="321"/>
      <c r="P630" s="322"/>
      <c r="Q630" s="315"/>
      <c r="R630" s="315"/>
      <c r="S630" s="315"/>
      <c r="T630" s="319"/>
      <c r="U630" s="319"/>
      <c r="V630" s="316"/>
      <c r="W630" s="319"/>
      <c r="X630" s="319"/>
      <c r="Y630" s="319"/>
      <c r="Z630" s="319"/>
      <c r="AA630" s="319"/>
      <c r="AB630" s="319"/>
      <c r="AC630" s="319"/>
      <c r="AD630" s="319"/>
      <c r="AE630" s="319"/>
      <c r="AF630" s="319"/>
      <c r="AG630" s="319"/>
      <c r="AH630" s="325"/>
    </row>
    <row r="631" spans="1:34" s="326" customFormat="1" ht="15" x14ac:dyDescent="0.25">
      <c r="A631" s="314"/>
      <c r="B631" s="315"/>
      <c r="C631" s="315"/>
      <c r="D631" s="315"/>
      <c r="E631" s="316"/>
      <c r="F631" s="317">
        <f t="shared" si="9"/>
        <v>0</v>
      </c>
      <c r="G631" s="318"/>
      <c r="H631" s="315"/>
      <c r="I631" s="315"/>
      <c r="J631" s="315"/>
      <c r="K631" s="315"/>
      <c r="L631" s="319"/>
      <c r="M631" s="320"/>
      <c r="N631" s="320"/>
      <c r="O631" s="321"/>
      <c r="P631" s="322"/>
      <c r="Q631" s="315"/>
      <c r="R631" s="315"/>
      <c r="S631" s="315"/>
      <c r="T631" s="319"/>
      <c r="U631" s="319"/>
      <c r="V631" s="316"/>
      <c r="W631" s="319"/>
      <c r="X631" s="319"/>
      <c r="Y631" s="319"/>
      <c r="Z631" s="319"/>
      <c r="AA631" s="319"/>
      <c r="AB631" s="319"/>
      <c r="AC631" s="319"/>
      <c r="AD631" s="319"/>
      <c r="AE631" s="319"/>
      <c r="AF631" s="319"/>
      <c r="AG631" s="319"/>
      <c r="AH631" s="325"/>
    </row>
    <row r="632" spans="1:34" s="326" customFormat="1" ht="15" x14ac:dyDescent="0.25">
      <c r="A632" s="314"/>
      <c r="B632" s="315"/>
      <c r="C632" s="315"/>
      <c r="D632" s="315"/>
      <c r="E632" s="316"/>
      <c r="F632" s="317">
        <f t="shared" si="9"/>
        <v>0</v>
      </c>
      <c r="G632" s="318"/>
      <c r="H632" s="315"/>
      <c r="I632" s="315"/>
      <c r="J632" s="315"/>
      <c r="K632" s="315"/>
      <c r="L632" s="319"/>
      <c r="M632" s="320"/>
      <c r="N632" s="320"/>
      <c r="O632" s="321"/>
      <c r="P632" s="322"/>
      <c r="Q632" s="315"/>
      <c r="R632" s="315"/>
      <c r="S632" s="315"/>
      <c r="T632" s="319"/>
      <c r="U632" s="319"/>
      <c r="V632" s="316"/>
      <c r="W632" s="319"/>
      <c r="X632" s="319"/>
      <c r="Y632" s="319"/>
      <c r="Z632" s="319"/>
      <c r="AA632" s="319"/>
      <c r="AB632" s="319"/>
      <c r="AC632" s="319"/>
      <c r="AD632" s="319"/>
      <c r="AE632" s="319"/>
      <c r="AF632" s="319"/>
      <c r="AG632" s="319"/>
      <c r="AH632" s="325"/>
    </row>
    <row r="633" spans="1:34" s="326" customFormat="1" ht="15" x14ac:dyDescent="0.25">
      <c r="A633" s="314"/>
      <c r="B633" s="315"/>
      <c r="C633" s="315"/>
      <c r="D633" s="315"/>
      <c r="E633" s="316"/>
      <c r="F633" s="317">
        <f t="shared" si="9"/>
        <v>0</v>
      </c>
      <c r="G633" s="318"/>
      <c r="H633" s="315"/>
      <c r="I633" s="315"/>
      <c r="J633" s="315"/>
      <c r="K633" s="315"/>
      <c r="L633" s="319"/>
      <c r="M633" s="320"/>
      <c r="N633" s="320"/>
      <c r="O633" s="321"/>
      <c r="P633" s="322"/>
      <c r="Q633" s="315"/>
      <c r="R633" s="315"/>
      <c r="S633" s="315"/>
      <c r="T633" s="319"/>
      <c r="U633" s="319"/>
      <c r="V633" s="316"/>
      <c r="W633" s="319"/>
      <c r="X633" s="319"/>
      <c r="Y633" s="319"/>
      <c r="Z633" s="319"/>
      <c r="AA633" s="319"/>
      <c r="AB633" s="319"/>
      <c r="AC633" s="319"/>
      <c r="AD633" s="319"/>
      <c r="AE633" s="319"/>
      <c r="AF633" s="319"/>
      <c r="AG633" s="319"/>
      <c r="AH633" s="325"/>
    </row>
    <row r="634" spans="1:34" s="326" customFormat="1" ht="15" x14ac:dyDescent="0.25">
      <c r="A634" s="314"/>
      <c r="B634" s="315"/>
      <c r="C634" s="315"/>
      <c r="D634" s="315"/>
      <c r="E634" s="316"/>
      <c r="F634" s="317">
        <f t="shared" si="9"/>
        <v>0</v>
      </c>
      <c r="G634" s="318"/>
      <c r="H634" s="315"/>
      <c r="I634" s="315"/>
      <c r="J634" s="315"/>
      <c r="K634" s="315"/>
      <c r="L634" s="319"/>
      <c r="M634" s="320"/>
      <c r="N634" s="320"/>
      <c r="O634" s="321"/>
      <c r="P634" s="322"/>
      <c r="Q634" s="315"/>
      <c r="R634" s="315"/>
      <c r="S634" s="315"/>
      <c r="T634" s="319"/>
      <c r="U634" s="319"/>
      <c r="V634" s="316"/>
      <c r="W634" s="319"/>
      <c r="X634" s="319"/>
      <c r="Y634" s="319"/>
      <c r="Z634" s="319"/>
      <c r="AA634" s="319"/>
      <c r="AB634" s="319"/>
      <c r="AC634" s="319"/>
      <c r="AD634" s="319"/>
      <c r="AE634" s="319"/>
      <c r="AF634" s="319"/>
      <c r="AG634" s="319"/>
      <c r="AH634" s="325"/>
    </row>
    <row r="635" spans="1:34" s="326" customFormat="1" ht="15" x14ac:dyDescent="0.25">
      <c r="A635" s="314"/>
      <c r="B635" s="315"/>
      <c r="C635" s="315"/>
      <c r="D635" s="315"/>
      <c r="E635" s="316"/>
      <c r="F635" s="317">
        <f t="shared" si="9"/>
        <v>0</v>
      </c>
      <c r="G635" s="318"/>
      <c r="H635" s="315"/>
      <c r="I635" s="315"/>
      <c r="J635" s="315"/>
      <c r="K635" s="315"/>
      <c r="L635" s="319"/>
      <c r="M635" s="320"/>
      <c r="N635" s="320"/>
      <c r="O635" s="321"/>
      <c r="P635" s="322"/>
      <c r="Q635" s="315"/>
      <c r="R635" s="315"/>
      <c r="S635" s="315"/>
      <c r="T635" s="319"/>
      <c r="U635" s="319"/>
      <c r="V635" s="316"/>
      <c r="W635" s="319"/>
      <c r="X635" s="319"/>
      <c r="Y635" s="319"/>
      <c r="Z635" s="319"/>
      <c r="AA635" s="319"/>
      <c r="AB635" s="319"/>
      <c r="AC635" s="319"/>
      <c r="AD635" s="319"/>
      <c r="AE635" s="319"/>
      <c r="AF635" s="319"/>
      <c r="AG635" s="319"/>
      <c r="AH635" s="325"/>
    </row>
    <row r="636" spans="1:34" s="326" customFormat="1" ht="15" x14ac:dyDescent="0.25">
      <c r="A636" s="314"/>
      <c r="B636" s="315"/>
      <c r="C636" s="315"/>
      <c r="D636" s="315"/>
      <c r="E636" s="316"/>
      <c r="F636" s="317">
        <f t="shared" si="9"/>
        <v>0</v>
      </c>
      <c r="G636" s="318"/>
      <c r="H636" s="315"/>
      <c r="I636" s="315"/>
      <c r="J636" s="315"/>
      <c r="K636" s="315"/>
      <c r="L636" s="319"/>
      <c r="M636" s="320"/>
      <c r="N636" s="320"/>
      <c r="O636" s="321"/>
      <c r="P636" s="322"/>
      <c r="Q636" s="315"/>
      <c r="R636" s="315"/>
      <c r="S636" s="315"/>
      <c r="T636" s="319"/>
      <c r="U636" s="319"/>
      <c r="V636" s="316"/>
      <c r="W636" s="319"/>
      <c r="X636" s="319"/>
      <c r="Y636" s="319"/>
      <c r="Z636" s="319"/>
      <c r="AA636" s="319"/>
      <c r="AB636" s="319"/>
      <c r="AC636" s="319"/>
      <c r="AD636" s="319"/>
      <c r="AE636" s="319"/>
      <c r="AF636" s="319"/>
      <c r="AG636" s="319"/>
      <c r="AH636" s="325"/>
    </row>
    <row r="637" spans="1:34" s="326" customFormat="1" ht="15" x14ac:dyDescent="0.25">
      <c r="A637" s="314"/>
      <c r="B637" s="315"/>
      <c r="C637" s="315"/>
      <c r="D637" s="315"/>
      <c r="E637" s="316"/>
      <c r="F637" s="317">
        <f t="shared" si="9"/>
        <v>0</v>
      </c>
      <c r="G637" s="318"/>
      <c r="H637" s="315"/>
      <c r="I637" s="315"/>
      <c r="J637" s="315"/>
      <c r="K637" s="315"/>
      <c r="L637" s="319"/>
      <c r="M637" s="320"/>
      <c r="N637" s="320"/>
      <c r="O637" s="321"/>
      <c r="P637" s="322"/>
      <c r="Q637" s="315"/>
      <c r="R637" s="315"/>
      <c r="S637" s="315"/>
      <c r="T637" s="319"/>
      <c r="U637" s="319"/>
      <c r="V637" s="316"/>
      <c r="W637" s="319"/>
      <c r="X637" s="319"/>
      <c r="Y637" s="319"/>
      <c r="Z637" s="319"/>
      <c r="AA637" s="319"/>
      <c r="AB637" s="319"/>
      <c r="AC637" s="319"/>
      <c r="AD637" s="319"/>
      <c r="AE637" s="319"/>
      <c r="AF637" s="319"/>
      <c r="AG637" s="319"/>
      <c r="AH637" s="325"/>
    </row>
    <row r="638" spans="1:34" s="326" customFormat="1" ht="15" x14ac:dyDescent="0.25">
      <c r="A638" s="314"/>
      <c r="B638" s="315"/>
      <c r="C638" s="315"/>
      <c r="D638" s="315"/>
      <c r="E638" s="316"/>
      <c r="F638" s="317">
        <f t="shared" si="9"/>
        <v>0</v>
      </c>
      <c r="G638" s="318"/>
      <c r="H638" s="315"/>
      <c r="I638" s="315"/>
      <c r="J638" s="315"/>
      <c r="K638" s="315"/>
      <c r="L638" s="319"/>
      <c r="M638" s="320"/>
      <c r="N638" s="320"/>
      <c r="O638" s="321"/>
      <c r="P638" s="322"/>
      <c r="Q638" s="315"/>
      <c r="R638" s="315"/>
      <c r="S638" s="315"/>
      <c r="T638" s="319"/>
      <c r="U638" s="319"/>
      <c r="V638" s="316"/>
      <c r="W638" s="319"/>
      <c r="X638" s="319"/>
      <c r="Y638" s="319"/>
      <c r="Z638" s="319"/>
      <c r="AA638" s="319"/>
      <c r="AB638" s="319"/>
      <c r="AC638" s="319"/>
      <c r="AD638" s="319"/>
      <c r="AE638" s="319"/>
      <c r="AF638" s="319"/>
      <c r="AG638" s="319"/>
      <c r="AH638" s="325"/>
    </row>
    <row r="639" spans="1:34" s="326" customFormat="1" ht="15" x14ac:dyDescent="0.25">
      <c r="A639" s="314"/>
      <c r="B639" s="315"/>
      <c r="C639" s="315"/>
      <c r="D639" s="315"/>
      <c r="E639" s="316"/>
      <c r="F639" s="317">
        <f t="shared" si="9"/>
        <v>0</v>
      </c>
      <c r="G639" s="318"/>
      <c r="H639" s="315"/>
      <c r="I639" s="315"/>
      <c r="J639" s="315"/>
      <c r="K639" s="315"/>
      <c r="L639" s="319"/>
      <c r="M639" s="320"/>
      <c r="N639" s="320"/>
      <c r="O639" s="321"/>
      <c r="P639" s="322"/>
      <c r="Q639" s="315"/>
      <c r="R639" s="315"/>
      <c r="S639" s="315"/>
      <c r="T639" s="319"/>
      <c r="U639" s="319"/>
      <c r="V639" s="316"/>
      <c r="W639" s="319"/>
      <c r="X639" s="319"/>
      <c r="Y639" s="319"/>
      <c r="Z639" s="319"/>
      <c r="AA639" s="319"/>
      <c r="AB639" s="319"/>
      <c r="AC639" s="319"/>
      <c r="AD639" s="319"/>
      <c r="AE639" s="319"/>
      <c r="AF639" s="319"/>
      <c r="AG639" s="319"/>
      <c r="AH639" s="325"/>
    </row>
    <row r="640" spans="1:34" s="326" customFormat="1" ht="15" x14ac:dyDescent="0.25">
      <c r="A640" s="314"/>
      <c r="B640" s="315"/>
      <c r="C640" s="315"/>
      <c r="D640" s="315"/>
      <c r="E640" s="316"/>
      <c r="F640" s="317">
        <f t="shared" si="9"/>
        <v>0</v>
      </c>
      <c r="G640" s="318"/>
      <c r="H640" s="315"/>
      <c r="I640" s="315"/>
      <c r="J640" s="315"/>
      <c r="K640" s="315"/>
      <c r="L640" s="319"/>
      <c r="M640" s="320"/>
      <c r="N640" s="320"/>
      <c r="O640" s="321"/>
      <c r="P640" s="322"/>
      <c r="Q640" s="315"/>
      <c r="R640" s="315"/>
      <c r="S640" s="315"/>
      <c r="T640" s="319"/>
      <c r="U640" s="319"/>
      <c r="V640" s="316"/>
      <c r="W640" s="319"/>
      <c r="X640" s="319"/>
      <c r="Y640" s="319"/>
      <c r="Z640" s="319"/>
      <c r="AA640" s="319"/>
      <c r="AB640" s="319"/>
      <c r="AC640" s="319"/>
      <c r="AD640" s="319"/>
      <c r="AE640" s="319"/>
      <c r="AF640" s="319"/>
      <c r="AG640" s="319"/>
      <c r="AH640" s="325"/>
    </row>
    <row r="641" spans="1:34" s="326" customFormat="1" ht="15" x14ac:dyDescent="0.25">
      <c r="A641" s="314"/>
      <c r="B641" s="315"/>
      <c r="C641" s="315"/>
      <c r="D641" s="315"/>
      <c r="E641" s="316"/>
      <c r="F641" s="317">
        <f t="shared" si="9"/>
        <v>0</v>
      </c>
      <c r="G641" s="318"/>
      <c r="H641" s="315"/>
      <c r="I641" s="315"/>
      <c r="J641" s="315"/>
      <c r="K641" s="315"/>
      <c r="L641" s="319"/>
      <c r="M641" s="320"/>
      <c r="N641" s="320"/>
      <c r="O641" s="321"/>
      <c r="P641" s="322"/>
      <c r="Q641" s="315"/>
      <c r="R641" s="315"/>
      <c r="S641" s="315"/>
      <c r="T641" s="319"/>
      <c r="U641" s="319"/>
      <c r="V641" s="316"/>
      <c r="W641" s="319"/>
      <c r="X641" s="319"/>
      <c r="Y641" s="319"/>
      <c r="Z641" s="319"/>
      <c r="AA641" s="319"/>
      <c r="AB641" s="319"/>
      <c r="AC641" s="319"/>
      <c r="AD641" s="319"/>
      <c r="AE641" s="319"/>
      <c r="AF641" s="319"/>
      <c r="AG641" s="319"/>
      <c r="AH641" s="325"/>
    </row>
    <row r="642" spans="1:34" s="326" customFormat="1" ht="15" x14ac:dyDescent="0.25">
      <c r="A642" s="314"/>
      <c r="B642" s="315"/>
      <c r="C642" s="315"/>
      <c r="D642" s="315"/>
      <c r="E642" s="316"/>
      <c r="F642" s="317">
        <f t="shared" si="9"/>
        <v>0</v>
      </c>
      <c r="G642" s="318"/>
      <c r="H642" s="315"/>
      <c r="I642" s="315"/>
      <c r="J642" s="315"/>
      <c r="K642" s="315"/>
      <c r="L642" s="319"/>
      <c r="M642" s="320"/>
      <c r="N642" s="320"/>
      <c r="O642" s="321"/>
      <c r="P642" s="322"/>
      <c r="Q642" s="315"/>
      <c r="R642" s="315"/>
      <c r="S642" s="315"/>
      <c r="T642" s="319"/>
      <c r="U642" s="319"/>
      <c r="V642" s="316"/>
      <c r="W642" s="319"/>
      <c r="X642" s="319"/>
      <c r="Y642" s="319"/>
      <c r="Z642" s="319"/>
      <c r="AA642" s="319"/>
      <c r="AB642" s="319"/>
      <c r="AC642" s="319"/>
      <c r="AD642" s="319"/>
      <c r="AE642" s="319"/>
      <c r="AF642" s="319"/>
      <c r="AG642" s="319"/>
      <c r="AH642" s="325"/>
    </row>
    <row r="643" spans="1:34" s="326" customFormat="1" ht="15" x14ac:dyDescent="0.25">
      <c r="A643" s="314"/>
      <c r="B643" s="315"/>
      <c r="C643" s="315"/>
      <c r="D643" s="315"/>
      <c r="E643" s="316"/>
      <c r="F643" s="317">
        <f t="shared" si="9"/>
        <v>0</v>
      </c>
      <c r="G643" s="318"/>
      <c r="H643" s="315"/>
      <c r="I643" s="315"/>
      <c r="J643" s="315"/>
      <c r="K643" s="315"/>
      <c r="L643" s="319"/>
      <c r="M643" s="320"/>
      <c r="N643" s="320"/>
      <c r="O643" s="321"/>
      <c r="P643" s="322"/>
      <c r="Q643" s="315"/>
      <c r="R643" s="315"/>
      <c r="S643" s="315"/>
      <c r="T643" s="319"/>
      <c r="U643" s="319"/>
      <c r="V643" s="316"/>
      <c r="W643" s="319"/>
      <c r="X643" s="319"/>
      <c r="Y643" s="319"/>
      <c r="Z643" s="319"/>
      <c r="AA643" s="319"/>
      <c r="AB643" s="319"/>
      <c r="AC643" s="319"/>
      <c r="AD643" s="319"/>
      <c r="AE643" s="319"/>
      <c r="AF643" s="319"/>
      <c r="AG643" s="319"/>
      <c r="AH643" s="325"/>
    </row>
    <row r="644" spans="1:34" s="326" customFormat="1" ht="15" x14ac:dyDescent="0.25">
      <c r="A644" s="314"/>
      <c r="B644" s="315"/>
      <c r="C644" s="315"/>
      <c r="D644" s="315"/>
      <c r="E644" s="316"/>
      <c r="F644" s="317">
        <f t="shared" si="9"/>
        <v>0</v>
      </c>
      <c r="G644" s="318"/>
      <c r="H644" s="315"/>
      <c r="I644" s="315"/>
      <c r="J644" s="315"/>
      <c r="K644" s="315"/>
      <c r="L644" s="319"/>
      <c r="M644" s="320"/>
      <c r="N644" s="320"/>
      <c r="O644" s="321"/>
      <c r="P644" s="322"/>
      <c r="Q644" s="315"/>
      <c r="R644" s="315"/>
      <c r="S644" s="315"/>
      <c r="T644" s="319"/>
      <c r="U644" s="319"/>
      <c r="V644" s="316"/>
      <c r="W644" s="319"/>
      <c r="X644" s="319"/>
      <c r="Y644" s="319"/>
      <c r="Z644" s="319"/>
      <c r="AA644" s="319"/>
      <c r="AB644" s="319"/>
      <c r="AC644" s="319"/>
      <c r="AD644" s="319"/>
      <c r="AE644" s="319"/>
      <c r="AF644" s="319"/>
      <c r="AG644" s="319"/>
      <c r="AH644" s="325"/>
    </row>
    <row r="645" spans="1:34" s="326" customFormat="1" ht="15" x14ac:dyDescent="0.25">
      <c r="A645" s="314"/>
      <c r="B645" s="315"/>
      <c r="C645" s="315"/>
      <c r="D645" s="315"/>
      <c r="E645" s="316"/>
      <c r="F645" s="317">
        <f t="shared" si="9"/>
        <v>0</v>
      </c>
      <c r="G645" s="318"/>
      <c r="H645" s="315"/>
      <c r="I645" s="315"/>
      <c r="J645" s="315"/>
      <c r="K645" s="315"/>
      <c r="L645" s="319"/>
      <c r="M645" s="320"/>
      <c r="N645" s="320"/>
      <c r="O645" s="321"/>
      <c r="P645" s="322"/>
      <c r="Q645" s="315"/>
      <c r="R645" s="315"/>
      <c r="S645" s="315"/>
      <c r="T645" s="319"/>
      <c r="U645" s="319"/>
      <c r="V645" s="316"/>
      <c r="W645" s="319"/>
      <c r="X645" s="319"/>
      <c r="Y645" s="319"/>
      <c r="Z645" s="319"/>
      <c r="AA645" s="319"/>
      <c r="AB645" s="319"/>
      <c r="AC645" s="319"/>
      <c r="AD645" s="319"/>
      <c r="AE645" s="319"/>
      <c r="AF645" s="319"/>
      <c r="AG645" s="319"/>
      <c r="AH645" s="325"/>
    </row>
    <row r="646" spans="1:34" s="326" customFormat="1" ht="15" x14ac:dyDescent="0.25">
      <c r="A646" s="314"/>
      <c r="B646" s="315"/>
      <c r="C646" s="315"/>
      <c r="D646" s="315"/>
      <c r="E646" s="316"/>
      <c r="F646" s="317">
        <f t="shared" si="9"/>
        <v>0</v>
      </c>
      <c r="G646" s="318"/>
      <c r="H646" s="315"/>
      <c r="I646" s="315"/>
      <c r="J646" s="315"/>
      <c r="K646" s="315"/>
      <c r="L646" s="319"/>
      <c r="M646" s="320"/>
      <c r="N646" s="320"/>
      <c r="O646" s="321"/>
      <c r="P646" s="322"/>
      <c r="Q646" s="315"/>
      <c r="R646" s="315"/>
      <c r="S646" s="315"/>
      <c r="T646" s="319"/>
      <c r="U646" s="319"/>
      <c r="V646" s="316"/>
      <c r="W646" s="319"/>
      <c r="X646" s="319"/>
      <c r="Y646" s="319"/>
      <c r="Z646" s="319"/>
      <c r="AA646" s="319"/>
      <c r="AB646" s="319"/>
      <c r="AC646" s="319"/>
      <c r="AD646" s="319"/>
      <c r="AE646" s="319"/>
      <c r="AF646" s="319"/>
      <c r="AG646" s="319"/>
      <c r="AH646" s="325"/>
    </row>
    <row r="647" spans="1:34" s="326" customFormat="1" ht="15" x14ac:dyDescent="0.25">
      <c r="A647" s="314"/>
      <c r="B647" s="315"/>
      <c r="C647" s="315"/>
      <c r="D647" s="315"/>
      <c r="E647" s="316"/>
      <c r="F647" s="317">
        <f t="shared" si="9"/>
        <v>0</v>
      </c>
      <c r="G647" s="318"/>
      <c r="H647" s="315"/>
      <c r="I647" s="315"/>
      <c r="J647" s="315"/>
      <c r="K647" s="315"/>
      <c r="L647" s="319"/>
      <c r="M647" s="320"/>
      <c r="N647" s="320"/>
      <c r="O647" s="321"/>
      <c r="P647" s="322"/>
      <c r="Q647" s="315"/>
      <c r="R647" s="315"/>
      <c r="S647" s="315"/>
      <c r="T647" s="319"/>
      <c r="U647" s="319"/>
      <c r="V647" s="316"/>
      <c r="W647" s="319"/>
      <c r="X647" s="319"/>
      <c r="Y647" s="319"/>
      <c r="Z647" s="319"/>
      <c r="AA647" s="319"/>
      <c r="AB647" s="319"/>
      <c r="AC647" s="319"/>
      <c r="AD647" s="319"/>
      <c r="AE647" s="319"/>
      <c r="AF647" s="319"/>
      <c r="AG647" s="319"/>
      <c r="AH647" s="325"/>
    </row>
    <row r="648" spans="1:34" s="326" customFormat="1" ht="15" x14ac:dyDescent="0.25">
      <c r="A648" s="314"/>
      <c r="B648" s="315"/>
      <c r="C648" s="315"/>
      <c r="D648" s="315"/>
      <c r="E648" s="316"/>
      <c r="F648" s="317">
        <f t="shared" ref="F648:F711" si="10">INT(($F$5-E648)/365.25)</f>
        <v>0</v>
      </c>
      <c r="G648" s="318"/>
      <c r="H648" s="315"/>
      <c r="I648" s="315"/>
      <c r="J648" s="315"/>
      <c r="K648" s="315"/>
      <c r="L648" s="319"/>
      <c r="M648" s="320"/>
      <c r="N648" s="320"/>
      <c r="O648" s="321"/>
      <c r="P648" s="322"/>
      <c r="Q648" s="315"/>
      <c r="R648" s="315"/>
      <c r="S648" s="315"/>
      <c r="T648" s="319"/>
      <c r="U648" s="319"/>
      <c r="V648" s="316"/>
      <c r="W648" s="319"/>
      <c r="X648" s="319"/>
      <c r="Y648" s="319"/>
      <c r="Z648" s="319"/>
      <c r="AA648" s="319"/>
      <c r="AB648" s="319"/>
      <c r="AC648" s="319"/>
      <c r="AD648" s="319"/>
      <c r="AE648" s="319"/>
      <c r="AF648" s="319"/>
      <c r="AG648" s="319"/>
      <c r="AH648" s="325"/>
    </row>
    <row r="649" spans="1:34" s="326" customFormat="1" ht="15" x14ac:dyDescent="0.25">
      <c r="A649" s="314"/>
      <c r="B649" s="315"/>
      <c r="C649" s="315"/>
      <c r="D649" s="315"/>
      <c r="E649" s="316"/>
      <c r="F649" s="317">
        <f t="shared" si="10"/>
        <v>0</v>
      </c>
      <c r="G649" s="318"/>
      <c r="H649" s="315"/>
      <c r="I649" s="315"/>
      <c r="J649" s="315"/>
      <c r="K649" s="315"/>
      <c r="L649" s="319"/>
      <c r="M649" s="320"/>
      <c r="N649" s="320"/>
      <c r="O649" s="321"/>
      <c r="P649" s="322"/>
      <c r="Q649" s="315"/>
      <c r="R649" s="315"/>
      <c r="S649" s="315"/>
      <c r="T649" s="319"/>
      <c r="U649" s="319"/>
      <c r="V649" s="316"/>
      <c r="W649" s="319"/>
      <c r="X649" s="319"/>
      <c r="Y649" s="319"/>
      <c r="Z649" s="319"/>
      <c r="AA649" s="319"/>
      <c r="AB649" s="319"/>
      <c r="AC649" s="319"/>
      <c r="AD649" s="319"/>
      <c r="AE649" s="319"/>
      <c r="AF649" s="319"/>
      <c r="AG649" s="319"/>
      <c r="AH649" s="325"/>
    </row>
    <row r="650" spans="1:34" s="326" customFormat="1" ht="15" x14ac:dyDescent="0.25">
      <c r="A650" s="314"/>
      <c r="B650" s="315"/>
      <c r="C650" s="315"/>
      <c r="D650" s="315"/>
      <c r="E650" s="316"/>
      <c r="F650" s="317">
        <f t="shared" si="10"/>
        <v>0</v>
      </c>
      <c r="G650" s="318"/>
      <c r="H650" s="315"/>
      <c r="I650" s="315"/>
      <c r="J650" s="315"/>
      <c r="K650" s="315"/>
      <c r="L650" s="319"/>
      <c r="M650" s="320"/>
      <c r="N650" s="320"/>
      <c r="O650" s="321"/>
      <c r="P650" s="322"/>
      <c r="Q650" s="315"/>
      <c r="R650" s="315"/>
      <c r="S650" s="315"/>
      <c r="T650" s="319"/>
      <c r="U650" s="319"/>
      <c r="V650" s="316"/>
      <c r="W650" s="319"/>
      <c r="X650" s="319"/>
      <c r="Y650" s="319"/>
      <c r="Z650" s="319"/>
      <c r="AA650" s="319"/>
      <c r="AB650" s="319"/>
      <c r="AC650" s="319"/>
      <c r="AD650" s="319"/>
      <c r="AE650" s="319"/>
      <c r="AF650" s="319"/>
      <c r="AG650" s="319"/>
      <c r="AH650" s="325"/>
    </row>
    <row r="651" spans="1:34" s="326" customFormat="1" ht="15" x14ac:dyDescent="0.25">
      <c r="A651" s="314"/>
      <c r="B651" s="315"/>
      <c r="C651" s="315"/>
      <c r="D651" s="315"/>
      <c r="E651" s="316"/>
      <c r="F651" s="317">
        <f t="shared" si="10"/>
        <v>0</v>
      </c>
      <c r="G651" s="318"/>
      <c r="H651" s="315"/>
      <c r="I651" s="315"/>
      <c r="J651" s="315"/>
      <c r="K651" s="315"/>
      <c r="L651" s="319"/>
      <c r="M651" s="320"/>
      <c r="N651" s="320"/>
      <c r="O651" s="321"/>
      <c r="P651" s="322"/>
      <c r="Q651" s="315"/>
      <c r="R651" s="315"/>
      <c r="S651" s="315"/>
      <c r="T651" s="319"/>
      <c r="U651" s="319"/>
      <c r="V651" s="316"/>
      <c r="W651" s="319"/>
      <c r="X651" s="319"/>
      <c r="Y651" s="319"/>
      <c r="Z651" s="319"/>
      <c r="AA651" s="319"/>
      <c r="AB651" s="319"/>
      <c r="AC651" s="319"/>
      <c r="AD651" s="319"/>
      <c r="AE651" s="319"/>
      <c r="AF651" s="319"/>
      <c r="AG651" s="319"/>
      <c r="AH651" s="325"/>
    </row>
    <row r="652" spans="1:34" s="326" customFormat="1" ht="15" x14ac:dyDescent="0.25">
      <c r="A652" s="314"/>
      <c r="B652" s="315"/>
      <c r="C652" s="315"/>
      <c r="D652" s="315"/>
      <c r="E652" s="316"/>
      <c r="F652" s="317">
        <f t="shared" si="10"/>
        <v>0</v>
      </c>
      <c r="G652" s="318"/>
      <c r="H652" s="315"/>
      <c r="I652" s="315"/>
      <c r="J652" s="315"/>
      <c r="K652" s="315"/>
      <c r="L652" s="319"/>
      <c r="M652" s="320"/>
      <c r="N652" s="320"/>
      <c r="O652" s="321"/>
      <c r="P652" s="322"/>
      <c r="Q652" s="315"/>
      <c r="R652" s="315"/>
      <c r="S652" s="315"/>
      <c r="T652" s="319"/>
      <c r="U652" s="319"/>
      <c r="V652" s="316"/>
      <c r="W652" s="319"/>
      <c r="X652" s="319"/>
      <c r="Y652" s="319"/>
      <c r="Z652" s="319"/>
      <c r="AA652" s="319"/>
      <c r="AB652" s="319"/>
      <c r="AC652" s="319"/>
      <c r="AD652" s="319"/>
      <c r="AE652" s="319"/>
      <c r="AF652" s="319"/>
      <c r="AG652" s="319"/>
      <c r="AH652" s="325"/>
    </row>
    <row r="653" spans="1:34" s="326" customFormat="1" ht="15" x14ac:dyDescent="0.25">
      <c r="A653" s="314"/>
      <c r="B653" s="315"/>
      <c r="C653" s="315"/>
      <c r="D653" s="315"/>
      <c r="E653" s="316"/>
      <c r="F653" s="317">
        <f t="shared" si="10"/>
        <v>0</v>
      </c>
      <c r="G653" s="318"/>
      <c r="H653" s="315"/>
      <c r="I653" s="315"/>
      <c r="J653" s="315"/>
      <c r="K653" s="315"/>
      <c r="L653" s="319"/>
      <c r="M653" s="320"/>
      <c r="N653" s="320"/>
      <c r="O653" s="321"/>
      <c r="P653" s="322"/>
      <c r="Q653" s="315"/>
      <c r="R653" s="315"/>
      <c r="S653" s="315"/>
      <c r="T653" s="319"/>
      <c r="U653" s="319"/>
      <c r="V653" s="316"/>
      <c r="W653" s="319"/>
      <c r="X653" s="319"/>
      <c r="Y653" s="319"/>
      <c r="Z653" s="319"/>
      <c r="AA653" s="319"/>
      <c r="AB653" s="319"/>
      <c r="AC653" s="319"/>
      <c r="AD653" s="319"/>
      <c r="AE653" s="319"/>
      <c r="AF653" s="319"/>
      <c r="AG653" s="319"/>
      <c r="AH653" s="325"/>
    </row>
    <row r="654" spans="1:34" s="326" customFormat="1" ht="15" x14ac:dyDescent="0.25">
      <c r="A654" s="314"/>
      <c r="B654" s="315"/>
      <c r="C654" s="315"/>
      <c r="D654" s="315"/>
      <c r="E654" s="316"/>
      <c r="F654" s="317">
        <f t="shared" si="10"/>
        <v>0</v>
      </c>
      <c r="G654" s="318"/>
      <c r="H654" s="315"/>
      <c r="I654" s="315"/>
      <c r="J654" s="315"/>
      <c r="K654" s="315"/>
      <c r="L654" s="319"/>
      <c r="M654" s="320"/>
      <c r="N654" s="320"/>
      <c r="O654" s="321"/>
      <c r="P654" s="322"/>
      <c r="Q654" s="315"/>
      <c r="R654" s="315"/>
      <c r="S654" s="315"/>
      <c r="T654" s="319"/>
      <c r="U654" s="319"/>
      <c r="V654" s="316"/>
      <c r="W654" s="319"/>
      <c r="X654" s="319"/>
      <c r="Y654" s="319"/>
      <c r="Z654" s="319"/>
      <c r="AA654" s="319"/>
      <c r="AB654" s="319"/>
      <c r="AC654" s="319"/>
      <c r="AD654" s="319"/>
      <c r="AE654" s="319"/>
      <c r="AF654" s="319"/>
      <c r="AG654" s="319"/>
      <c r="AH654" s="325"/>
    </row>
    <row r="655" spans="1:34" s="326" customFormat="1" ht="15" x14ac:dyDescent="0.25">
      <c r="A655" s="314"/>
      <c r="B655" s="315"/>
      <c r="C655" s="315"/>
      <c r="D655" s="315"/>
      <c r="E655" s="316"/>
      <c r="F655" s="317">
        <f t="shared" si="10"/>
        <v>0</v>
      </c>
      <c r="G655" s="318"/>
      <c r="H655" s="315"/>
      <c r="I655" s="315"/>
      <c r="J655" s="315"/>
      <c r="K655" s="315"/>
      <c r="L655" s="319"/>
      <c r="M655" s="320"/>
      <c r="N655" s="320"/>
      <c r="O655" s="321"/>
      <c r="P655" s="322"/>
      <c r="Q655" s="315"/>
      <c r="R655" s="315"/>
      <c r="S655" s="315"/>
      <c r="T655" s="319"/>
      <c r="U655" s="319"/>
      <c r="V655" s="316"/>
      <c r="W655" s="319"/>
      <c r="X655" s="319"/>
      <c r="Y655" s="319"/>
      <c r="Z655" s="319"/>
      <c r="AA655" s="319"/>
      <c r="AB655" s="319"/>
      <c r="AC655" s="319"/>
      <c r="AD655" s="319"/>
      <c r="AE655" s="319"/>
      <c r="AF655" s="319"/>
      <c r="AG655" s="319"/>
      <c r="AH655" s="325"/>
    </row>
    <row r="656" spans="1:34" s="326" customFormat="1" ht="15" x14ac:dyDescent="0.25">
      <c r="A656" s="314"/>
      <c r="B656" s="315"/>
      <c r="C656" s="315"/>
      <c r="D656" s="315"/>
      <c r="E656" s="316"/>
      <c r="F656" s="317">
        <f t="shared" si="10"/>
        <v>0</v>
      </c>
      <c r="G656" s="318"/>
      <c r="H656" s="315"/>
      <c r="I656" s="315"/>
      <c r="J656" s="315"/>
      <c r="K656" s="315"/>
      <c r="L656" s="319"/>
      <c r="M656" s="320"/>
      <c r="N656" s="320"/>
      <c r="O656" s="321"/>
      <c r="P656" s="322"/>
      <c r="Q656" s="315"/>
      <c r="R656" s="315"/>
      <c r="S656" s="315"/>
      <c r="T656" s="319"/>
      <c r="U656" s="319"/>
      <c r="V656" s="316"/>
      <c r="W656" s="319"/>
      <c r="X656" s="319"/>
      <c r="Y656" s="319"/>
      <c r="Z656" s="319"/>
      <c r="AA656" s="319"/>
      <c r="AB656" s="319"/>
      <c r="AC656" s="319"/>
      <c r="AD656" s="319"/>
      <c r="AE656" s="319"/>
      <c r="AF656" s="319"/>
      <c r="AG656" s="319"/>
      <c r="AH656" s="325"/>
    </row>
    <row r="657" spans="1:34" s="326" customFormat="1" ht="15" x14ac:dyDescent="0.25">
      <c r="A657" s="314"/>
      <c r="B657" s="315"/>
      <c r="C657" s="315"/>
      <c r="D657" s="315"/>
      <c r="E657" s="316"/>
      <c r="F657" s="317">
        <f t="shared" si="10"/>
        <v>0</v>
      </c>
      <c r="G657" s="318"/>
      <c r="H657" s="315"/>
      <c r="I657" s="315"/>
      <c r="J657" s="315"/>
      <c r="K657" s="315"/>
      <c r="L657" s="319"/>
      <c r="M657" s="320"/>
      <c r="N657" s="320"/>
      <c r="O657" s="321"/>
      <c r="P657" s="322"/>
      <c r="Q657" s="315"/>
      <c r="R657" s="315"/>
      <c r="S657" s="315"/>
      <c r="T657" s="319"/>
      <c r="U657" s="319"/>
      <c r="V657" s="316"/>
      <c r="W657" s="319"/>
      <c r="X657" s="319"/>
      <c r="Y657" s="319"/>
      <c r="Z657" s="319"/>
      <c r="AA657" s="319"/>
      <c r="AB657" s="319"/>
      <c r="AC657" s="319"/>
      <c r="AD657" s="319"/>
      <c r="AE657" s="319"/>
      <c r="AF657" s="319"/>
      <c r="AG657" s="319"/>
      <c r="AH657" s="325"/>
    </row>
    <row r="658" spans="1:34" s="326" customFormat="1" ht="15" x14ac:dyDescent="0.25">
      <c r="A658" s="314"/>
      <c r="B658" s="315"/>
      <c r="C658" s="315"/>
      <c r="D658" s="315"/>
      <c r="E658" s="316"/>
      <c r="F658" s="317">
        <f t="shared" si="10"/>
        <v>0</v>
      </c>
      <c r="G658" s="318"/>
      <c r="H658" s="315"/>
      <c r="I658" s="315"/>
      <c r="J658" s="315"/>
      <c r="K658" s="315"/>
      <c r="L658" s="319"/>
      <c r="M658" s="320"/>
      <c r="N658" s="320"/>
      <c r="O658" s="321"/>
      <c r="P658" s="322"/>
      <c r="Q658" s="315"/>
      <c r="R658" s="315"/>
      <c r="S658" s="315"/>
      <c r="T658" s="319"/>
      <c r="U658" s="319"/>
      <c r="V658" s="316"/>
      <c r="W658" s="319"/>
      <c r="X658" s="319"/>
      <c r="Y658" s="319"/>
      <c r="Z658" s="319"/>
      <c r="AA658" s="319"/>
      <c r="AB658" s="319"/>
      <c r="AC658" s="319"/>
      <c r="AD658" s="319"/>
      <c r="AE658" s="319"/>
      <c r="AF658" s="319"/>
      <c r="AG658" s="319"/>
      <c r="AH658" s="325"/>
    </row>
    <row r="659" spans="1:34" s="326" customFormat="1" ht="15" x14ac:dyDescent="0.25">
      <c r="A659" s="314"/>
      <c r="B659" s="315"/>
      <c r="C659" s="315"/>
      <c r="D659" s="315"/>
      <c r="E659" s="316"/>
      <c r="F659" s="317">
        <f t="shared" si="10"/>
        <v>0</v>
      </c>
      <c r="G659" s="318"/>
      <c r="H659" s="315"/>
      <c r="I659" s="315"/>
      <c r="J659" s="315"/>
      <c r="K659" s="315"/>
      <c r="L659" s="319"/>
      <c r="M659" s="320"/>
      <c r="N659" s="320"/>
      <c r="O659" s="321"/>
      <c r="P659" s="322"/>
      <c r="Q659" s="315"/>
      <c r="R659" s="315"/>
      <c r="S659" s="315"/>
      <c r="T659" s="319"/>
      <c r="U659" s="319"/>
      <c r="V659" s="316"/>
      <c r="W659" s="319"/>
      <c r="X659" s="319"/>
      <c r="Y659" s="319"/>
      <c r="Z659" s="319"/>
      <c r="AA659" s="319"/>
      <c r="AB659" s="319"/>
      <c r="AC659" s="319"/>
      <c r="AD659" s="319"/>
      <c r="AE659" s="319"/>
      <c r="AF659" s="319"/>
      <c r="AG659" s="319"/>
      <c r="AH659" s="325"/>
    </row>
    <row r="660" spans="1:34" s="326" customFormat="1" ht="15" x14ac:dyDescent="0.25">
      <c r="A660" s="314"/>
      <c r="B660" s="315"/>
      <c r="C660" s="315"/>
      <c r="D660" s="315"/>
      <c r="E660" s="316"/>
      <c r="F660" s="317">
        <f t="shared" si="10"/>
        <v>0</v>
      </c>
      <c r="G660" s="318"/>
      <c r="H660" s="315"/>
      <c r="I660" s="315"/>
      <c r="J660" s="315"/>
      <c r="K660" s="315"/>
      <c r="L660" s="319"/>
      <c r="M660" s="320"/>
      <c r="N660" s="320"/>
      <c r="O660" s="321"/>
      <c r="P660" s="322"/>
      <c r="Q660" s="315"/>
      <c r="R660" s="315"/>
      <c r="S660" s="315"/>
      <c r="T660" s="319"/>
      <c r="U660" s="319"/>
      <c r="V660" s="316"/>
      <c r="W660" s="319"/>
      <c r="X660" s="319"/>
      <c r="Y660" s="319"/>
      <c r="Z660" s="319"/>
      <c r="AA660" s="319"/>
      <c r="AB660" s="319"/>
      <c r="AC660" s="319"/>
      <c r="AD660" s="319"/>
      <c r="AE660" s="319"/>
      <c r="AF660" s="319"/>
      <c r="AG660" s="319"/>
      <c r="AH660" s="325"/>
    </row>
    <row r="661" spans="1:34" s="326" customFormat="1" ht="15" x14ac:dyDescent="0.25">
      <c r="A661" s="314"/>
      <c r="B661" s="315"/>
      <c r="C661" s="315"/>
      <c r="D661" s="315"/>
      <c r="E661" s="316"/>
      <c r="F661" s="317">
        <f t="shared" si="10"/>
        <v>0</v>
      </c>
      <c r="G661" s="318"/>
      <c r="H661" s="315"/>
      <c r="I661" s="315"/>
      <c r="J661" s="315"/>
      <c r="K661" s="315"/>
      <c r="L661" s="319"/>
      <c r="M661" s="320"/>
      <c r="N661" s="320"/>
      <c r="O661" s="321"/>
      <c r="P661" s="322"/>
      <c r="Q661" s="315"/>
      <c r="R661" s="315"/>
      <c r="S661" s="315"/>
      <c r="T661" s="319"/>
      <c r="U661" s="319"/>
      <c r="V661" s="316"/>
      <c r="W661" s="319"/>
      <c r="X661" s="319"/>
      <c r="Y661" s="319"/>
      <c r="Z661" s="319"/>
      <c r="AA661" s="319"/>
      <c r="AB661" s="319"/>
      <c r="AC661" s="319"/>
      <c r="AD661" s="319"/>
      <c r="AE661" s="319"/>
      <c r="AF661" s="319"/>
      <c r="AG661" s="319"/>
      <c r="AH661" s="325"/>
    </row>
    <row r="662" spans="1:34" s="326" customFormat="1" ht="15" x14ac:dyDescent="0.25">
      <c r="A662" s="314"/>
      <c r="B662" s="315"/>
      <c r="C662" s="315"/>
      <c r="D662" s="315"/>
      <c r="E662" s="316"/>
      <c r="F662" s="317">
        <f t="shared" si="10"/>
        <v>0</v>
      </c>
      <c r="G662" s="318"/>
      <c r="H662" s="315"/>
      <c r="I662" s="315"/>
      <c r="J662" s="315"/>
      <c r="K662" s="315"/>
      <c r="L662" s="319"/>
      <c r="M662" s="320"/>
      <c r="N662" s="320"/>
      <c r="O662" s="321"/>
      <c r="P662" s="322"/>
      <c r="Q662" s="315"/>
      <c r="R662" s="315"/>
      <c r="S662" s="315"/>
      <c r="T662" s="319"/>
      <c r="U662" s="319"/>
      <c r="V662" s="316"/>
      <c r="W662" s="319"/>
      <c r="X662" s="319"/>
      <c r="Y662" s="319"/>
      <c r="Z662" s="319"/>
      <c r="AA662" s="319"/>
      <c r="AB662" s="319"/>
      <c r="AC662" s="319"/>
      <c r="AD662" s="319"/>
      <c r="AE662" s="319"/>
      <c r="AF662" s="319"/>
      <c r="AG662" s="319"/>
      <c r="AH662" s="325"/>
    </row>
    <row r="663" spans="1:34" s="326" customFormat="1" ht="15" x14ac:dyDescent="0.25">
      <c r="A663" s="314"/>
      <c r="B663" s="315"/>
      <c r="C663" s="315"/>
      <c r="D663" s="315"/>
      <c r="E663" s="316"/>
      <c r="F663" s="317">
        <f t="shared" si="10"/>
        <v>0</v>
      </c>
      <c r="G663" s="318"/>
      <c r="H663" s="315"/>
      <c r="I663" s="315"/>
      <c r="J663" s="315"/>
      <c r="K663" s="315"/>
      <c r="L663" s="319"/>
      <c r="M663" s="320"/>
      <c r="N663" s="320"/>
      <c r="O663" s="321"/>
      <c r="P663" s="322"/>
      <c r="Q663" s="315"/>
      <c r="R663" s="315"/>
      <c r="S663" s="315"/>
      <c r="T663" s="319"/>
      <c r="U663" s="319"/>
      <c r="V663" s="316"/>
      <c r="W663" s="319"/>
      <c r="X663" s="319"/>
      <c r="Y663" s="319"/>
      <c r="Z663" s="319"/>
      <c r="AA663" s="319"/>
      <c r="AB663" s="319"/>
      <c r="AC663" s="319"/>
      <c r="AD663" s="319"/>
      <c r="AE663" s="319"/>
      <c r="AF663" s="319"/>
      <c r="AG663" s="319"/>
      <c r="AH663" s="325"/>
    </row>
    <row r="664" spans="1:34" s="326" customFormat="1" ht="15" x14ac:dyDescent="0.25">
      <c r="A664" s="314"/>
      <c r="B664" s="315"/>
      <c r="C664" s="315"/>
      <c r="D664" s="315"/>
      <c r="E664" s="316"/>
      <c r="F664" s="317">
        <f t="shared" si="10"/>
        <v>0</v>
      </c>
      <c r="G664" s="318"/>
      <c r="H664" s="315"/>
      <c r="I664" s="315"/>
      <c r="J664" s="315"/>
      <c r="K664" s="315"/>
      <c r="L664" s="319"/>
      <c r="M664" s="320"/>
      <c r="N664" s="320"/>
      <c r="O664" s="321"/>
      <c r="P664" s="322"/>
      <c r="Q664" s="315"/>
      <c r="R664" s="315"/>
      <c r="S664" s="315"/>
      <c r="T664" s="319"/>
      <c r="U664" s="319"/>
      <c r="V664" s="316"/>
      <c r="W664" s="319"/>
      <c r="X664" s="319"/>
      <c r="Y664" s="319"/>
      <c r="Z664" s="319"/>
      <c r="AA664" s="319"/>
      <c r="AB664" s="319"/>
      <c r="AC664" s="319"/>
      <c r="AD664" s="319"/>
      <c r="AE664" s="319"/>
      <c r="AF664" s="319"/>
      <c r="AG664" s="319"/>
      <c r="AH664" s="325"/>
    </row>
    <row r="665" spans="1:34" s="326" customFormat="1" ht="15" x14ac:dyDescent="0.25">
      <c r="A665" s="314"/>
      <c r="B665" s="315"/>
      <c r="C665" s="315"/>
      <c r="D665" s="315"/>
      <c r="E665" s="316"/>
      <c r="F665" s="317">
        <f t="shared" si="10"/>
        <v>0</v>
      </c>
      <c r="G665" s="318"/>
      <c r="H665" s="315"/>
      <c r="I665" s="315"/>
      <c r="J665" s="315"/>
      <c r="K665" s="315"/>
      <c r="L665" s="319"/>
      <c r="M665" s="320"/>
      <c r="N665" s="320"/>
      <c r="O665" s="321"/>
      <c r="P665" s="322"/>
      <c r="Q665" s="315"/>
      <c r="R665" s="315"/>
      <c r="S665" s="315"/>
      <c r="T665" s="319"/>
      <c r="U665" s="319"/>
      <c r="V665" s="316"/>
      <c r="W665" s="319"/>
      <c r="X665" s="319"/>
      <c r="Y665" s="319"/>
      <c r="Z665" s="319"/>
      <c r="AA665" s="319"/>
      <c r="AB665" s="319"/>
      <c r="AC665" s="319"/>
      <c r="AD665" s="319"/>
      <c r="AE665" s="319"/>
      <c r="AF665" s="319"/>
      <c r="AG665" s="319"/>
      <c r="AH665" s="325"/>
    </row>
    <row r="666" spans="1:34" s="326" customFormat="1" ht="15" x14ac:dyDescent="0.25">
      <c r="A666" s="314"/>
      <c r="B666" s="315"/>
      <c r="C666" s="315"/>
      <c r="D666" s="315"/>
      <c r="E666" s="316"/>
      <c r="F666" s="317">
        <f t="shared" si="10"/>
        <v>0</v>
      </c>
      <c r="G666" s="318"/>
      <c r="H666" s="315"/>
      <c r="I666" s="315"/>
      <c r="J666" s="315"/>
      <c r="K666" s="315"/>
      <c r="L666" s="319"/>
      <c r="M666" s="320"/>
      <c r="N666" s="320"/>
      <c r="O666" s="321"/>
      <c r="P666" s="322"/>
      <c r="Q666" s="315"/>
      <c r="R666" s="315"/>
      <c r="S666" s="315"/>
      <c r="T666" s="319"/>
      <c r="U666" s="319"/>
      <c r="V666" s="316"/>
      <c r="W666" s="319"/>
      <c r="X666" s="319"/>
      <c r="Y666" s="319"/>
      <c r="Z666" s="319"/>
      <c r="AA666" s="319"/>
      <c r="AB666" s="319"/>
      <c r="AC666" s="319"/>
      <c r="AD666" s="319"/>
      <c r="AE666" s="319"/>
      <c r="AF666" s="319"/>
      <c r="AG666" s="319"/>
      <c r="AH666" s="325"/>
    </row>
    <row r="667" spans="1:34" s="326" customFormat="1" ht="15" x14ac:dyDescent="0.25">
      <c r="A667" s="314"/>
      <c r="B667" s="315"/>
      <c r="C667" s="315"/>
      <c r="D667" s="315"/>
      <c r="E667" s="316"/>
      <c r="F667" s="317">
        <f t="shared" si="10"/>
        <v>0</v>
      </c>
      <c r="G667" s="318"/>
      <c r="H667" s="315"/>
      <c r="I667" s="315"/>
      <c r="J667" s="315"/>
      <c r="K667" s="315"/>
      <c r="L667" s="319"/>
      <c r="M667" s="320"/>
      <c r="N667" s="320"/>
      <c r="O667" s="321"/>
      <c r="P667" s="322"/>
      <c r="Q667" s="315"/>
      <c r="R667" s="315"/>
      <c r="S667" s="315"/>
      <c r="T667" s="319"/>
      <c r="U667" s="319"/>
      <c r="V667" s="316"/>
      <c r="W667" s="319"/>
      <c r="X667" s="319"/>
      <c r="Y667" s="319"/>
      <c r="Z667" s="319"/>
      <c r="AA667" s="319"/>
      <c r="AB667" s="319"/>
      <c r="AC667" s="319"/>
      <c r="AD667" s="319"/>
      <c r="AE667" s="319"/>
      <c r="AF667" s="319"/>
      <c r="AG667" s="319"/>
      <c r="AH667" s="325"/>
    </row>
    <row r="668" spans="1:34" s="326" customFormat="1" ht="15" x14ac:dyDescent="0.25">
      <c r="A668" s="314"/>
      <c r="B668" s="315"/>
      <c r="C668" s="315"/>
      <c r="D668" s="315"/>
      <c r="E668" s="316"/>
      <c r="F668" s="317">
        <f t="shared" si="10"/>
        <v>0</v>
      </c>
      <c r="G668" s="318"/>
      <c r="H668" s="315"/>
      <c r="I668" s="315"/>
      <c r="J668" s="315"/>
      <c r="K668" s="315"/>
      <c r="L668" s="319"/>
      <c r="M668" s="320"/>
      <c r="N668" s="320"/>
      <c r="O668" s="321"/>
      <c r="P668" s="322"/>
      <c r="Q668" s="315"/>
      <c r="R668" s="315"/>
      <c r="S668" s="315"/>
      <c r="T668" s="319"/>
      <c r="U668" s="319"/>
      <c r="V668" s="316"/>
      <c r="W668" s="319"/>
      <c r="X668" s="319"/>
      <c r="Y668" s="319"/>
      <c r="Z668" s="319"/>
      <c r="AA668" s="319"/>
      <c r="AB668" s="319"/>
      <c r="AC668" s="319"/>
      <c r="AD668" s="319"/>
      <c r="AE668" s="319"/>
      <c r="AF668" s="319"/>
      <c r="AG668" s="319"/>
      <c r="AH668" s="325"/>
    </row>
    <row r="669" spans="1:34" s="326" customFormat="1" ht="15" x14ac:dyDescent="0.25">
      <c r="A669" s="314"/>
      <c r="B669" s="315"/>
      <c r="C669" s="315"/>
      <c r="D669" s="315"/>
      <c r="E669" s="316"/>
      <c r="F669" s="317">
        <f t="shared" si="10"/>
        <v>0</v>
      </c>
      <c r="G669" s="318"/>
      <c r="H669" s="315"/>
      <c r="I669" s="315"/>
      <c r="J669" s="315"/>
      <c r="K669" s="315"/>
      <c r="L669" s="319"/>
      <c r="M669" s="320"/>
      <c r="N669" s="320"/>
      <c r="O669" s="321"/>
      <c r="P669" s="322"/>
      <c r="Q669" s="315"/>
      <c r="R669" s="315"/>
      <c r="S669" s="315"/>
      <c r="T669" s="319"/>
      <c r="U669" s="319"/>
      <c r="V669" s="316"/>
      <c r="W669" s="319"/>
      <c r="X669" s="319"/>
      <c r="Y669" s="319"/>
      <c r="Z669" s="319"/>
      <c r="AA669" s="319"/>
      <c r="AB669" s="319"/>
      <c r="AC669" s="319"/>
      <c r="AD669" s="319"/>
      <c r="AE669" s="319"/>
      <c r="AF669" s="319"/>
      <c r="AG669" s="319"/>
      <c r="AH669" s="325"/>
    </row>
    <row r="670" spans="1:34" s="326" customFormat="1" ht="15" x14ac:dyDescent="0.25">
      <c r="A670" s="314"/>
      <c r="B670" s="315"/>
      <c r="C670" s="315"/>
      <c r="D670" s="315"/>
      <c r="E670" s="316"/>
      <c r="F670" s="317">
        <f t="shared" si="10"/>
        <v>0</v>
      </c>
      <c r="G670" s="318"/>
      <c r="H670" s="315"/>
      <c r="I670" s="315"/>
      <c r="J670" s="315"/>
      <c r="K670" s="315"/>
      <c r="L670" s="319"/>
      <c r="M670" s="320"/>
      <c r="N670" s="320"/>
      <c r="O670" s="321"/>
      <c r="P670" s="322"/>
      <c r="Q670" s="315"/>
      <c r="R670" s="315"/>
      <c r="S670" s="315"/>
      <c r="T670" s="319"/>
      <c r="U670" s="319"/>
      <c r="V670" s="316"/>
      <c r="W670" s="319"/>
      <c r="X670" s="319"/>
      <c r="Y670" s="319"/>
      <c r="Z670" s="319"/>
      <c r="AA670" s="319"/>
      <c r="AB670" s="319"/>
      <c r="AC670" s="319"/>
      <c r="AD670" s="319"/>
      <c r="AE670" s="319"/>
      <c r="AF670" s="319"/>
      <c r="AG670" s="319"/>
      <c r="AH670" s="325"/>
    </row>
    <row r="671" spans="1:34" s="326" customFormat="1" ht="15" x14ac:dyDescent="0.25">
      <c r="A671" s="314"/>
      <c r="B671" s="315"/>
      <c r="C671" s="315"/>
      <c r="D671" s="315"/>
      <c r="E671" s="316"/>
      <c r="F671" s="317">
        <f t="shared" si="10"/>
        <v>0</v>
      </c>
      <c r="G671" s="318"/>
      <c r="H671" s="315"/>
      <c r="I671" s="315"/>
      <c r="J671" s="315"/>
      <c r="K671" s="315"/>
      <c r="L671" s="319"/>
      <c r="M671" s="320"/>
      <c r="N671" s="320"/>
      <c r="O671" s="321"/>
      <c r="P671" s="322"/>
      <c r="Q671" s="315"/>
      <c r="R671" s="315"/>
      <c r="S671" s="315"/>
      <c r="T671" s="319"/>
      <c r="U671" s="319"/>
      <c r="V671" s="316"/>
      <c r="W671" s="319"/>
      <c r="X671" s="319"/>
      <c r="Y671" s="319"/>
      <c r="Z671" s="319"/>
      <c r="AA671" s="319"/>
      <c r="AB671" s="319"/>
      <c r="AC671" s="319"/>
      <c r="AD671" s="319"/>
      <c r="AE671" s="319"/>
      <c r="AF671" s="319"/>
      <c r="AG671" s="319"/>
      <c r="AH671" s="325"/>
    </row>
    <row r="672" spans="1:34" s="326" customFormat="1" ht="15" x14ac:dyDescent="0.25">
      <c r="A672" s="314"/>
      <c r="B672" s="315"/>
      <c r="C672" s="315"/>
      <c r="D672" s="315"/>
      <c r="E672" s="316"/>
      <c r="F672" s="317">
        <f t="shared" si="10"/>
        <v>0</v>
      </c>
      <c r="G672" s="318"/>
      <c r="H672" s="315"/>
      <c r="I672" s="315"/>
      <c r="J672" s="315"/>
      <c r="K672" s="315"/>
      <c r="L672" s="319"/>
      <c r="M672" s="320"/>
      <c r="N672" s="320"/>
      <c r="O672" s="321"/>
      <c r="P672" s="322"/>
      <c r="Q672" s="315"/>
      <c r="R672" s="315"/>
      <c r="S672" s="315"/>
      <c r="T672" s="319"/>
      <c r="U672" s="319"/>
      <c r="V672" s="316"/>
      <c r="W672" s="319"/>
      <c r="X672" s="319"/>
      <c r="Y672" s="319"/>
      <c r="Z672" s="319"/>
      <c r="AA672" s="319"/>
      <c r="AB672" s="319"/>
      <c r="AC672" s="319"/>
      <c r="AD672" s="319"/>
      <c r="AE672" s="319"/>
      <c r="AF672" s="319"/>
      <c r="AG672" s="319"/>
      <c r="AH672" s="325"/>
    </row>
    <row r="673" spans="1:34" s="326" customFormat="1" ht="15" x14ac:dyDescent="0.25">
      <c r="A673" s="314"/>
      <c r="B673" s="315"/>
      <c r="C673" s="315"/>
      <c r="D673" s="315"/>
      <c r="E673" s="316"/>
      <c r="F673" s="317">
        <f t="shared" si="10"/>
        <v>0</v>
      </c>
      <c r="G673" s="318"/>
      <c r="H673" s="315"/>
      <c r="I673" s="315"/>
      <c r="J673" s="315"/>
      <c r="K673" s="315"/>
      <c r="L673" s="319"/>
      <c r="M673" s="320"/>
      <c r="N673" s="320"/>
      <c r="O673" s="321"/>
      <c r="P673" s="322"/>
      <c r="Q673" s="315"/>
      <c r="R673" s="315"/>
      <c r="S673" s="315"/>
      <c r="T673" s="319"/>
      <c r="U673" s="319"/>
      <c r="V673" s="316"/>
      <c r="W673" s="319"/>
      <c r="X673" s="319"/>
      <c r="Y673" s="319"/>
      <c r="Z673" s="319"/>
      <c r="AA673" s="319"/>
      <c r="AB673" s="319"/>
      <c r="AC673" s="319"/>
      <c r="AD673" s="319"/>
      <c r="AE673" s="319"/>
      <c r="AF673" s="319"/>
      <c r="AG673" s="319"/>
      <c r="AH673" s="325"/>
    </row>
    <row r="674" spans="1:34" s="326" customFormat="1" ht="15" x14ac:dyDescent="0.25">
      <c r="A674" s="314"/>
      <c r="B674" s="315"/>
      <c r="C674" s="315"/>
      <c r="D674" s="315"/>
      <c r="E674" s="316"/>
      <c r="F674" s="317">
        <f t="shared" si="10"/>
        <v>0</v>
      </c>
      <c r="G674" s="318"/>
      <c r="H674" s="315"/>
      <c r="I674" s="315"/>
      <c r="J674" s="315"/>
      <c r="K674" s="315"/>
      <c r="L674" s="319"/>
      <c r="M674" s="320"/>
      <c r="N674" s="320"/>
      <c r="O674" s="321"/>
      <c r="P674" s="322"/>
      <c r="Q674" s="315"/>
      <c r="R674" s="315"/>
      <c r="S674" s="315"/>
      <c r="T674" s="319"/>
      <c r="U674" s="319"/>
      <c r="V674" s="316"/>
      <c r="W674" s="319"/>
      <c r="X674" s="319"/>
      <c r="Y674" s="319"/>
      <c r="Z674" s="319"/>
      <c r="AA674" s="319"/>
      <c r="AB674" s="319"/>
      <c r="AC674" s="319"/>
      <c r="AD674" s="319"/>
      <c r="AE674" s="319"/>
      <c r="AF674" s="319"/>
      <c r="AG674" s="319"/>
      <c r="AH674" s="325"/>
    </row>
    <row r="675" spans="1:34" s="326" customFormat="1" ht="15" x14ac:dyDescent="0.25">
      <c r="A675" s="314"/>
      <c r="B675" s="315"/>
      <c r="C675" s="315"/>
      <c r="D675" s="315"/>
      <c r="E675" s="316"/>
      <c r="F675" s="317">
        <f t="shared" si="10"/>
        <v>0</v>
      </c>
      <c r="G675" s="318"/>
      <c r="H675" s="315"/>
      <c r="I675" s="315"/>
      <c r="J675" s="315"/>
      <c r="K675" s="315"/>
      <c r="L675" s="319"/>
      <c r="M675" s="320"/>
      <c r="N675" s="320"/>
      <c r="O675" s="321"/>
      <c r="P675" s="322"/>
      <c r="Q675" s="315"/>
      <c r="R675" s="315"/>
      <c r="S675" s="315"/>
      <c r="T675" s="319"/>
      <c r="U675" s="319"/>
      <c r="V675" s="316"/>
      <c r="W675" s="319"/>
      <c r="X675" s="319"/>
      <c r="Y675" s="319"/>
      <c r="Z675" s="319"/>
      <c r="AA675" s="319"/>
      <c r="AB675" s="319"/>
      <c r="AC675" s="319"/>
      <c r="AD675" s="319"/>
      <c r="AE675" s="319"/>
      <c r="AF675" s="319"/>
      <c r="AG675" s="319"/>
      <c r="AH675" s="325"/>
    </row>
    <row r="676" spans="1:34" s="326" customFormat="1" ht="15" x14ac:dyDescent="0.25">
      <c r="A676" s="314"/>
      <c r="B676" s="315"/>
      <c r="C676" s="315"/>
      <c r="D676" s="315"/>
      <c r="E676" s="316"/>
      <c r="F676" s="317">
        <f t="shared" si="10"/>
        <v>0</v>
      </c>
      <c r="G676" s="318"/>
      <c r="H676" s="315"/>
      <c r="I676" s="315"/>
      <c r="J676" s="315"/>
      <c r="K676" s="315"/>
      <c r="L676" s="319"/>
      <c r="M676" s="320"/>
      <c r="N676" s="320"/>
      <c r="O676" s="321"/>
      <c r="P676" s="322"/>
      <c r="Q676" s="315"/>
      <c r="R676" s="315"/>
      <c r="S676" s="315"/>
      <c r="T676" s="319"/>
      <c r="U676" s="319"/>
      <c r="V676" s="316"/>
      <c r="W676" s="319"/>
      <c r="X676" s="319"/>
      <c r="Y676" s="319"/>
      <c r="Z676" s="319"/>
      <c r="AA676" s="319"/>
      <c r="AB676" s="319"/>
      <c r="AC676" s="319"/>
      <c r="AD676" s="319"/>
      <c r="AE676" s="319"/>
      <c r="AF676" s="319"/>
      <c r="AG676" s="319"/>
      <c r="AH676" s="325"/>
    </row>
    <row r="677" spans="1:34" s="326" customFormat="1" ht="15" x14ac:dyDescent="0.25">
      <c r="A677" s="314"/>
      <c r="B677" s="315"/>
      <c r="C677" s="315"/>
      <c r="D677" s="315"/>
      <c r="E677" s="316"/>
      <c r="F677" s="317">
        <f t="shared" si="10"/>
        <v>0</v>
      </c>
      <c r="G677" s="318"/>
      <c r="H677" s="315"/>
      <c r="I677" s="315"/>
      <c r="J677" s="315"/>
      <c r="K677" s="315"/>
      <c r="L677" s="319"/>
      <c r="M677" s="320"/>
      <c r="N677" s="320"/>
      <c r="O677" s="321"/>
      <c r="P677" s="322"/>
      <c r="Q677" s="315"/>
      <c r="R677" s="315"/>
      <c r="S677" s="315"/>
      <c r="T677" s="319"/>
      <c r="U677" s="319"/>
      <c r="V677" s="316"/>
      <c r="W677" s="319"/>
      <c r="X677" s="319"/>
      <c r="Y677" s="319"/>
      <c r="Z677" s="319"/>
      <c r="AA677" s="319"/>
      <c r="AB677" s="319"/>
      <c r="AC677" s="319"/>
      <c r="AD677" s="319"/>
      <c r="AE677" s="319"/>
      <c r="AF677" s="319"/>
      <c r="AG677" s="319"/>
      <c r="AH677" s="325"/>
    </row>
    <row r="678" spans="1:34" s="326" customFormat="1" ht="15" x14ac:dyDescent="0.25">
      <c r="A678" s="314"/>
      <c r="B678" s="315"/>
      <c r="C678" s="315"/>
      <c r="D678" s="315"/>
      <c r="E678" s="316"/>
      <c r="F678" s="317">
        <f t="shared" si="10"/>
        <v>0</v>
      </c>
      <c r="G678" s="318"/>
      <c r="H678" s="315"/>
      <c r="I678" s="315"/>
      <c r="J678" s="315"/>
      <c r="K678" s="315"/>
      <c r="L678" s="319"/>
      <c r="M678" s="320"/>
      <c r="N678" s="320"/>
      <c r="O678" s="321"/>
      <c r="P678" s="322"/>
      <c r="Q678" s="315"/>
      <c r="R678" s="315"/>
      <c r="S678" s="315"/>
      <c r="T678" s="319"/>
      <c r="U678" s="319"/>
      <c r="V678" s="316"/>
      <c r="W678" s="319"/>
      <c r="X678" s="319"/>
      <c r="Y678" s="319"/>
      <c r="Z678" s="319"/>
      <c r="AA678" s="319"/>
      <c r="AB678" s="319"/>
      <c r="AC678" s="319"/>
      <c r="AD678" s="319"/>
      <c r="AE678" s="319"/>
      <c r="AF678" s="319"/>
      <c r="AG678" s="319"/>
      <c r="AH678" s="325"/>
    </row>
    <row r="679" spans="1:34" s="326" customFormat="1" ht="15" x14ac:dyDescent="0.25">
      <c r="A679" s="314"/>
      <c r="B679" s="315"/>
      <c r="C679" s="315"/>
      <c r="D679" s="315"/>
      <c r="E679" s="316"/>
      <c r="F679" s="317">
        <f t="shared" si="10"/>
        <v>0</v>
      </c>
      <c r="G679" s="318"/>
      <c r="H679" s="315"/>
      <c r="I679" s="315"/>
      <c r="J679" s="315"/>
      <c r="K679" s="315"/>
      <c r="L679" s="319"/>
      <c r="M679" s="320"/>
      <c r="N679" s="320"/>
      <c r="O679" s="321"/>
      <c r="P679" s="322"/>
      <c r="Q679" s="315"/>
      <c r="R679" s="315"/>
      <c r="S679" s="315"/>
      <c r="T679" s="319"/>
      <c r="U679" s="319"/>
      <c r="V679" s="316"/>
      <c r="W679" s="319"/>
      <c r="X679" s="319"/>
      <c r="Y679" s="319"/>
      <c r="Z679" s="319"/>
      <c r="AA679" s="319"/>
      <c r="AB679" s="319"/>
      <c r="AC679" s="319"/>
      <c r="AD679" s="319"/>
      <c r="AE679" s="319"/>
      <c r="AF679" s="319"/>
      <c r="AG679" s="319"/>
      <c r="AH679" s="325"/>
    </row>
    <row r="680" spans="1:34" s="326" customFormat="1" ht="15" x14ac:dyDescent="0.25">
      <c r="A680" s="314"/>
      <c r="B680" s="315"/>
      <c r="C680" s="315"/>
      <c r="D680" s="315"/>
      <c r="E680" s="316"/>
      <c r="F680" s="317">
        <f t="shared" si="10"/>
        <v>0</v>
      </c>
      <c r="G680" s="318"/>
      <c r="H680" s="315"/>
      <c r="I680" s="315"/>
      <c r="J680" s="315"/>
      <c r="K680" s="315"/>
      <c r="L680" s="319"/>
      <c r="M680" s="320"/>
      <c r="N680" s="320"/>
      <c r="O680" s="321"/>
      <c r="P680" s="322"/>
      <c r="Q680" s="315"/>
      <c r="R680" s="315"/>
      <c r="S680" s="315"/>
      <c r="T680" s="319"/>
      <c r="U680" s="319"/>
      <c r="V680" s="316"/>
      <c r="W680" s="319"/>
      <c r="X680" s="319"/>
      <c r="Y680" s="319"/>
      <c r="Z680" s="319"/>
      <c r="AA680" s="319"/>
      <c r="AB680" s="319"/>
      <c r="AC680" s="319"/>
      <c r="AD680" s="319"/>
      <c r="AE680" s="319"/>
      <c r="AF680" s="319"/>
      <c r="AG680" s="319"/>
      <c r="AH680" s="325"/>
    </row>
    <row r="681" spans="1:34" s="326" customFormat="1" ht="15" x14ac:dyDescent="0.25">
      <c r="A681" s="314"/>
      <c r="B681" s="315"/>
      <c r="C681" s="315"/>
      <c r="D681" s="315"/>
      <c r="E681" s="316"/>
      <c r="F681" s="317">
        <f t="shared" si="10"/>
        <v>0</v>
      </c>
      <c r="G681" s="318"/>
      <c r="H681" s="315"/>
      <c r="I681" s="315"/>
      <c r="J681" s="315"/>
      <c r="K681" s="315"/>
      <c r="L681" s="319"/>
      <c r="M681" s="320"/>
      <c r="N681" s="320"/>
      <c r="O681" s="321"/>
      <c r="P681" s="322"/>
      <c r="Q681" s="315"/>
      <c r="R681" s="315"/>
      <c r="S681" s="315"/>
      <c r="T681" s="319"/>
      <c r="U681" s="319"/>
      <c r="V681" s="316"/>
      <c r="W681" s="319"/>
      <c r="X681" s="319"/>
      <c r="Y681" s="319"/>
      <c r="Z681" s="319"/>
      <c r="AA681" s="319"/>
      <c r="AB681" s="319"/>
      <c r="AC681" s="319"/>
      <c r="AD681" s="319"/>
      <c r="AE681" s="319"/>
      <c r="AF681" s="319"/>
      <c r="AG681" s="319"/>
      <c r="AH681" s="325"/>
    </row>
    <row r="682" spans="1:34" s="326" customFormat="1" ht="15" x14ac:dyDescent="0.25">
      <c r="A682" s="314"/>
      <c r="B682" s="315"/>
      <c r="C682" s="315"/>
      <c r="D682" s="315"/>
      <c r="E682" s="316"/>
      <c r="F682" s="317">
        <f t="shared" si="10"/>
        <v>0</v>
      </c>
      <c r="G682" s="318"/>
      <c r="H682" s="315"/>
      <c r="I682" s="315"/>
      <c r="J682" s="315"/>
      <c r="K682" s="315"/>
      <c r="L682" s="319"/>
      <c r="M682" s="320"/>
      <c r="N682" s="320"/>
      <c r="O682" s="321"/>
      <c r="P682" s="322"/>
      <c r="Q682" s="315"/>
      <c r="R682" s="315"/>
      <c r="S682" s="315"/>
      <c r="T682" s="319"/>
      <c r="U682" s="319"/>
      <c r="V682" s="316"/>
      <c r="W682" s="319"/>
      <c r="X682" s="319"/>
      <c r="Y682" s="319"/>
      <c r="Z682" s="319"/>
      <c r="AA682" s="319"/>
      <c r="AB682" s="319"/>
      <c r="AC682" s="319"/>
      <c r="AD682" s="319"/>
      <c r="AE682" s="319"/>
      <c r="AF682" s="319"/>
      <c r="AG682" s="319"/>
      <c r="AH682" s="325"/>
    </row>
    <row r="683" spans="1:34" s="326" customFormat="1" ht="15" x14ac:dyDescent="0.25">
      <c r="A683" s="314"/>
      <c r="B683" s="315"/>
      <c r="C683" s="315"/>
      <c r="D683" s="315"/>
      <c r="E683" s="316"/>
      <c r="F683" s="317">
        <f t="shared" si="10"/>
        <v>0</v>
      </c>
      <c r="G683" s="318"/>
      <c r="H683" s="315"/>
      <c r="I683" s="315"/>
      <c r="J683" s="315"/>
      <c r="K683" s="315"/>
      <c r="L683" s="319"/>
      <c r="M683" s="320"/>
      <c r="N683" s="320"/>
      <c r="O683" s="321"/>
      <c r="P683" s="322"/>
      <c r="Q683" s="315"/>
      <c r="R683" s="315"/>
      <c r="S683" s="315"/>
      <c r="T683" s="319"/>
      <c r="U683" s="319"/>
      <c r="V683" s="316"/>
      <c r="W683" s="319"/>
      <c r="X683" s="319"/>
      <c r="Y683" s="319"/>
      <c r="Z683" s="319"/>
      <c r="AA683" s="319"/>
      <c r="AB683" s="319"/>
      <c r="AC683" s="319"/>
      <c r="AD683" s="319"/>
      <c r="AE683" s="319"/>
      <c r="AF683" s="319"/>
      <c r="AG683" s="319"/>
      <c r="AH683" s="325"/>
    </row>
    <row r="684" spans="1:34" s="326" customFormat="1" ht="15" x14ac:dyDescent="0.25">
      <c r="A684" s="314"/>
      <c r="B684" s="315"/>
      <c r="C684" s="315"/>
      <c r="D684" s="315"/>
      <c r="E684" s="316"/>
      <c r="F684" s="317">
        <f t="shared" si="10"/>
        <v>0</v>
      </c>
      <c r="G684" s="318"/>
      <c r="H684" s="315"/>
      <c r="I684" s="315"/>
      <c r="J684" s="315"/>
      <c r="K684" s="315"/>
      <c r="L684" s="319"/>
      <c r="M684" s="320"/>
      <c r="N684" s="320"/>
      <c r="O684" s="321"/>
      <c r="P684" s="322"/>
      <c r="Q684" s="315"/>
      <c r="R684" s="315"/>
      <c r="S684" s="315"/>
      <c r="T684" s="319"/>
      <c r="U684" s="319"/>
      <c r="V684" s="316"/>
      <c r="W684" s="319"/>
      <c r="X684" s="319"/>
      <c r="Y684" s="319"/>
      <c r="Z684" s="319"/>
      <c r="AA684" s="319"/>
      <c r="AB684" s="319"/>
      <c r="AC684" s="319"/>
      <c r="AD684" s="319"/>
      <c r="AE684" s="319"/>
      <c r="AF684" s="319"/>
      <c r="AG684" s="319"/>
      <c r="AH684" s="325"/>
    </row>
    <row r="685" spans="1:34" s="326" customFormat="1" ht="15" x14ac:dyDescent="0.25">
      <c r="A685" s="314"/>
      <c r="B685" s="315"/>
      <c r="C685" s="315"/>
      <c r="D685" s="315"/>
      <c r="E685" s="316"/>
      <c r="F685" s="317">
        <f t="shared" si="10"/>
        <v>0</v>
      </c>
      <c r="G685" s="318"/>
      <c r="H685" s="315"/>
      <c r="I685" s="315"/>
      <c r="J685" s="315"/>
      <c r="K685" s="315"/>
      <c r="L685" s="319"/>
      <c r="M685" s="320"/>
      <c r="N685" s="320"/>
      <c r="O685" s="321"/>
      <c r="P685" s="322"/>
      <c r="Q685" s="315"/>
      <c r="R685" s="315"/>
      <c r="S685" s="315"/>
      <c r="T685" s="319"/>
      <c r="U685" s="319"/>
      <c r="V685" s="316"/>
      <c r="W685" s="319"/>
      <c r="X685" s="319"/>
      <c r="Y685" s="319"/>
      <c r="Z685" s="319"/>
      <c r="AA685" s="319"/>
      <c r="AB685" s="319"/>
      <c r="AC685" s="319"/>
      <c r="AD685" s="319"/>
      <c r="AE685" s="319"/>
      <c r="AF685" s="319"/>
      <c r="AG685" s="319"/>
      <c r="AH685" s="325"/>
    </row>
    <row r="686" spans="1:34" s="326" customFormat="1" ht="15" x14ac:dyDescent="0.25">
      <c r="A686" s="314"/>
      <c r="B686" s="315"/>
      <c r="C686" s="315"/>
      <c r="D686" s="315"/>
      <c r="E686" s="316"/>
      <c r="F686" s="317">
        <f t="shared" si="10"/>
        <v>0</v>
      </c>
      <c r="G686" s="318"/>
      <c r="H686" s="315"/>
      <c r="I686" s="315"/>
      <c r="J686" s="315"/>
      <c r="K686" s="315"/>
      <c r="L686" s="319"/>
      <c r="M686" s="320"/>
      <c r="N686" s="320"/>
      <c r="O686" s="321"/>
      <c r="P686" s="322"/>
      <c r="Q686" s="315"/>
      <c r="R686" s="315"/>
      <c r="S686" s="315"/>
      <c r="T686" s="319"/>
      <c r="U686" s="319"/>
      <c r="V686" s="316"/>
      <c r="W686" s="319"/>
      <c r="X686" s="319"/>
      <c r="Y686" s="319"/>
      <c r="Z686" s="319"/>
      <c r="AA686" s="319"/>
      <c r="AB686" s="319"/>
      <c r="AC686" s="319"/>
      <c r="AD686" s="319"/>
      <c r="AE686" s="319"/>
      <c r="AF686" s="319"/>
      <c r="AG686" s="319"/>
      <c r="AH686" s="325"/>
    </row>
    <row r="687" spans="1:34" s="326" customFormat="1" ht="15" x14ac:dyDescent="0.25">
      <c r="A687" s="314"/>
      <c r="B687" s="315"/>
      <c r="C687" s="315"/>
      <c r="D687" s="315"/>
      <c r="E687" s="316"/>
      <c r="F687" s="317">
        <f t="shared" si="10"/>
        <v>0</v>
      </c>
      <c r="G687" s="318"/>
      <c r="H687" s="315"/>
      <c r="I687" s="315"/>
      <c r="J687" s="315"/>
      <c r="K687" s="315"/>
      <c r="L687" s="319"/>
      <c r="M687" s="320"/>
      <c r="N687" s="320"/>
      <c r="O687" s="321"/>
      <c r="P687" s="322"/>
      <c r="Q687" s="315"/>
      <c r="R687" s="315"/>
      <c r="S687" s="315"/>
      <c r="T687" s="319"/>
      <c r="U687" s="319"/>
      <c r="V687" s="316"/>
      <c r="W687" s="319"/>
      <c r="X687" s="319"/>
      <c r="Y687" s="319"/>
      <c r="Z687" s="319"/>
      <c r="AA687" s="319"/>
      <c r="AB687" s="319"/>
      <c r="AC687" s="319"/>
      <c r="AD687" s="319"/>
      <c r="AE687" s="319"/>
      <c r="AF687" s="319"/>
      <c r="AG687" s="319"/>
      <c r="AH687" s="325"/>
    </row>
    <row r="688" spans="1:34" s="326" customFormat="1" ht="15" x14ac:dyDescent="0.25">
      <c r="A688" s="314"/>
      <c r="B688" s="315"/>
      <c r="C688" s="315"/>
      <c r="D688" s="315"/>
      <c r="E688" s="316"/>
      <c r="F688" s="317">
        <f t="shared" si="10"/>
        <v>0</v>
      </c>
      <c r="G688" s="318"/>
      <c r="H688" s="315"/>
      <c r="I688" s="315"/>
      <c r="J688" s="315"/>
      <c r="K688" s="315"/>
      <c r="L688" s="319"/>
      <c r="M688" s="320"/>
      <c r="N688" s="320"/>
      <c r="O688" s="321"/>
      <c r="P688" s="322"/>
      <c r="Q688" s="315"/>
      <c r="R688" s="315"/>
      <c r="S688" s="315"/>
      <c r="T688" s="319"/>
      <c r="U688" s="319"/>
      <c r="V688" s="316"/>
      <c r="W688" s="319"/>
      <c r="X688" s="319"/>
      <c r="Y688" s="319"/>
      <c r="Z688" s="319"/>
      <c r="AA688" s="319"/>
      <c r="AB688" s="319"/>
      <c r="AC688" s="319"/>
      <c r="AD688" s="319"/>
      <c r="AE688" s="319"/>
      <c r="AF688" s="319"/>
      <c r="AG688" s="319"/>
      <c r="AH688" s="325"/>
    </row>
    <row r="689" spans="1:34" s="326" customFormat="1" ht="15" x14ac:dyDescent="0.25">
      <c r="A689" s="314"/>
      <c r="B689" s="315"/>
      <c r="C689" s="315"/>
      <c r="D689" s="315"/>
      <c r="E689" s="316"/>
      <c r="F689" s="317">
        <f t="shared" si="10"/>
        <v>0</v>
      </c>
      <c r="G689" s="318"/>
      <c r="H689" s="315"/>
      <c r="I689" s="315"/>
      <c r="J689" s="315"/>
      <c r="K689" s="315"/>
      <c r="L689" s="319"/>
      <c r="M689" s="320"/>
      <c r="N689" s="320"/>
      <c r="O689" s="321"/>
      <c r="P689" s="322"/>
      <c r="Q689" s="315"/>
      <c r="R689" s="315"/>
      <c r="S689" s="315"/>
      <c r="T689" s="319"/>
      <c r="U689" s="319"/>
      <c r="V689" s="316"/>
      <c r="W689" s="319"/>
      <c r="X689" s="319"/>
      <c r="Y689" s="319"/>
      <c r="Z689" s="319"/>
      <c r="AA689" s="319"/>
      <c r="AB689" s="319"/>
      <c r="AC689" s="319"/>
      <c r="AD689" s="319"/>
      <c r="AE689" s="319"/>
      <c r="AF689" s="319"/>
      <c r="AG689" s="319"/>
      <c r="AH689" s="325"/>
    </row>
    <row r="690" spans="1:34" s="326" customFormat="1" ht="15" x14ac:dyDescent="0.25">
      <c r="A690" s="314"/>
      <c r="B690" s="315"/>
      <c r="C690" s="315"/>
      <c r="D690" s="315"/>
      <c r="E690" s="316"/>
      <c r="F690" s="317">
        <f t="shared" si="10"/>
        <v>0</v>
      </c>
      <c r="G690" s="318"/>
      <c r="H690" s="315"/>
      <c r="I690" s="315"/>
      <c r="J690" s="315"/>
      <c r="K690" s="315"/>
      <c r="L690" s="319"/>
      <c r="M690" s="320"/>
      <c r="N690" s="320"/>
      <c r="O690" s="321"/>
      <c r="P690" s="322"/>
      <c r="Q690" s="315"/>
      <c r="R690" s="315"/>
      <c r="S690" s="315"/>
      <c r="T690" s="319"/>
      <c r="U690" s="319"/>
      <c r="V690" s="316"/>
      <c r="W690" s="319"/>
      <c r="X690" s="319"/>
      <c r="Y690" s="319"/>
      <c r="Z690" s="319"/>
      <c r="AA690" s="319"/>
      <c r="AB690" s="319"/>
      <c r="AC690" s="319"/>
      <c r="AD690" s="319"/>
      <c r="AE690" s="319"/>
      <c r="AF690" s="319"/>
      <c r="AG690" s="319"/>
      <c r="AH690" s="325"/>
    </row>
    <row r="691" spans="1:34" s="326" customFormat="1" ht="15" x14ac:dyDescent="0.25">
      <c r="A691" s="314"/>
      <c r="B691" s="315"/>
      <c r="C691" s="315"/>
      <c r="D691" s="315"/>
      <c r="E691" s="316"/>
      <c r="F691" s="317">
        <f t="shared" si="10"/>
        <v>0</v>
      </c>
      <c r="G691" s="318"/>
      <c r="H691" s="315"/>
      <c r="I691" s="315"/>
      <c r="J691" s="315"/>
      <c r="K691" s="315"/>
      <c r="L691" s="319"/>
      <c r="M691" s="320"/>
      <c r="N691" s="320"/>
      <c r="O691" s="321"/>
      <c r="P691" s="322"/>
      <c r="Q691" s="315"/>
      <c r="R691" s="315"/>
      <c r="S691" s="315"/>
      <c r="T691" s="319"/>
      <c r="U691" s="319"/>
      <c r="V691" s="316"/>
      <c r="W691" s="319"/>
      <c r="X691" s="319"/>
      <c r="Y691" s="319"/>
      <c r="Z691" s="319"/>
      <c r="AA691" s="319"/>
      <c r="AB691" s="319"/>
      <c r="AC691" s="319"/>
      <c r="AD691" s="319"/>
      <c r="AE691" s="319"/>
      <c r="AF691" s="319"/>
      <c r="AG691" s="319"/>
      <c r="AH691" s="325"/>
    </row>
    <row r="692" spans="1:34" s="326" customFormat="1" ht="15" x14ac:dyDescent="0.25">
      <c r="A692" s="314"/>
      <c r="B692" s="315"/>
      <c r="C692" s="315"/>
      <c r="D692" s="315"/>
      <c r="E692" s="316"/>
      <c r="F692" s="317">
        <f t="shared" si="10"/>
        <v>0</v>
      </c>
      <c r="G692" s="318"/>
      <c r="H692" s="315"/>
      <c r="I692" s="315"/>
      <c r="J692" s="315"/>
      <c r="K692" s="315"/>
      <c r="L692" s="319"/>
      <c r="M692" s="320"/>
      <c r="N692" s="320"/>
      <c r="O692" s="321"/>
      <c r="P692" s="322"/>
      <c r="Q692" s="315"/>
      <c r="R692" s="315"/>
      <c r="S692" s="315"/>
      <c r="T692" s="319"/>
      <c r="U692" s="319"/>
      <c r="V692" s="316"/>
      <c r="W692" s="319"/>
      <c r="X692" s="319"/>
      <c r="Y692" s="319"/>
      <c r="Z692" s="319"/>
      <c r="AA692" s="319"/>
      <c r="AB692" s="319"/>
      <c r="AC692" s="319"/>
      <c r="AD692" s="319"/>
      <c r="AE692" s="319"/>
      <c r="AF692" s="319"/>
      <c r="AG692" s="319"/>
      <c r="AH692" s="325"/>
    </row>
    <row r="693" spans="1:34" s="326" customFormat="1" ht="15" x14ac:dyDescent="0.25">
      <c r="A693" s="314"/>
      <c r="B693" s="315"/>
      <c r="C693" s="315"/>
      <c r="D693" s="315"/>
      <c r="E693" s="316"/>
      <c r="F693" s="317">
        <f t="shared" si="10"/>
        <v>0</v>
      </c>
      <c r="G693" s="318"/>
      <c r="H693" s="315"/>
      <c r="I693" s="315"/>
      <c r="J693" s="315"/>
      <c r="K693" s="315"/>
      <c r="L693" s="319"/>
      <c r="M693" s="320"/>
      <c r="N693" s="320"/>
      <c r="O693" s="321"/>
      <c r="P693" s="322"/>
      <c r="Q693" s="315"/>
      <c r="R693" s="315"/>
      <c r="S693" s="315"/>
      <c r="T693" s="319"/>
      <c r="U693" s="319"/>
      <c r="V693" s="316"/>
      <c r="W693" s="319"/>
      <c r="X693" s="319"/>
      <c r="Y693" s="319"/>
      <c r="Z693" s="319"/>
      <c r="AA693" s="319"/>
      <c r="AB693" s="319"/>
      <c r="AC693" s="319"/>
      <c r="AD693" s="319"/>
      <c r="AE693" s="319"/>
      <c r="AF693" s="319"/>
      <c r="AG693" s="319"/>
      <c r="AH693" s="325"/>
    </row>
    <row r="694" spans="1:34" s="326" customFormat="1" ht="15" x14ac:dyDescent="0.25">
      <c r="A694" s="314"/>
      <c r="B694" s="315"/>
      <c r="C694" s="315"/>
      <c r="D694" s="315"/>
      <c r="E694" s="316"/>
      <c r="F694" s="317">
        <f t="shared" si="10"/>
        <v>0</v>
      </c>
      <c r="G694" s="318"/>
      <c r="H694" s="315"/>
      <c r="I694" s="315"/>
      <c r="J694" s="315"/>
      <c r="K694" s="315"/>
      <c r="L694" s="319"/>
      <c r="M694" s="320"/>
      <c r="N694" s="320"/>
      <c r="O694" s="321"/>
      <c r="P694" s="322"/>
      <c r="Q694" s="315"/>
      <c r="R694" s="315"/>
      <c r="S694" s="315"/>
      <c r="T694" s="319"/>
      <c r="U694" s="319"/>
      <c r="V694" s="316"/>
      <c r="W694" s="319"/>
      <c r="X694" s="319"/>
      <c r="Y694" s="319"/>
      <c r="Z694" s="319"/>
      <c r="AA694" s="319"/>
      <c r="AB694" s="319"/>
      <c r="AC694" s="319"/>
      <c r="AD694" s="319"/>
      <c r="AE694" s="319"/>
      <c r="AF694" s="319"/>
      <c r="AG694" s="319"/>
      <c r="AH694" s="325"/>
    </row>
    <row r="695" spans="1:34" s="326" customFormat="1" ht="15" x14ac:dyDescent="0.25">
      <c r="A695" s="314"/>
      <c r="B695" s="315"/>
      <c r="C695" s="315"/>
      <c r="D695" s="315"/>
      <c r="E695" s="316"/>
      <c r="F695" s="317">
        <f t="shared" si="10"/>
        <v>0</v>
      </c>
      <c r="G695" s="318"/>
      <c r="H695" s="315"/>
      <c r="I695" s="315"/>
      <c r="J695" s="315"/>
      <c r="K695" s="315"/>
      <c r="L695" s="319"/>
      <c r="M695" s="320"/>
      <c r="N695" s="320"/>
      <c r="O695" s="321"/>
      <c r="P695" s="322"/>
      <c r="Q695" s="315"/>
      <c r="R695" s="315"/>
      <c r="S695" s="315"/>
      <c r="T695" s="319"/>
      <c r="U695" s="319"/>
      <c r="V695" s="316"/>
      <c r="W695" s="319"/>
      <c r="X695" s="319"/>
      <c r="Y695" s="319"/>
      <c r="Z695" s="319"/>
      <c r="AA695" s="319"/>
      <c r="AB695" s="319"/>
      <c r="AC695" s="319"/>
      <c r="AD695" s="319"/>
      <c r="AE695" s="319"/>
      <c r="AF695" s="319"/>
      <c r="AG695" s="319"/>
      <c r="AH695" s="325"/>
    </row>
    <row r="696" spans="1:34" s="326" customFormat="1" ht="15" x14ac:dyDescent="0.25">
      <c r="A696" s="314"/>
      <c r="B696" s="315"/>
      <c r="C696" s="315"/>
      <c r="D696" s="315"/>
      <c r="E696" s="316"/>
      <c r="F696" s="317">
        <f t="shared" si="10"/>
        <v>0</v>
      </c>
      <c r="G696" s="318"/>
      <c r="H696" s="315"/>
      <c r="I696" s="315"/>
      <c r="J696" s="315"/>
      <c r="K696" s="315"/>
      <c r="L696" s="319"/>
      <c r="M696" s="320"/>
      <c r="N696" s="320"/>
      <c r="O696" s="321"/>
      <c r="P696" s="322"/>
      <c r="Q696" s="315"/>
      <c r="R696" s="315"/>
      <c r="S696" s="315"/>
      <c r="T696" s="319"/>
      <c r="U696" s="319"/>
      <c r="V696" s="316"/>
      <c r="W696" s="319"/>
      <c r="X696" s="319"/>
      <c r="Y696" s="319"/>
      <c r="Z696" s="319"/>
      <c r="AA696" s="319"/>
      <c r="AB696" s="319"/>
      <c r="AC696" s="319"/>
      <c r="AD696" s="319"/>
      <c r="AE696" s="319"/>
      <c r="AF696" s="319"/>
      <c r="AG696" s="319"/>
      <c r="AH696" s="325"/>
    </row>
    <row r="697" spans="1:34" s="326" customFormat="1" ht="15" x14ac:dyDescent="0.25">
      <c r="A697" s="314"/>
      <c r="B697" s="315"/>
      <c r="C697" s="315"/>
      <c r="D697" s="315"/>
      <c r="E697" s="316"/>
      <c r="F697" s="317">
        <f t="shared" si="10"/>
        <v>0</v>
      </c>
      <c r="G697" s="318"/>
      <c r="H697" s="315"/>
      <c r="I697" s="315"/>
      <c r="J697" s="315"/>
      <c r="K697" s="315"/>
      <c r="L697" s="319"/>
      <c r="M697" s="320"/>
      <c r="N697" s="320"/>
      <c r="O697" s="321"/>
      <c r="P697" s="322"/>
      <c r="Q697" s="315"/>
      <c r="R697" s="315"/>
      <c r="S697" s="315"/>
      <c r="T697" s="319"/>
      <c r="U697" s="319"/>
      <c r="V697" s="316"/>
      <c r="W697" s="319"/>
      <c r="X697" s="319"/>
      <c r="Y697" s="319"/>
      <c r="Z697" s="319"/>
      <c r="AA697" s="319"/>
      <c r="AB697" s="319"/>
      <c r="AC697" s="319"/>
      <c r="AD697" s="319"/>
      <c r="AE697" s="319"/>
      <c r="AF697" s="319"/>
      <c r="AG697" s="319"/>
      <c r="AH697" s="325"/>
    </row>
    <row r="698" spans="1:34" s="326" customFormat="1" ht="15" x14ac:dyDescent="0.25">
      <c r="A698" s="314"/>
      <c r="B698" s="315"/>
      <c r="C698" s="315"/>
      <c r="D698" s="315"/>
      <c r="E698" s="316"/>
      <c r="F698" s="317">
        <f t="shared" si="10"/>
        <v>0</v>
      </c>
      <c r="G698" s="318"/>
      <c r="H698" s="315"/>
      <c r="I698" s="315"/>
      <c r="J698" s="315"/>
      <c r="K698" s="315"/>
      <c r="L698" s="319"/>
      <c r="M698" s="320"/>
      <c r="N698" s="320"/>
      <c r="O698" s="321"/>
      <c r="P698" s="322"/>
      <c r="Q698" s="315"/>
      <c r="R698" s="315"/>
      <c r="S698" s="315"/>
      <c r="T698" s="319"/>
      <c r="U698" s="319"/>
      <c r="V698" s="316"/>
      <c r="W698" s="319"/>
      <c r="X698" s="319"/>
      <c r="Y698" s="319"/>
      <c r="Z698" s="319"/>
      <c r="AA698" s="319"/>
      <c r="AB698" s="319"/>
      <c r="AC698" s="319"/>
      <c r="AD698" s="319"/>
      <c r="AE698" s="319"/>
      <c r="AF698" s="319"/>
      <c r="AG698" s="319"/>
      <c r="AH698" s="325"/>
    </row>
    <row r="699" spans="1:34" s="326" customFormat="1" ht="15" x14ac:dyDescent="0.25">
      <c r="A699" s="314"/>
      <c r="B699" s="315"/>
      <c r="C699" s="315"/>
      <c r="D699" s="315"/>
      <c r="E699" s="316"/>
      <c r="F699" s="317">
        <f t="shared" si="10"/>
        <v>0</v>
      </c>
      <c r="G699" s="318"/>
      <c r="H699" s="315"/>
      <c r="I699" s="315"/>
      <c r="J699" s="315"/>
      <c r="K699" s="315"/>
      <c r="L699" s="319"/>
      <c r="M699" s="320"/>
      <c r="N699" s="320"/>
      <c r="O699" s="321"/>
      <c r="P699" s="322"/>
      <c r="Q699" s="315"/>
      <c r="R699" s="315"/>
      <c r="S699" s="315"/>
      <c r="T699" s="319"/>
      <c r="U699" s="319"/>
      <c r="V699" s="316"/>
      <c r="W699" s="319"/>
      <c r="X699" s="319"/>
      <c r="Y699" s="319"/>
      <c r="Z699" s="319"/>
      <c r="AA699" s="319"/>
      <c r="AB699" s="319"/>
      <c r="AC699" s="319"/>
      <c r="AD699" s="319"/>
      <c r="AE699" s="319"/>
      <c r="AF699" s="319"/>
      <c r="AG699" s="319"/>
      <c r="AH699" s="325"/>
    </row>
    <row r="700" spans="1:34" s="326" customFormat="1" ht="15" x14ac:dyDescent="0.25">
      <c r="A700" s="314"/>
      <c r="B700" s="315"/>
      <c r="C700" s="315"/>
      <c r="D700" s="315"/>
      <c r="E700" s="316"/>
      <c r="F700" s="317">
        <f t="shared" si="10"/>
        <v>0</v>
      </c>
      <c r="G700" s="318"/>
      <c r="H700" s="315"/>
      <c r="I700" s="315"/>
      <c r="J700" s="315"/>
      <c r="K700" s="315"/>
      <c r="L700" s="319"/>
      <c r="M700" s="320"/>
      <c r="N700" s="320"/>
      <c r="O700" s="321"/>
      <c r="P700" s="322"/>
      <c r="Q700" s="315"/>
      <c r="R700" s="315"/>
      <c r="S700" s="315"/>
      <c r="T700" s="319"/>
      <c r="U700" s="319"/>
      <c r="V700" s="316"/>
      <c r="W700" s="319"/>
      <c r="X700" s="319"/>
      <c r="Y700" s="319"/>
      <c r="Z700" s="319"/>
      <c r="AA700" s="319"/>
      <c r="AB700" s="319"/>
      <c r="AC700" s="319"/>
      <c r="AD700" s="319"/>
      <c r="AE700" s="319"/>
      <c r="AF700" s="319"/>
      <c r="AG700" s="319"/>
      <c r="AH700" s="325"/>
    </row>
    <row r="701" spans="1:34" s="326" customFormat="1" ht="15" x14ac:dyDescent="0.25">
      <c r="A701" s="314"/>
      <c r="B701" s="315"/>
      <c r="C701" s="315"/>
      <c r="D701" s="315"/>
      <c r="E701" s="316"/>
      <c r="F701" s="317">
        <f t="shared" si="10"/>
        <v>0</v>
      </c>
      <c r="G701" s="318"/>
      <c r="H701" s="315"/>
      <c r="I701" s="315"/>
      <c r="J701" s="315"/>
      <c r="K701" s="315"/>
      <c r="L701" s="319"/>
      <c r="M701" s="320"/>
      <c r="N701" s="320"/>
      <c r="O701" s="321"/>
      <c r="P701" s="322"/>
      <c r="Q701" s="315"/>
      <c r="R701" s="315"/>
      <c r="S701" s="315"/>
      <c r="T701" s="319"/>
      <c r="U701" s="319"/>
      <c r="V701" s="316"/>
      <c r="W701" s="319"/>
      <c r="X701" s="319"/>
      <c r="Y701" s="319"/>
      <c r="Z701" s="319"/>
      <c r="AA701" s="319"/>
      <c r="AB701" s="319"/>
      <c r="AC701" s="319"/>
      <c r="AD701" s="319"/>
      <c r="AE701" s="319"/>
      <c r="AF701" s="319"/>
      <c r="AG701" s="319"/>
      <c r="AH701" s="325"/>
    </row>
    <row r="702" spans="1:34" s="326" customFormat="1" ht="15" x14ac:dyDescent="0.25">
      <c r="A702" s="314"/>
      <c r="B702" s="315"/>
      <c r="C702" s="315"/>
      <c r="D702" s="315"/>
      <c r="E702" s="316"/>
      <c r="F702" s="317">
        <f t="shared" si="10"/>
        <v>0</v>
      </c>
      <c r="G702" s="318"/>
      <c r="H702" s="315"/>
      <c r="I702" s="315"/>
      <c r="J702" s="315"/>
      <c r="K702" s="315"/>
      <c r="L702" s="319"/>
      <c r="M702" s="320"/>
      <c r="N702" s="320"/>
      <c r="O702" s="321"/>
      <c r="P702" s="322"/>
      <c r="Q702" s="315"/>
      <c r="R702" s="315"/>
      <c r="S702" s="315"/>
      <c r="T702" s="319"/>
      <c r="U702" s="319"/>
      <c r="V702" s="316"/>
      <c r="W702" s="319"/>
      <c r="X702" s="319"/>
      <c r="Y702" s="319"/>
      <c r="Z702" s="319"/>
      <c r="AA702" s="319"/>
      <c r="AB702" s="319"/>
      <c r="AC702" s="319"/>
      <c r="AD702" s="319"/>
      <c r="AE702" s="319"/>
      <c r="AF702" s="319"/>
      <c r="AG702" s="319"/>
      <c r="AH702" s="325"/>
    </row>
    <row r="703" spans="1:34" s="326" customFormat="1" ht="15" x14ac:dyDescent="0.25">
      <c r="A703" s="314"/>
      <c r="B703" s="315"/>
      <c r="C703" s="315"/>
      <c r="D703" s="315"/>
      <c r="E703" s="316"/>
      <c r="F703" s="317">
        <f t="shared" si="10"/>
        <v>0</v>
      </c>
      <c r="G703" s="318"/>
      <c r="H703" s="315"/>
      <c r="I703" s="315"/>
      <c r="J703" s="315"/>
      <c r="K703" s="315"/>
      <c r="L703" s="319"/>
      <c r="M703" s="320"/>
      <c r="N703" s="320"/>
      <c r="O703" s="321"/>
      <c r="P703" s="322"/>
      <c r="Q703" s="315"/>
      <c r="R703" s="315"/>
      <c r="S703" s="315"/>
      <c r="T703" s="319"/>
      <c r="U703" s="319"/>
      <c r="V703" s="316"/>
      <c r="W703" s="319"/>
      <c r="X703" s="319"/>
      <c r="Y703" s="319"/>
      <c r="Z703" s="319"/>
      <c r="AA703" s="319"/>
      <c r="AB703" s="319"/>
      <c r="AC703" s="319"/>
      <c r="AD703" s="319"/>
      <c r="AE703" s="319"/>
      <c r="AF703" s="319"/>
      <c r="AG703" s="319"/>
      <c r="AH703" s="325"/>
    </row>
    <row r="704" spans="1:34" s="326" customFormat="1" ht="15" x14ac:dyDescent="0.25">
      <c r="A704" s="314"/>
      <c r="B704" s="315"/>
      <c r="C704" s="315"/>
      <c r="D704" s="315"/>
      <c r="E704" s="316"/>
      <c r="F704" s="317">
        <f t="shared" si="10"/>
        <v>0</v>
      </c>
      <c r="G704" s="318"/>
      <c r="H704" s="315"/>
      <c r="I704" s="315"/>
      <c r="J704" s="315"/>
      <c r="K704" s="315"/>
      <c r="L704" s="319"/>
      <c r="M704" s="320"/>
      <c r="N704" s="320"/>
      <c r="O704" s="321"/>
      <c r="P704" s="322"/>
      <c r="Q704" s="315"/>
      <c r="R704" s="315"/>
      <c r="S704" s="315"/>
      <c r="T704" s="319"/>
      <c r="U704" s="319"/>
      <c r="V704" s="316"/>
      <c r="W704" s="319"/>
      <c r="X704" s="319"/>
      <c r="Y704" s="319"/>
      <c r="Z704" s="319"/>
      <c r="AA704" s="319"/>
      <c r="AB704" s="319"/>
      <c r="AC704" s="319"/>
      <c r="AD704" s="319"/>
      <c r="AE704" s="319"/>
      <c r="AF704" s="319"/>
      <c r="AG704" s="319"/>
      <c r="AH704" s="325"/>
    </row>
    <row r="705" spans="1:34" s="326" customFormat="1" ht="15" x14ac:dyDescent="0.25">
      <c r="A705" s="314"/>
      <c r="B705" s="315"/>
      <c r="C705" s="315"/>
      <c r="D705" s="315"/>
      <c r="E705" s="316"/>
      <c r="F705" s="317">
        <f t="shared" si="10"/>
        <v>0</v>
      </c>
      <c r="G705" s="318"/>
      <c r="H705" s="315"/>
      <c r="I705" s="315"/>
      <c r="J705" s="315"/>
      <c r="K705" s="315"/>
      <c r="L705" s="319"/>
      <c r="M705" s="320"/>
      <c r="N705" s="320"/>
      <c r="O705" s="321"/>
      <c r="P705" s="322"/>
      <c r="Q705" s="315"/>
      <c r="R705" s="315"/>
      <c r="S705" s="315"/>
      <c r="T705" s="319"/>
      <c r="U705" s="319"/>
      <c r="V705" s="316"/>
      <c r="W705" s="319"/>
      <c r="X705" s="319"/>
      <c r="Y705" s="319"/>
      <c r="Z705" s="319"/>
      <c r="AA705" s="319"/>
      <c r="AB705" s="319"/>
      <c r="AC705" s="319"/>
      <c r="AD705" s="319"/>
      <c r="AE705" s="319"/>
      <c r="AF705" s="319"/>
      <c r="AG705" s="319"/>
      <c r="AH705" s="325"/>
    </row>
    <row r="706" spans="1:34" s="326" customFormat="1" ht="15" x14ac:dyDescent="0.25">
      <c r="A706" s="314"/>
      <c r="B706" s="315"/>
      <c r="C706" s="315"/>
      <c r="D706" s="315"/>
      <c r="E706" s="316"/>
      <c r="F706" s="317">
        <f t="shared" si="10"/>
        <v>0</v>
      </c>
      <c r="G706" s="318"/>
      <c r="H706" s="315"/>
      <c r="I706" s="315"/>
      <c r="J706" s="315"/>
      <c r="K706" s="315"/>
      <c r="L706" s="319"/>
      <c r="M706" s="320"/>
      <c r="N706" s="320"/>
      <c r="O706" s="321"/>
      <c r="P706" s="322"/>
      <c r="Q706" s="315"/>
      <c r="R706" s="315"/>
      <c r="S706" s="315"/>
      <c r="T706" s="319"/>
      <c r="U706" s="319"/>
      <c r="V706" s="316"/>
      <c r="W706" s="319"/>
      <c r="X706" s="319"/>
      <c r="Y706" s="319"/>
      <c r="Z706" s="319"/>
      <c r="AA706" s="319"/>
      <c r="AB706" s="319"/>
      <c r="AC706" s="319"/>
      <c r="AD706" s="319"/>
      <c r="AE706" s="319"/>
      <c r="AF706" s="319"/>
      <c r="AG706" s="319"/>
      <c r="AH706" s="325"/>
    </row>
    <row r="707" spans="1:34" s="326" customFormat="1" ht="15" x14ac:dyDescent="0.25">
      <c r="A707" s="314"/>
      <c r="B707" s="315"/>
      <c r="C707" s="315"/>
      <c r="D707" s="315"/>
      <c r="E707" s="316"/>
      <c r="F707" s="317">
        <f t="shared" si="10"/>
        <v>0</v>
      </c>
      <c r="G707" s="318"/>
      <c r="H707" s="315"/>
      <c r="I707" s="315"/>
      <c r="J707" s="315"/>
      <c r="K707" s="315"/>
      <c r="L707" s="319"/>
      <c r="M707" s="320"/>
      <c r="N707" s="320"/>
      <c r="O707" s="321"/>
      <c r="P707" s="322"/>
      <c r="Q707" s="315"/>
      <c r="R707" s="315"/>
      <c r="S707" s="315"/>
      <c r="T707" s="319"/>
      <c r="U707" s="319"/>
      <c r="V707" s="316"/>
      <c r="W707" s="319"/>
      <c r="X707" s="319"/>
      <c r="Y707" s="319"/>
      <c r="Z707" s="319"/>
      <c r="AA707" s="319"/>
      <c r="AB707" s="319"/>
      <c r="AC707" s="319"/>
      <c r="AD707" s="319"/>
      <c r="AE707" s="319"/>
      <c r="AF707" s="319"/>
      <c r="AG707" s="319"/>
      <c r="AH707" s="325"/>
    </row>
    <row r="708" spans="1:34" s="326" customFormat="1" ht="15" x14ac:dyDescent="0.25">
      <c r="A708" s="314"/>
      <c r="B708" s="315"/>
      <c r="C708" s="315"/>
      <c r="D708" s="315"/>
      <c r="E708" s="316"/>
      <c r="F708" s="317">
        <f t="shared" si="10"/>
        <v>0</v>
      </c>
      <c r="G708" s="318"/>
      <c r="H708" s="315"/>
      <c r="I708" s="315"/>
      <c r="J708" s="315"/>
      <c r="K708" s="315"/>
      <c r="L708" s="319"/>
      <c r="M708" s="320"/>
      <c r="N708" s="320"/>
      <c r="O708" s="321"/>
      <c r="P708" s="322"/>
      <c r="Q708" s="315"/>
      <c r="R708" s="315"/>
      <c r="S708" s="315"/>
      <c r="T708" s="319"/>
      <c r="U708" s="319"/>
      <c r="V708" s="316"/>
      <c r="W708" s="319"/>
      <c r="X708" s="319"/>
      <c r="Y708" s="319"/>
      <c r="Z708" s="319"/>
      <c r="AA708" s="319"/>
      <c r="AB708" s="319"/>
      <c r="AC708" s="319"/>
      <c r="AD708" s="319"/>
      <c r="AE708" s="319"/>
      <c r="AF708" s="319"/>
      <c r="AG708" s="319"/>
      <c r="AH708" s="325"/>
    </row>
    <row r="709" spans="1:34" s="326" customFormat="1" ht="15" x14ac:dyDescent="0.25">
      <c r="A709" s="314"/>
      <c r="B709" s="315"/>
      <c r="C709" s="315"/>
      <c r="D709" s="315"/>
      <c r="E709" s="316"/>
      <c r="F709" s="317">
        <f t="shared" si="10"/>
        <v>0</v>
      </c>
      <c r="G709" s="318"/>
      <c r="H709" s="315"/>
      <c r="I709" s="315"/>
      <c r="J709" s="315"/>
      <c r="K709" s="315"/>
      <c r="L709" s="319"/>
      <c r="M709" s="320"/>
      <c r="N709" s="320"/>
      <c r="O709" s="321"/>
      <c r="P709" s="322"/>
      <c r="Q709" s="315"/>
      <c r="R709" s="315"/>
      <c r="S709" s="315"/>
      <c r="T709" s="319"/>
      <c r="U709" s="319"/>
      <c r="V709" s="316"/>
      <c r="W709" s="319"/>
      <c r="X709" s="319"/>
      <c r="Y709" s="319"/>
      <c r="Z709" s="319"/>
      <c r="AA709" s="319"/>
      <c r="AB709" s="319"/>
      <c r="AC709" s="319"/>
      <c r="AD709" s="319"/>
      <c r="AE709" s="319"/>
      <c r="AF709" s="319"/>
      <c r="AG709" s="319"/>
      <c r="AH709" s="325"/>
    </row>
    <row r="710" spans="1:34" s="326" customFormat="1" ht="15" x14ac:dyDescent="0.25">
      <c r="A710" s="314"/>
      <c r="B710" s="315"/>
      <c r="C710" s="315"/>
      <c r="D710" s="315"/>
      <c r="E710" s="316"/>
      <c r="F710" s="317">
        <f t="shared" si="10"/>
        <v>0</v>
      </c>
      <c r="G710" s="318"/>
      <c r="H710" s="315"/>
      <c r="I710" s="315"/>
      <c r="J710" s="315"/>
      <c r="K710" s="315"/>
      <c r="L710" s="319"/>
      <c r="M710" s="320"/>
      <c r="N710" s="320"/>
      <c r="O710" s="321"/>
      <c r="P710" s="322"/>
      <c r="Q710" s="315"/>
      <c r="R710" s="315"/>
      <c r="S710" s="315"/>
      <c r="T710" s="319"/>
      <c r="U710" s="319"/>
      <c r="V710" s="316"/>
      <c r="W710" s="319"/>
      <c r="X710" s="319"/>
      <c r="Y710" s="319"/>
      <c r="Z710" s="319"/>
      <c r="AA710" s="319"/>
      <c r="AB710" s="319"/>
      <c r="AC710" s="319"/>
      <c r="AD710" s="319"/>
      <c r="AE710" s="319"/>
      <c r="AF710" s="319"/>
      <c r="AG710" s="319"/>
      <c r="AH710" s="325"/>
    </row>
    <row r="711" spans="1:34" s="326" customFormat="1" ht="15" x14ac:dyDescent="0.25">
      <c r="A711" s="314"/>
      <c r="B711" s="315"/>
      <c r="C711" s="315"/>
      <c r="D711" s="315"/>
      <c r="E711" s="316"/>
      <c r="F711" s="317">
        <f t="shared" si="10"/>
        <v>0</v>
      </c>
      <c r="G711" s="318"/>
      <c r="H711" s="315"/>
      <c r="I711" s="315"/>
      <c r="J711" s="315"/>
      <c r="K711" s="315"/>
      <c r="L711" s="319"/>
      <c r="M711" s="320"/>
      <c r="N711" s="320"/>
      <c r="O711" s="321"/>
      <c r="P711" s="322"/>
      <c r="Q711" s="315"/>
      <c r="R711" s="315"/>
      <c r="S711" s="315"/>
      <c r="T711" s="319"/>
      <c r="U711" s="319"/>
      <c r="V711" s="316"/>
      <c r="W711" s="319"/>
      <c r="X711" s="319"/>
      <c r="Y711" s="319"/>
      <c r="Z711" s="319"/>
      <c r="AA711" s="319"/>
      <c r="AB711" s="319"/>
      <c r="AC711" s="319"/>
      <c r="AD711" s="319"/>
      <c r="AE711" s="319"/>
      <c r="AF711" s="319"/>
      <c r="AG711" s="319"/>
      <c r="AH711" s="325"/>
    </row>
    <row r="712" spans="1:34" s="326" customFormat="1" ht="15" x14ac:dyDescent="0.25">
      <c r="A712" s="314"/>
      <c r="B712" s="315"/>
      <c r="C712" s="315"/>
      <c r="D712" s="315"/>
      <c r="E712" s="316"/>
      <c r="F712" s="317">
        <f t="shared" ref="F712:F775" si="11">INT(($F$5-E712)/365.25)</f>
        <v>0</v>
      </c>
      <c r="G712" s="318"/>
      <c r="H712" s="315"/>
      <c r="I712" s="315"/>
      <c r="J712" s="315"/>
      <c r="K712" s="315"/>
      <c r="L712" s="319"/>
      <c r="M712" s="320"/>
      <c r="N712" s="320"/>
      <c r="O712" s="321"/>
      <c r="P712" s="322"/>
      <c r="Q712" s="315"/>
      <c r="R712" s="315"/>
      <c r="S712" s="315"/>
      <c r="T712" s="319"/>
      <c r="U712" s="319"/>
      <c r="V712" s="316"/>
      <c r="W712" s="319"/>
      <c r="X712" s="319"/>
      <c r="Y712" s="319"/>
      <c r="Z712" s="319"/>
      <c r="AA712" s="319"/>
      <c r="AB712" s="319"/>
      <c r="AC712" s="319"/>
      <c r="AD712" s="319"/>
      <c r="AE712" s="319"/>
      <c r="AF712" s="319"/>
      <c r="AG712" s="319"/>
      <c r="AH712" s="325"/>
    </row>
    <row r="713" spans="1:34" s="326" customFormat="1" ht="15" x14ac:dyDescent="0.25">
      <c r="A713" s="314"/>
      <c r="B713" s="315"/>
      <c r="C713" s="315"/>
      <c r="D713" s="315"/>
      <c r="E713" s="316"/>
      <c r="F713" s="317">
        <f t="shared" si="11"/>
        <v>0</v>
      </c>
      <c r="G713" s="318"/>
      <c r="H713" s="315"/>
      <c r="I713" s="315"/>
      <c r="J713" s="315"/>
      <c r="K713" s="315"/>
      <c r="L713" s="319"/>
      <c r="M713" s="320"/>
      <c r="N713" s="320"/>
      <c r="O713" s="321"/>
      <c r="P713" s="322"/>
      <c r="Q713" s="315"/>
      <c r="R713" s="315"/>
      <c r="S713" s="315"/>
      <c r="T713" s="319"/>
      <c r="U713" s="319"/>
      <c r="V713" s="316"/>
      <c r="W713" s="319"/>
      <c r="X713" s="319"/>
      <c r="Y713" s="319"/>
      <c r="Z713" s="319"/>
      <c r="AA713" s="319"/>
      <c r="AB713" s="319"/>
      <c r="AC713" s="319"/>
      <c r="AD713" s="319"/>
      <c r="AE713" s="319"/>
      <c r="AF713" s="319"/>
      <c r="AG713" s="319"/>
      <c r="AH713" s="325"/>
    </row>
    <row r="714" spans="1:34" s="326" customFormat="1" ht="15" x14ac:dyDescent="0.25">
      <c r="A714" s="314"/>
      <c r="B714" s="315"/>
      <c r="C714" s="315"/>
      <c r="D714" s="315"/>
      <c r="E714" s="316"/>
      <c r="F714" s="317">
        <f t="shared" si="11"/>
        <v>0</v>
      </c>
      <c r="G714" s="318"/>
      <c r="H714" s="315"/>
      <c r="I714" s="315"/>
      <c r="J714" s="315"/>
      <c r="K714" s="315"/>
      <c r="L714" s="319"/>
      <c r="M714" s="320"/>
      <c r="N714" s="320"/>
      <c r="O714" s="321"/>
      <c r="P714" s="322"/>
      <c r="Q714" s="315"/>
      <c r="R714" s="315"/>
      <c r="S714" s="315"/>
      <c r="T714" s="319"/>
      <c r="U714" s="319"/>
      <c r="V714" s="316"/>
      <c r="W714" s="319"/>
      <c r="X714" s="319"/>
      <c r="Y714" s="319"/>
      <c r="Z714" s="319"/>
      <c r="AA714" s="319"/>
      <c r="AB714" s="319"/>
      <c r="AC714" s="319"/>
      <c r="AD714" s="319"/>
      <c r="AE714" s="319"/>
      <c r="AF714" s="319"/>
      <c r="AG714" s="319"/>
      <c r="AH714" s="325"/>
    </row>
    <row r="715" spans="1:34" s="326" customFormat="1" ht="15" x14ac:dyDescent="0.25">
      <c r="A715" s="314"/>
      <c r="B715" s="315"/>
      <c r="C715" s="315"/>
      <c r="D715" s="315"/>
      <c r="E715" s="316"/>
      <c r="F715" s="317">
        <f t="shared" si="11"/>
        <v>0</v>
      </c>
      <c r="G715" s="318"/>
      <c r="H715" s="315"/>
      <c r="I715" s="315"/>
      <c r="J715" s="315"/>
      <c r="K715" s="315"/>
      <c r="L715" s="319"/>
      <c r="M715" s="320"/>
      <c r="N715" s="320"/>
      <c r="O715" s="321"/>
      <c r="P715" s="322"/>
      <c r="Q715" s="315"/>
      <c r="R715" s="315"/>
      <c r="S715" s="315"/>
      <c r="T715" s="319"/>
      <c r="U715" s="319"/>
      <c r="V715" s="316"/>
      <c r="W715" s="319"/>
      <c r="X715" s="319"/>
      <c r="Y715" s="319"/>
      <c r="Z715" s="319"/>
      <c r="AA715" s="319"/>
      <c r="AB715" s="319"/>
      <c r="AC715" s="319"/>
      <c r="AD715" s="319"/>
      <c r="AE715" s="319"/>
      <c r="AF715" s="319"/>
      <c r="AG715" s="319"/>
      <c r="AH715" s="325"/>
    </row>
    <row r="716" spans="1:34" s="326" customFormat="1" ht="15" x14ac:dyDescent="0.25">
      <c r="A716" s="314"/>
      <c r="B716" s="315"/>
      <c r="C716" s="315"/>
      <c r="D716" s="315"/>
      <c r="E716" s="316"/>
      <c r="F716" s="317">
        <f t="shared" si="11"/>
        <v>0</v>
      </c>
      <c r="G716" s="318"/>
      <c r="H716" s="315"/>
      <c r="I716" s="315"/>
      <c r="J716" s="315"/>
      <c r="K716" s="315"/>
      <c r="L716" s="319"/>
      <c r="M716" s="320"/>
      <c r="N716" s="320"/>
      <c r="O716" s="321"/>
      <c r="P716" s="322"/>
      <c r="Q716" s="315"/>
      <c r="R716" s="315"/>
      <c r="S716" s="315"/>
      <c r="T716" s="319"/>
      <c r="U716" s="319"/>
      <c r="V716" s="316"/>
      <c r="W716" s="319"/>
      <c r="X716" s="319"/>
      <c r="Y716" s="319"/>
      <c r="Z716" s="319"/>
      <c r="AA716" s="319"/>
      <c r="AB716" s="319"/>
      <c r="AC716" s="319"/>
      <c r="AD716" s="319"/>
      <c r="AE716" s="319"/>
      <c r="AF716" s="319"/>
      <c r="AG716" s="319"/>
      <c r="AH716" s="325"/>
    </row>
    <row r="717" spans="1:34" s="326" customFormat="1" ht="15" x14ac:dyDescent="0.25">
      <c r="A717" s="314"/>
      <c r="B717" s="315"/>
      <c r="C717" s="315"/>
      <c r="D717" s="315"/>
      <c r="E717" s="316"/>
      <c r="F717" s="317">
        <f t="shared" si="11"/>
        <v>0</v>
      </c>
      <c r="G717" s="318"/>
      <c r="H717" s="315"/>
      <c r="I717" s="315"/>
      <c r="J717" s="315"/>
      <c r="K717" s="315"/>
      <c r="L717" s="319"/>
      <c r="M717" s="320"/>
      <c r="N717" s="320"/>
      <c r="O717" s="321"/>
      <c r="P717" s="322"/>
      <c r="Q717" s="315"/>
      <c r="R717" s="315"/>
      <c r="S717" s="315"/>
      <c r="T717" s="319"/>
      <c r="U717" s="319"/>
      <c r="V717" s="316"/>
      <c r="W717" s="319"/>
      <c r="X717" s="319"/>
      <c r="Y717" s="319"/>
      <c r="Z717" s="319"/>
      <c r="AA717" s="319"/>
      <c r="AB717" s="319"/>
      <c r="AC717" s="319"/>
      <c r="AD717" s="319"/>
      <c r="AE717" s="319"/>
      <c r="AF717" s="319"/>
      <c r="AG717" s="319"/>
      <c r="AH717" s="325"/>
    </row>
    <row r="718" spans="1:34" s="326" customFormat="1" ht="15" x14ac:dyDescent="0.25">
      <c r="A718" s="314"/>
      <c r="B718" s="315"/>
      <c r="C718" s="315"/>
      <c r="D718" s="315"/>
      <c r="E718" s="316"/>
      <c r="F718" s="317">
        <f t="shared" si="11"/>
        <v>0</v>
      </c>
      <c r="G718" s="318"/>
      <c r="H718" s="315"/>
      <c r="I718" s="315"/>
      <c r="J718" s="315"/>
      <c r="K718" s="315"/>
      <c r="L718" s="319"/>
      <c r="M718" s="320"/>
      <c r="N718" s="320"/>
      <c r="O718" s="321"/>
      <c r="P718" s="322"/>
      <c r="Q718" s="315"/>
      <c r="R718" s="315"/>
      <c r="S718" s="315"/>
      <c r="T718" s="319"/>
      <c r="U718" s="319"/>
      <c r="V718" s="316"/>
      <c r="W718" s="319"/>
      <c r="X718" s="319"/>
      <c r="Y718" s="319"/>
      <c r="Z718" s="319"/>
      <c r="AA718" s="319"/>
      <c r="AB718" s="319"/>
      <c r="AC718" s="319"/>
      <c r="AD718" s="319"/>
      <c r="AE718" s="319"/>
      <c r="AF718" s="319"/>
      <c r="AG718" s="319"/>
      <c r="AH718" s="325"/>
    </row>
    <row r="719" spans="1:34" s="326" customFormat="1" ht="15" x14ac:dyDescent="0.25">
      <c r="A719" s="314"/>
      <c r="B719" s="315"/>
      <c r="C719" s="315"/>
      <c r="D719" s="315"/>
      <c r="E719" s="316"/>
      <c r="F719" s="317">
        <f t="shared" si="11"/>
        <v>0</v>
      </c>
      <c r="G719" s="318"/>
      <c r="H719" s="315"/>
      <c r="I719" s="315"/>
      <c r="J719" s="315"/>
      <c r="K719" s="315"/>
      <c r="L719" s="319"/>
      <c r="M719" s="320"/>
      <c r="N719" s="320"/>
      <c r="O719" s="321"/>
      <c r="P719" s="322"/>
      <c r="Q719" s="315"/>
      <c r="R719" s="315"/>
      <c r="S719" s="315"/>
      <c r="T719" s="319"/>
      <c r="U719" s="319"/>
      <c r="V719" s="316"/>
      <c r="W719" s="319"/>
      <c r="X719" s="319"/>
      <c r="Y719" s="319"/>
      <c r="Z719" s="319"/>
      <c r="AA719" s="319"/>
      <c r="AB719" s="319"/>
      <c r="AC719" s="319"/>
      <c r="AD719" s="319"/>
      <c r="AE719" s="319"/>
      <c r="AF719" s="319"/>
      <c r="AG719" s="319"/>
      <c r="AH719" s="325"/>
    </row>
    <row r="720" spans="1:34" s="326" customFormat="1" ht="15" x14ac:dyDescent="0.25">
      <c r="A720" s="314"/>
      <c r="B720" s="315"/>
      <c r="C720" s="315"/>
      <c r="D720" s="315"/>
      <c r="E720" s="316"/>
      <c r="F720" s="317">
        <f t="shared" si="11"/>
        <v>0</v>
      </c>
      <c r="G720" s="318"/>
      <c r="H720" s="315"/>
      <c r="I720" s="315"/>
      <c r="J720" s="315"/>
      <c r="K720" s="315"/>
      <c r="L720" s="319"/>
      <c r="M720" s="320"/>
      <c r="N720" s="320"/>
      <c r="O720" s="321"/>
      <c r="P720" s="322"/>
      <c r="Q720" s="315"/>
      <c r="R720" s="315"/>
      <c r="S720" s="315"/>
      <c r="T720" s="319"/>
      <c r="U720" s="319"/>
      <c r="V720" s="316"/>
      <c r="W720" s="319"/>
      <c r="X720" s="319"/>
      <c r="Y720" s="319"/>
      <c r="Z720" s="319"/>
      <c r="AA720" s="319"/>
      <c r="AB720" s="319"/>
      <c r="AC720" s="319"/>
      <c r="AD720" s="319"/>
      <c r="AE720" s="319"/>
      <c r="AF720" s="319"/>
      <c r="AG720" s="319"/>
      <c r="AH720" s="325"/>
    </row>
    <row r="721" spans="1:34" s="326" customFormat="1" ht="15" x14ac:dyDescent="0.25">
      <c r="A721" s="314"/>
      <c r="B721" s="315"/>
      <c r="C721" s="315"/>
      <c r="D721" s="315"/>
      <c r="E721" s="316"/>
      <c r="F721" s="317">
        <f t="shared" si="11"/>
        <v>0</v>
      </c>
      <c r="G721" s="318"/>
      <c r="H721" s="315"/>
      <c r="I721" s="315"/>
      <c r="J721" s="315"/>
      <c r="K721" s="315"/>
      <c r="L721" s="319"/>
      <c r="M721" s="320"/>
      <c r="N721" s="320"/>
      <c r="O721" s="321"/>
      <c r="P721" s="322"/>
      <c r="Q721" s="315"/>
      <c r="R721" s="315"/>
      <c r="S721" s="315"/>
      <c r="T721" s="319"/>
      <c r="U721" s="319"/>
      <c r="V721" s="316"/>
      <c r="W721" s="319"/>
      <c r="X721" s="319"/>
      <c r="Y721" s="319"/>
      <c r="Z721" s="319"/>
      <c r="AA721" s="319"/>
      <c r="AB721" s="319"/>
      <c r="AC721" s="319"/>
      <c r="AD721" s="319"/>
      <c r="AE721" s="319"/>
      <c r="AF721" s="319"/>
      <c r="AG721" s="319"/>
      <c r="AH721" s="325"/>
    </row>
    <row r="722" spans="1:34" s="326" customFormat="1" ht="15" x14ac:dyDescent="0.25">
      <c r="A722" s="314"/>
      <c r="B722" s="315"/>
      <c r="C722" s="315"/>
      <c r="D722" s="315"/>
      <c r="E722" s="316"/>
      <c r="F722" s="317">
        <f t="shared" si="11"/>
        <v>0</v>
      </c>
      <c r="G722" s="318"/>
      <c r="H722" s="315"/>
      <c r="I722" s="315"/>
      <c r="J722" s="315"/>
      <c r="K722" s="315"/>
      <c r="L722" s="319"/>
      <c r="M722" s="320"/>
      <c r="N722" s="320"/>
      <c r="O722" s="321"/>
      <c r="P722" s="322"/>
      <c r="Q722" s="315"/>
      <c r="R722" s="315"/>
      <c r="S722" s="315"/>
      <c r="T722" s="319"/>
      <c r="U722" s="319"/>
      <c r="V722" s="316"/>
      <c r="W722" s="319"/>
      <c r="X722" s="319"/>
      <c r="Y722" s="319"/>
      <c r="Z722" s="319"/>
      <c r="AA722" s="319"/>
      <c r="AB722" s="319"/>
      <c r="AC722" s="319"/>
      <c r="AD722" s="319"/>
      <c r="AE722" s="319"/>
      <c r="AF722" s="319"/>
      <c r="AG722" s="319"/>
      <c r="AH722" s="325"/>
    </row>
    <row r="723" spans="1:34" s="326" customFormat="1" ht="15" x14ac:dyDescent="0.25">
      <c r="A723" s="314"/>
      <c r="B723" s="315"/>
      <c r="C723" s="315"/>
      <c r="D723" s="315"/>
      <c r="E723" s="316"/>
      <c r="F723" s="317">
        <f t="shared" si="11"/>
        <v>0</v>
      </c>
      <c r="G723" s="318"/>
      <c r="H723" s="315"/>
      <c r="I723" s="315"/>
      <c r="J723" s="315"/>
      <c r="K723" s="315"/>
      <c r="L723" s="319"/>
      <c r="M723" s="320"/>
      <c r="N723" s="320"/>
      <c r="O723" s="321"/>
      <c r="P723" s="322"/>
      <c r="Q723" s="315"/>
      <c r="R723" s="315"/>
      <c r="S723" s="315"/>
      <c r="T723" s="319"/>
      <c r="U723" s="319"/>
      <c r="V723" s="316"/>
      <c r="W723" s="319"/>
      <c r="X723" s="319"/>
      <c r="Y723" s="319"/>
      <c r="Z723" s="319"/>
      <c r="AA723" s="319"/>
      <c r="AB723" s="319"/>
      <c r="AC723" s="319"/>
      <c r="AD723" s="319"/>
      <c r="AE723" s="319"/>
      <c r="AF723" s="319"/>
      <c r="AG723" s="319"/>
      <c r="AH723" s="325"/>
    </row>
    <row r="724" spans="1:34" s="326" customFormat="1" ht="15" x14ac:dyDescent="0.25">
      <c r="A724" s="314"/>
      <c r="B724" s="315"/>
      <c r="C724" s="315"/>
      <c r="D724" s="315"/>
      <c r="E724" s="316"/>
      <c r="F724" s="317">
        <f t="shared" si="11"/>
        <v>0</v>
      </c>
      <c r="G724" s="318"/>
      <c r="H724" s="315"/>
      <c r="I724" s="315"/>
      <c r="J724" s="315"/>
      <c r="K724" s="315"/>
      <c r="L724" s="319"/>
      <c r="M724" s="320"/>
      <c r="N724" s="320"/>
      <c r="O724" s="321"/>
      <c r="P724" s="322"/>
      <c r="Q724" s="315"/>
      <c r="R724" s="315"/>
      <c r="S724" s="315"/>
      <c r="T724" s="319"/>
      <c r="U724" s="319"/>
      <c r="V724" s="316"/>
      <c r="W724" s="319"/>
      <c r="X724" s="319"/>
      <c r="Y724" s="319"/>
      <c r="Z724" s="319"/>
      <c r="AA724" s="319"/>
      <c r="AB724" s="319"/>
      <c r="AC724" s="319"/>
      <c r="AD724" s="319"/>
      <c r="AE724" s="319"/>
      <c r="AF724" s="319"/>
      <c r="AG724" s="319"/>
      <c r="AH724" s="325"/>
    </row>
    <row r="725" spans="1:34" s="326" customFormat="1" ht="15" x14ac:dyDescent="0.25">
      <c r="A725" s="314"/>
      <c r="B725" s="315"/>
      <c r="C725" s="315"/>
      <c r="D725" s="315"/>
      <c r="E725" s="316"/>
      <c r="F725" s="317">
        <f t="shared" si="11"/>
        <v>0</v>
      </c>
      <c r="G725" s="318"/>
      <c r="H725" s="315"/>
      <c r="I725" s="315"/>
      <c r="J725" s="315"/>
      <c r="K725" s="315"/>
      <c r="L725" s="319"/>
      <c r="M725" s="320"/>
      <c r="N725" s="320"/>
      <c r="O725" s="321"/>
      <c r="P725" s="322"/>
      <c r="Q725" s="315"/>
      <c r="R725" s="315"/>
      <c r="S725" s="315"/>
      <c r="T725" s="319"/>
      <c r="U725" s="319"/>
      <c r="V725" s="316"/>
      <c r="W725" s="319"/>
      <c r="X725" s="319"/>
      <c r="Y725" s="319"/>
      <c r="Z725" s="319"/>
      <c r="AA725" s="319"/>
      <c r="AB725" s="319"/>
      <c r="AC725" s="319"/>
      <c r="AD725" s="319"/>
      <c r="AE725" s="319"/>
      <c r="AF725" s="319"/>
      <c r="AG725" s="319"/>
      <c r="AH725" s="325"/>
    </row>
    <row r="726" spans="1:34" s="326" customFormat="1" ht="15" x14ac:dyDescent="0.25">
      <c r="A726" s="314"/>
      <c r="B726" s="315"/>
      <c r="C726" s="315"/>
      <c r="D726" s="315"/>
      <c r="E726" s="316"/>
      <c r="F726" s="317">
        <f t="shared" si="11"/>
        <v>0</v>
      </c>
      <c r="G726" s="318"/>
      <c r="H726" s="315"/>
      <c r="I726" s="315"/>
      <c r="J726" s="315"/>
      <c r="K726" s="315"/>
      <c r="L726" s="319"/>
      <c r="M726" s="320"/>
      <c r="N726" s="320"/>
      <c r="O726" s="321"/>
      <c r="P726" s="322"/>
      <c r="Q726" s="315"/>
      <c r="R726" s="315"/>
      <c r="S726" s="315"/>
      <c r="T726" s="319"/>
      <c r="U726" s="319"/>
      <c r="V726" s="316"/>
      <c r="W726" s="319"/>
      <c r="X726" s="319"/>
      <c r="Y726" s="319"/>
      <c r="Z726" s="319"/>
      <c r="AA726" s="319"/>
      <c r="AB726" s="319"/>
      <c r="AC726" s="319"/>
      <c r="AD726" s="319"/>
      <c r="AE726" s="319"/>
      <c r="AF726" s="319"/>
      <c r="AG726" s="319"/>
      <c r="AH726" s="325"/>
    </row>
    <row r="727" spans="1:34" s="326" customFormat="1" ht="15" x14ac:dyDescent="0.25">
      <c r="A727" s="314"/>
      <c r="B727" s="315"/>
      <c r="C727" s="315"/>
      <c r="D727" s="315"/>
      <c r="E727" s="316"/>
      <c r="F727" s="317">
        <f t="shared" si="11"/>
        <v>0</v>
      </c>
      <c r="G727" s="318"/>
      <c r="H727" s="315"/>
      <c r="I727" s="315"/>
      <c r="J727" s="315"/>
      <c r="K727" s="315"/>
      <c r="L727" s="319"/>
      <c r="M727" s="320"/>
      <c r="N727" s="320"/>
      <c r="O727" s="321"/>
      <c r="P727" s="322"/>
      <c r="Q727" s="315"/>
      <c r="R727" s="315"/>
      <c r="S727" s="315"/>
      <c r="T727" s="319"/>
      <c r="U727" s="319"/>
      <c r="V727" s="316"/>
      <c r="W727" s="319"/>
      <c r="X727" s="319"/>
      <c r="Y727" s="319"/>
      <c r="Z727" s="319"/>
      <c r="AA727" s="319"/>
      <c r="AB727" s="319"/>
      <c r="AC727" s="319"/>
      <c r="AD727" s="319"/>
      <c r="AE727" s="319"/>
      <c r="AF727" s="319"/>
      <c r="AG727" s="319"/>
      <c r="AH727" s="325"/>
    </row>
    <row r="728" spans="1:34" s="326" customFormat="1" ht="15" x14ac:dyDescent="0.25">
      <c r="A728" s="314"/>
      <c r="B728" s="315"/>
      <c r="C728" s="315"/>
      <c r="D728" s="315"/>
      <c r="E728" s="316"/>
      <c r="F728" s="317">
        <f t="shared" si="11"/>
        <v>0</v>
      </c>
      <c r="G728" s="318"/>
      <c r="H728" s="315"/>
      <c r="I728" s="315"/>
      <c r="J728" s="315"/>
      <c r="K728" s="315"/>
      <c r="L728" s="319"/>
      <c r="M728" s="320"/>
      <c r="N728" s="320"/>
      <c r="O728" s="321"/>
      <c r="P728" s="322"/>
      <c r="Q728" s="315"/>
      <c r="R728" s="315"/>
      <c r="S728" s="315"/>
      <c r="T728" s="319"/>
      <c r="U728" s="319"/>
      <c r="V728" s="316"/>
      <c r="W728" s="319"/>
      <c r="X728" s="319"/>
      <c r="Y728" s="319"/>
      <c r="Z728" s="319"/>
      <c r="AA728" s="319"/>
      <c r="AB728" s="319"/>
      <c r="AC728" s="319"/>
      <c r="AD728" s="319"/>
      <c r="AE728" s="319"/>
      <c r="AF728" s="319"/>
      <c r="AG728" s="319"/>
      <c r="AH728" s="325"/>
    </row>
    <row r="729" spans="1:34" s="326" customFormat="1" ht="15" x14ac:dyDescent="0.25">
      <c r="A729" s="314"/>
      <c r="B729" s="315"/>
      <c r="C729" s="315"/>
      <c r="D729" s="315"/>
      <c r="E729" s="316"/>
      <c r="F729" s="317">
        <f t="shared" si="11"/>
        <v>0</v>
      </c>
      <c r="G729" s="318"/>
      <c r="H729" s="315"/>
      <c r="I729" s="315"/>
      <c r="J729" s="315"/>
      <c r="K729" s="315"/>
      <c r="L729" s="319"/>
      <c r="M729" s="320"/>
      <c r="N729" s="320"/>
      <c r="O729" s="321"/>
      <c r="P729" s="322"/>
      <c r="Q729" s="315"/>
      <c r="R729" s="315"/>
      <c r="S729" s="315"/>
      <c r="T729" s="319"/>
      <c r="U729" s="319"/>
      <c r="V729" s="316"/>
      <c r="W729" s="319"/>
      <c r="X729" s="319"/>
      <c r="Y729" s="319"/>
      <c r="Z729" s="319"/>
      <c r="AA729" s="319"/>
      <c r="AB729" s="319"/>
      <c r="AC729" s="319"/>
      <c r="AD729" s="319"/>
      <c r="AE729" s="319"/>
      <c r="AF729" s="319"/>
      <c r="AG729" s="319"/>
      <c r="AH729" s="325"/>
    </row>
    <row r="730" spans="1:34" s="326" customFormat="1" ht="15" x14ac:dyDescent="0.25">
      <c r="A730" s="314"/>
      <c r="B730" s="315"/>
      <c r="C730" s="315"/>
      <c r="D730" s="315"/>
      <c r="E730" s="316"/>
      <c r="F730" s="317">
        <f t="shared" si="11"/>
        <v>0</v>
      </c>
      <c r="G730" s="318"/>
      <c r="H730" s="315"/>
      <c r="I730" s="315"/>
      <c r="J730" s="315"/>
      <c r="K730" s="315"/>
      <c r="L730" s="319"/>
      <c r="M730" s="320"/>
      <c r="N730" s="320"/>
      <c r="O730" s="321"/>
      <c r="P730" s="322"/>
      <c r="Q730" s="315"/>
      <c r="R730" s="315"/>
      <c r="S730" s="315"/>
      <c r="T730" s="319"/>
      <c r="U730" s="319"/>
      <c r="V730" s="316"/>
      <c r="W730" s="319"/>
      <c r="X730" s="319"/>
      <c r="Y730" s="319"/>
      <c r="Z730" s="319"/>
      <c r="AA730" s="319"/>
      <c r="AB730" s="319"/>
      <c r="AC730" s="319"/>
      <c r="AD730" s="319"/>
      <c r="AE730" s="319"/>
      <c r="AF730" s="319"/>
      <c r="AG730" s="319"/>
      <c r="AH730" s="325"/>
    </row>
    <row r="731" spans="1:34" s="326" customFormat="1" ht="15" x14ac:dyDescent="0.25">
      <c r="A731" s="314"/>
      <c r="B731" s="315"/>
      <c r="C731" s="315"/>
      <c r="D731" s="315"/>
      <c r="E731" s="316"/>
      <c r="F731" s="317">
        <f t="shared" si="11"/>
        <v>0</v>
      </c>
      <c r="G731" s="318"/>
      <c r="H731" s="315"/>
      <c r="I731" s="315"/>
      <c r="J731" s="315"/>
      <c r="K731" s="315"/>
      <c r="L731" s="319"/>
      <c r="M731" s="320"/>
      <c r="N731" s="320"/>
      <c r="O731" s="321"/>
      <c r="P731" s="322"/>
      <c r="Q731" s="315"/>
      <c r="R731" s="315"/>
      <c r="S731" s="315"/>
      <c r="T731" s="319"/>
      <c r="U731" s="319"/>
      <c r="V731" s="316"/>
      <c r="W731" s="319"/>
      <c r="X731" s="319"/>
      <c r="Y731" s="319"/>
      <c r="Z731" s="319"/>
      <c r="AA731" s="319"/>
      <c r="AB731" s="319"/>
      <c r="AC731" s="319"/>
      <c r="AD731" s="319"/>
      <c r="AE731" s="319"/>
      <c r="AF731" s="319"/>
      <c r="AG731" s="319"/>
      <c r="AH731" s="325"/>
    </row>
    <row r="732" spans="1:34" s="326" customFormat="1" ht="15" x14ac:dyDescent="0.25">
      <c r="A732" s="314"/>
      <c r="B732" s="315"/>
      <c r="C732" s="315"/>
      <c r="D732" s="315"/>
      <c r="E732" s="316"/>
      <c r="F732" s="317">
        <f t="shared" si="11"/>
        <v>0</v>
      </c>
      <c r="G732" s="318"/>
      <c r="H732" s="315"/>
      <c r="I732" s="315"/>
      <c r="J732" s="315"/>
      <c r="K732" s="315"/>
      <c r="L732" s="319"/>
      <c r="M732" s="320"/>
      <c r="N732" s="320"/>
      <c r="O732" s="321"/>
      <c r="P732" s="322"/>
      <c r="Q732" s="315"/>
      <c r="R732" s="315"/>
      <c r="S732" s="315"/>
      <c r="T732" s="319"/>
      <c r="U732" s="319"/>
      <c r="V732" s="316"/>
      <c r="W732" s="319"/>
      <c r="X732" s="319"/>
      <c r="Y732" s="319"/>
      <c r="Z732" s="319"/>
      <c r="AA732" s="319"/>
      <c r="AB732" s="319"/>
      <c r="AC732" s="319"/>
      <c r="AD732" s="319"/>
      <c r="AE732" s="319"/>
      <c r="AF732" s="319"/>
      <c r="AG732" s="319"/>
      <c r="AH732" s="325"/>
    </row>
    <row r="733" spans="1:34" s="326" customFormat="1" ht="15" x14ac:dyDescent="0.25">
      <c r="A733" s="314"/>
      <c r="B733" s="315"/>
      <c r="C733" s="315"/>
      <c r="D733" s="315"/>
      <c r="E733" s="316"/>
      <c r="F733" s="317">
        <f t="shared" si="11"/>
        <v>0</v>
      </c>
      <c r="G733" s="318"/>
      <c r="H733" s="315"/>
      <c r="I733" s="315"/>
      <c r="J733" s="315"/>
      <c r="K733" s="315"/>
      <c r="L733" s="319"/>
      <c r="M733" s="320"/>
      <c r="N733" s="320"/>
      <c r="O733" s="321"/>
      <c r="P733" s="322"/>
      <c r="Q733" s="315"/>
      <c r="R733" s="315"/>
      <c r="S733" s="315"/>
      <c r="T733" s="319"/>
      <c r="U733" s="319"/>
      <c r="V733" s="316"/>
      <c r="W733" s="319"/>
      <c r="X733" s="319"/>
      <c r="Y733" s="319"/>
      <c r="Z733" s="319"/>
      <c r="AA733" s="319"/>
      <c r="AB733" s="319"/>
      <c r="AC733" s="319"/>
      <c r="AD733" s="319"/>
      <c r="AE733" s="319"/>
      <c r="AF733" s="319"/>
      <c r="AG733" s="319"/>
      <c r="AH733" s="325"/>
    </row>
    <row r="734" spans="1:34" s="326" customFormat="1" ht="15" x14ac:dyDescent="0.25">
      <c r="A734" s="314"/>
      <c r="B734" s="315"/>
      <c r="C734" s="315"/>
      <c r="D734" s="315"/>
      <c r="E734" s="316"/>
      <c r="F734" s="317">
        <f t="shared" si="11"/>
        <v>0</v>
      </c>
      <c r="G734" s="318"/>
      <c r="H734" s="315"/>
      <c r="I734" s="315"/>
      <c r="J734" s="315"/>
      <c r="K734" s="315"/>
      <c r="L734" s="319"/>
      <c r="M734" s="320"/>
      <c r="N734" s="320"/>
      <c r="O734" s="321"/>
      <c r="P734" s="322"/>
      <c r="Q734" s="315"/>
      <c r="R734" s="315"/>
      <c r="S734" s="315"/>
      <c r="T734" s="319"/>
      <c r="U734" s="319"/>
      <c r="V734" s="316"/>
      <c r="W734" s="319"/>
      <c r="X734" s="319"/>
      <c r="Y734" s="319"/>
      <c r="Z734" s="319"/>
      <c r="AA734" s="319"/>
      <c r="AB734" s="319"/>
      <c r="AC734" s="319"/>
      <c r="AD734" s="319"/>
      <c r="AE734" s="319"/>
      <c r="AF734" s="319"/>
      <c r="AG734" s="319"/>
      <c r="AH734" s="325"/>
    </row>
    <row r="735" spans="1:34" s="326" customFormat="1" ht="15" x14ac:dyDescent="0.25">
      <c r="A735" s="314"/>
      <c r="B735" s="315"/>
      <c r="C735" s="315"/>
      <c r="D735" s="315"/>
      <c r="E735" s="316"/>
      <c r="F735" s="317">
        <f t="shared" si="11"/>
        <v>0</v>
      </c>
      <c r="G735" s="318"/>
      <c r="H735" s="315"/>
      <c r="I735" s="315"/>
      <c r="J735" s="315"/>
      <c r="K735" s="315"/>
      <c r="L735" s="319"/>
      <c r="M735" s="320"/>
      <c r="N735" s="320"/>
      <c r="O735" s="321"/>
      <c r="P735" s="322"/>
      <c r="Q735" s="315"/>
      <c r="R735" s="315"/>
      <c r="S735" s="315"/>
      <c r="T735" s="319"/>
      <c r="U735" s="319"/>
      <c r="V735" s="316"/>
      <c r="W735" s="319"/>
      <c r="X735" s="319"/>
      <c r="Y735" s="319"/>
      <c r="Z735" s="319"/>
      <c r="AA735" s="319"/>
      <c r="AB735" s="319"/>
      <c r="AC735" s="319"/>
      <c r="AD735" s="319"/>
      <c r="AE735" s="319"/>
      <c r="AF735" s="319"/>
      <c r="AG735" s="319"/>
      <c r="AH735" s="325"/>
    </row>
    <row r="736" spans="1:34" s="326" customFormat="1" ht="15" x14ac:dyDescent="0.25">
      <c r="A736" s="314"/>
      <c r="B736" s="315"/>
      <c r="C736" s="315"/>
      <c r="D736" s="315"/>
      <c r="E736" s="316"/>
      <c r="F736" s="317">
        <f t="shared" si="11"/>
        <v>0</v>
      </c>
      <c r="G736" s="318"/>
      <c r="H736" s="315"/>
      <c r="I736" s="315"/>
      <c r="J736" s="315"/>
      <c r="K736" s="315"/>
      <c r="L736" s="319"/>
      <c r="M736" s="320"/>
      <c r="N736" s="320"/>
      <c r="O736" s="321"/>
      <c r="P736" s="322"/>
      <c r="Q736" s="315"/>
      <c r="R736" s="315"/>
      <c r="S736" s="315"/>
      <c r="T736" s="319"/>
      <c r="U736" s="319"/>
      <c r="V736" s="316"/>
      <c r="W736" s="319"/>
      <c r="X736" s="319"/>
      <c r="Y736" s="319"/>
      <c r="Z736" s="319"/>
      <c r="AA736" s="319"/>
      <c r="AB736" s="319"/>
      <c r="AC736" s="319"/>
      <c r="AD736" s="319"/>
      <c r="AE736" s="319"/>
      <c r="AF736" s="319"/>
      <c r="AG736" s="319"/>
      <c r="AH736" s="325"/>
    </row>
    <row r="737" spans="1:34" s="326" customFormat="1" ht="15" x14ac:dyDescent="0.25">
      <c r="A737" s="314"/>
      <c r="B737" s="315"/>
      <c r="C737" s="315"/>
      <c r="D737" s="315"/>
      <c r="E737" s="316"/>
      <c r="F737" s="317">
        <f t="shared" si="11"/>
        <v>0</v>
      </c>
      <c r="G737" s="318"/>
      <c r="H737" s="315"/>
      <c r="I737" s="315"/>
      <c r="J737" s="315"/>
      <c r="K737" s="315"/>
      <c r="L737" s="319"/>
      <c r="M737" s="320"/>
      <c r="N737" s="320"/>
      <c r="O737" s="321"/>
      <c r="P737" s="322"/>
      <c r="Q737" s="315"/>
      <c r="R737" s="315"/>
      <c r="S737" s="315"/>
      <c r="T737" s="319"/>
      <c r="U737" s="319"/>
      <c r="V737" s="316"/>
      <c r="W737" s="319"/>
      <c r="X737" s="319"/>
      <c r="Y737" s="319"/>
      <c r="Z737" s="319"/>
      <c r="AA737" s="319"/>
      <c r="AB737" s="319"/>
      <c r="AC737" s="319"/>
      <c r="AD737" s="319"/>
      <c r="AE737" s="319"/>
      <c r="AF737" s="319"/>
      <c r="AG737" s="319"/>
      <c r="AH737" s="325"/>
    </row>
    <row r="738" spans="1:34" s="326" customFormat="1" ht="15" x14ac:dyDescent="0.25">
      <c r="A738" s="314"/>
      <c r="B738" s="315"/>
      <c r="C738" s="315"/>
      <c r="D738" s="315"/>
      <c r="E738" s="316"/>
      <c r="F738" s="317">
        <f t="shared" si="11"/>
        <v>0</v>
      </c>
      <c r="G738" s="318"/>
      <c r="H738" s="315"/>
      <c r="I738" s="315"/>
      <c r="J738" s="315"/>
      <c r="K738" s="315"/>
      <c r="L738" s="319"/>
      <c r="M738" s="320"/>
      <c r="N738" s="320"/>
      <c r="O738" s="321"/>
      <c r="P738" s="322"/>
      <c r="Q738" s="315"/>
      <c r="R738" s="315"/>
      <c r="S738" s="315"/>
      <c r="T738" s="319"/>
      <c r="U738" s="319"/>
      <c r="V738" s="316"/>
      <c r="W738" s="319"/>
      <c r="X738" s="319"/>
      <c r="Y738" s="319"/>
      <c r="Z738" s="319"/>
      <c r="AA738" s="319"/>
      <c r="AB738" s="319"/>
      <c r="AC738" s="319"/>
      <c r="AD738" s="319"/>
      <c r="AE738" s="319"/>
      <c r="AF738" s="319"/>
      <c r="AG738" s="319"/>
      <c r="AH738" s="325"/>
    </row>
    <row r="739" spans="1:34" s="326" customFormat="1" ht="15" x14ac:dyDescent="0.25">
      <c r="A739" s="314"/>
      <c r="B739" s="315"/>
      <c r="C739" s="315"/>
      <c r="D739" s="315"/>
      <c r="E739" s="316"/>
      <c r="F739" s="317">
        <f t="shared" si="11"/>
        <v>0</v>
      </c>
      <c r="G739" s="318"/>
      <c r="H739" s="315"/>
      <c r="I739" s="315"/>
      <c r="J739" s="315"/>
      <c r="K739" s="315"/>
      <c r="L739" s="319"/>
      <c r="M739" s="320"/>
      <c r="N739" s="320"/>
      <c r="O739" s="321"/>
      <c r="P739" s="322"/>
      <c r="Q739" s="315"/>
      <c r="R739" s="315"/>
      <c r="S739" s="315"/>
      <c r="T739" s="319"/>
      <c r="U739" s="319"/>
      <c r="V739" s="316"/>
      <c r="W739" s="319"/>
      <c r="X739" s="319"/>
      <c r="Y739" s="319"/>
      <c r="Z739" s="319"/>
      <c r="AA739" s="319"/>
      <c r="AB739" s="319"/>
      <c r="AC739" s="319"/>
      <c r="AD739" s="319"/>
      <c r="AE739" s="319"/>
      <c r="AF739" s="319"/>
      <c r="AG739" s="319"/>
      <c r="AH739" s="325"/>
    </row>
    <row r="740" spans="1:34" s="326" customFormat="1" ht="15" x14ac:dyDescent="0.25">
      <c r="A740" s="314"/>
      <c r="B740" s="315"/>
      <c r="C740" s="315"/>
      <c r="D740" s="315"/>
      <c r="E740" s="316"/>
      <c r="F740" s="317">
        <f t="shared" si="11"/>
        <v>0</v>
      </c>
      <c r="G740" s="318"/>
      <c r="H740" s="315"/>
      <c r="I740" s="315"/>
      <c r="J740" s="315"/>
      <c r="K740" s="315"/>
      <c r="L740" s="319"/>
      <c r="M740" s="320"/>
      <c r="N740" s="320"/>
      <c r="O740" s="321"/>
      <c r="P740" s="322"/>
      <c r="Q740" s="315"/>
      <c r="R740" s="315"/>
      <c r="S740" s="315"/>
      <c r="T740" s="319"/>
      <c r="U740" s="319"/>
      <c r="V740" s="316"/>
      <c r="W740" s="319"/>
      <c r="X740" s="319"/>
      <c r="Y740" s="319"/>
      <c r="Z740" s="319"/>
      <c r="AA740" s="319"/>
      <c r="AB740" s="319"/>
      <c r="AC740" s="319"/>
      <c r="AD740" s="319"/>
      <c r="AE740" s="319"/>
      <c r="AF740" s="319"/>
      <c r="AG740" s="319"/>
      <c r="AH740" s="325"/>
    </row>
    <row r="741" spans="1:34" s="326" customFormat="1" ht="15" x14ac:dyDescent="0.25">
      <c r="A741" s="314"/>
      <c r="B741" s="315"/>
      <c r="C741" s="315"/>
      <c r="D741" s="315"/>
      <c r="E741" s="316"/>
      <c r="F741" s="317">
        <f t="shared" si="11"/>
        <v>0</v>
      </c>
      <c r="G741" s="318"/>
      <c r="H741" s="315"/>
      <c r="I741" s="315"/>
      <c r="J741" s="315"/>
      <c r="K741" s="315"/>
      <c r="L741" s="319"/>
      <c r="M741" s="320"/>
      <c r="N741" s="320"/>
      <c r="O741" s="321"/>
      <c r="P741" s="322"/>
      <c r="Q741" s="315"/>
      <c r="R741" s="315"/>
      <c r="S741" s="315"/>
      <c r="T741" s="319"/>
      <c r="U741" s="319"/>
      <c r="V741" s="316"/>
      <c r="W741" s="319"/>
      <c r="X741" s="319"/>
      <c r="Y741" s="319"/>
      <c r="Z741" s="319"/>
      <c r="AA741" s="319"/>
      <c r="AB741" s="319"/>
      <c r="AC741" s="319"/>
      <c r="AD741" s="319"/>
      <c r="AE741" s="319"/>
      <c r="AF741" s="319"/>
      <c r="AG741" s="319"/>
      <c r="AH741" s="325"/>
    </row>
    <row r="742" spans="1:34" s="326" customFormat="1" ht="15" x14ac:dyDescent="0.25">
      <c r="A742" s="314"/>
      <c r="B742" s="315"/>
      <c r="C742" s="315"/>
      <c r="D742" s="315"/>
      <c r="E742" s="316"/>
      <c r="F742" s="317">
        <f t="shared" si="11"/>
        <v>0</v>
      </c>
      <c r="G742" s="318"/>
      <c r="H742" s="315"/>
      <c r="I742" s="315"/>
      <c r="J742" s="315"/>
      <c r="K742" s="315"/>
      <c r="L742" s="319"/>
      <c r="M742" s="320"/>
      <c r="N742" s="320"/>
      <c r="O742" s="321"/>
      <c r="P742" s="322"/>
      <c r="Q742" s="315"/>
      <c r="R742" s="315"/>
      <c r="S742" s="315"/>
      <c r="T742" s="319"/>
      <c r="U742" s="319"/>
      <c r="V742" s="316"/>
      <c r="W742" s="319"/>
      <c r="X742" s="319"/>
      <c r="Y742" s="319"/>
      <c r="Z742" s="319"/>
      <c r="AA742" s="319"/>
      <c r="AB742" s="319"/>
      <c r="AC742" s="319"/>
      <c r="AD742" s="319"/>
      <c r="AE742" s="319"/>
      <c r="AF742" s="319"/>
      <c r="AG742" s="319"/>
      <c r="AH742" s="325"/>
    </row>
    <row r="743" spans="1:34" s="326" customFormat="1" ht="15" x14ac:dyDescent="0.25">
      <c r="A743" s="314"/>
      <c r="B743" s="315"/>
      <c r="C743" s="315"/>
      <c r="D743" s="315"/>
      <c r="E743" s="316"/>
      <c r="F743" s="317">
        <f t="shared" si="11"/>
        <v>0</v>
      </c>
      <c r="G743" s="318"/>
      <c r="H743" s="315"/>
      <c r="I743" s="315"/>
      <c r="J743" s="315"/>
      <c r="K743" s="315"/>
      <c r="L743" s="319"/>
      <c r="M743" s="320"/>
      <c r="N743" s="320"/>
      <c r="O743" s="321"/>
      <c r="P743" s="322"/>
      <c r="Q743" s="315"/>
      <c r="R743" s="315"/>
      <c r="S743" s="315"/>
      <c r="T743" s="319"/>
      <c r="U743" s="319"/>
      <c r="V743" s="316"/>
      <c r="W743" s="319"/>
      <c r="X743" s="319"/>
      <c r="Y743" s="319"/>
      <c r="Z743" s="319"/>
      <c r="AA743" s="319"/>
      <c r="AB743" s="319"/>
      <c r="AC743" s="319"/>
      <c r="AD743" s="319"/>
      <c r="AE743" s="319"/>
      <c r="AF743" s="319"/>
      <c r="AG743" s="319"/>
      <c r="AH743" s="325"/>
    </row>
    <row r="744" spans="1:34" s="326" customFormat="1" ht="15" x14ac:dyDescent="0.25">
      <c r="A744" s="314"/>
      <c r="B744" s="315"/>
      <c r="C744" s="315"/>
      <c r="D744" s="315"/>
      <c r="E744" s="316"/>
      <c r="F744" s="317">
        <f t="shared" si="11"/>
        <v>0</v>
      </c>
      <c r="G744" s="318"/>
      <c r="H744" s="315"/>
      <c r="I744" s="315"/>
      <c r="J744" s="315"/>
      <c r="K744" s="315"/>
      <c r="L744" s="319"/>
      <c r="M744" s="320"/>
      <c r="N744" s="320"/>
      <c r="O744" s="321"/>
      <c r="P744" s="322"/>
      <c r="Q744" s="315"/>
      <c r="R744" s="315"/>
      <c r="S744" s="315"/>
      <c r="T744" s="319"/>
      <c r="U744" s="319"/>
      <c r="V744" s="316"/>
      <c r="W744" s="319"/>
      <c r="X744" s="319"/>
      <c r="Y744" s="319"/>
      <c r="Z744" s="319"/>
      <c r="AA744" s="319"/>
      <c r="AB744" s="319"/>
      <c r="AC744" s="319"/>
      <c r="AD744" s="319"/>
      <c r="AE744" s="319"/>
      <c r="AF744" s="319"/>
      <c r="AG744" s="319"/>
      <c r="AH744" s="325"/>
    </row>
    <row r="745" spans="1:34" s="326" customFormat="1" ht="15" x14ac:dyDescent="0.25">
      <c r="A745" s="314"/>
      <c r="B745" s="315"/>
      <c r="C745" s="315"/>
      <c r="D745" s="315"/>
      <c r="E745" s="316"/>
      <c r="F745" s="317">
        <f t="shared" si="11"/>
        <v>0</v>
      </c>
      <c r="G745" s="318"/>
      <c r="H745" s="315"/>
      <c r="I745" s="315"/>
      <c r="J745" s="315"/>
      <c r="K745" s="315"/>
      <c r="L745" s="319"/>
      <c r="M745" s="320"/>
      <c r="N745" s="320"/>
      <c r="O745" s="321"/>
      <c r="P745" s="322"/>
      <c r="Q745" s="315"/>
      <c r="R745" s="315"/>
      <c r="S745" s="315"/>
      <c r="T745" s="319"/>
      <c r="U745" s="319"/>
      <c r="V745" s="316"/>
      <c r="W745" s="319"/>
      <c r="X745" s="319"/>
      <c r="Y745" s="319"/>
      <c r="Z745" s="319"/>
      <c r="AA745" s="319"/>
      <c r="AB745" s="319"/>
      <c r="AC745" s="319"/>
      <c r="AD745" s="319"/>
      <c r="AE745" s="319"/>
      <c r="AF745" s="319"/>
      <c r="AG745" s="319"/>
      <c r="AH745" s="325"/>
    </row>
    <row r="746" spans="1:34" s="326" customFormat="1" ht="15" x14ac:dyDescent="0.25">
      <c r="A746" s="314"/>
      <c r="B746" s="315"/>
      <c r="C746" s="315"/>
      <c r="D746" s="315"/>
      <c r="E746" s="316"/>
      <c r="F746" s="317">
        <f t="shared" si="11"/>
        <v>0</v>
      </c>
      <c r="G746" s="318"/>
      <c r="H746" s="315"/>
      <c r="I746" s="315"/>
      <c r="J746" s="315"/>
      <c r="K746" s="315"/>
      <c r="L746" s="319"/>
      <c r="M746" s="320"/>
      <c r="N746" s="320"/>
      <c r="O746" s="321"/>
      <c r="P746" s="322"/>
      <c r="Q746" s="315"/>
      <c r="R746" s="315"/>
      <c r="S746" s="315"/>
      <c r="T746" s="319"/>
      <c r="U746" s="319"/>
      <c r="V746" s="316"/>
      <c r="W746" s="319"/>
      <c r="X746" s="319"/>
      <c r="Y746" s="319"/>
      <c r="Z746" s="319"/>
      <c r="AA746" s="319"/>
      <c r="AB746" s="319"/>
      <c r="AC746" s="319"/>
      <c r="AD746" s="319"/>
      <c r="AE746" s="319"/>
      <c r="AF746" s="319"/>
      <c r="AG746" s="319"/>
      <c r="AH746" s="325"/>
    </row>
    <row r="747" spans="1:34" s="326" customFormat="1" ht="15" x14ac:dyDescent="0.25">
      <c r="A747" s="314"/>
      <c r="B747" s="315"/>
      <c r="C747" s="315"/>
      <c r="D747" s="315"/>
      <c r="E747" s="316"/>
      <c r="F747" s="317">
        <f t="shared" si="11"/>
        <v>0</v>
      </c>
      <c r="G747" s="318"/>
      <c r="H747" s="315"/>
      <c r="I747" s="315"/>
      <c r="J747" s="315"/>
      <c r="K747" s="315"/>
      <c r="L747" s="319"/>
      <c r="M747" s="320"/>
      <c r="N747" s="320"/>
      <c r="O747" s="321"/>
      <c r="P747" s="322"/>
      <c r="Q747" s="315"/>
      <c r="R747" s="315"/>
      <c r="S747" s="315"/>
      <c r="T747" s="319"/>
      <c r="U747" s="319"/>
      <c r="V747" s="316"/>
      <c r="W747" s="319"/>
      <c r="X747" s="319"/>
      <c r="Y747" s="319"/>
      <c r="Z747" s="319"/>
      <c r="AA747" s="319"/>
      <c r="AB747" s="319"/>
      <c r="AC747" s="319"/>
      <c r="AD747" s="319"/>
      <c r="AE747" s="319"/>
      <c r="AF747" s="319"/>
      <c r="AG747" s="319"/>
      <c r="AH747" s="325"/>
    </row>
    <row r="748" spans="1:34" s="326" customFormat="1" ht="15" x14ac:dyDescent="0.25">
      <c r="A748" s="314"/>
      <c r="B748" s="315"/>
      <c r="C748" s="315"/>
      <c r="D748" s="315"/>
      <c r="E748" s="316"/>
      <c r="F748" s="317">
        <f t="shared" si="11"/>
        <v>0</v>
      </c>
      <c r="G748" s="318"/>
      <c r="H748" s="315"/>
      <c r="I748" s="315"/>
      <c r="J748" s="315"/>
      <c r="K748" s="315"/>
      <c r="L748" s="319"/>
      <c r="M748" s="320"/>
      <c r="N748" s="320"/>
      <c r="O748" s="321"/>
      <c r="P748" s="322"/>
      <c r="Q748" s="315"/>
      <c r="R748" s="315"/>
      <c r="S748" s="315"/>
      <c r="T748" s="319"/>
      <c r="U748" s="319"/>
      <c r="V748" s="316"/>
      <c r="W748" s="319"/>
      <c r="X748" s="319"/>
      <c r="Y748" s="319"/>
      <c r="Z748" s="319"/>
      <c r="AA748" s="319"/>
      <c r="AB748" s="319"/>
      <c r="AC748" s="319"/>
      <c r="AD748" s="319"/>
      <c r="AE748" s="319"/>
      <c r="AF748" s="319"/>
      <c r="AG748" s="319"/>
      <c r="AH748" s="325"/>
    </row>
    <row r="749" spans="1:34" s="326" customFormat="1" ht="15" x14ac:dyDescent="0.25">
      <c r="A749" s="314"/>
      <c r="B749" s="315"/>
      <c r="C749" s="315"/>
      <c r="D749" s="315"/>
      <c r="E749" s="316"/>
      <c r="F749" s="317">
        <f t="shared" si="11"/>
        <v>0</v>
      </c>
      <c r="G749" s="318"/>
      <c r="H749" s="315"/>
      <c r="I749" s="315"/>
      <c r="J749" s="315"/>
      <c r="K749" s="315"/>
      <c r="L749" s="319"/>
      <c r="M749" s="320"/>
      <c r="N749" s="320"/>
      <c r="O749" s="321"/>
      <c r="P749" s="322"/>
      <c r="Q749" s="315"/>
      <c r="R749" s="315"/>
      <c r="S749" s="315"/>
      <c r="T749" s="319"/>
      <c r="U749" s="319"/>
      <c r="V749" s="316"/>
      <c r="W749" s="319"/>
      <c r="X749" s="319"/>
      <c r="Y749" s="319"/>
      <c r="Z749" s="319"/>
      <c r="AA749" s="319"/>
      <c r="AB749" s="319"/>
      <c r="AC749" s="319"/>
      <c r="AD749" s="319"/>
      <c r="AE749" s="319"/>
      <c r="AF749" s="319"/>
      <c r="AG749" s="319"/>
      <c r="AH749" s="325"/>
    </row>
    <row r="750" spans="1:34" s="326" customFormat="1" ht="15" x14ac:dyDescent="0.25">
      <c r="A750" s="314"/>
      <c r="B750" s="315"/>
      <c r="C750" s="315"/>
      <c r="D750" s="315"/>
      <c r="E750" s="316"/>
      <c r="F750" s="317">
        <f t="shared" si="11"/>
        <v>0</v>
      </c>
      <c r="G750" s="318"/>
      <c r="H750" s="315"/>
      <c r="I750" s="315"/>
      <c r="J750" s="315"/>
      <c r="K750" s="315"/>
      <c r="L750" s="319"/>
      <c r="M750" s="320"/>
      <c r="N750" s="320"/>
      <c r="O750" s="321"/>
      <c r="P750" s="322"/>
      <c r="Q750" s="315"/>
      <c r="R750" s="315"/>
      <c r="S750" s="315"/>
      <c r="T750" s="319"/>
      <c r="U750" s="319"/>
      <c r="V750" s="316"/>
      <c r="W750" s="319"/>
      <c r="X750" s="319"/>
      <c r="Y750" s="319"/>
      <c r="Z750" s="319"/>
      <c r="AA750" s="319"/>
      <c r="AB750" s="319"/>
      <c r="AC750" s="319"/>
      <c r="AD750" s="319"/>
      <c r="AE750" s="319"/>
      <c r="AF750" s="319"/>
      <c r="AG750" s="319"/>
      <c r="AH750" s="325"/>
    </row>
    <row r="751" spans="1:34" s="326" customFormat="1" ht="15" x14ac:dyDescent="0.25">
      <c r="A751" s="314"/>
      <c r="B751" s="315"/>
      <c r="C751" s="315"/>
      <c r="D751" s="315"/>
      <c r="E751" s="316"/>
      <c r="F751" s="317">
        <f t="shared" si="11"/>
        <v>0</v>
      </c>
      <c r="G751" s="318"/>
      <c r="H751" s="315"/>
      <c r="I751" s="315"/>
      <c r="J751" s="315"/>
      <c r="K751" s="315"/>
      <c r="L751" s="319"/>
      <c r="M751" s="320"/>
      <c r="N751" s="320"/>
      <c r="O751" s="321"/>
      <c r="P751" s="322"/>
      <c r="Q751" s="315"/>
      <c r="R751" s="315"/>
      <c r="S751" s="315"/>
      <c r="T751" s="319"/>
      <c r="U751" s="319"/>
      <c r="V751" s="316"/>
      <c r="W751" s="319"/>
      <c r="X751" s="319"/>
      <c r="Y751" s="319"/>
      <c r="Z751" s="319"/>
      <c r="AA751" s="319"/>
      <c r="AB751" s="319"/>
      <c r="AC751" s="319"/>
      <c r="AD751" s="319"/>
      <c r="AE751" s="319"/>
      <c r="AF751" s="319"/>
      <c r="AG751" s="319"/>
      <c r="AH751" s="325"/>
    </row>
    <row r="752" spans="1:34" s="326" customFormat="1" ht="15" x14ac:dyDescent="0.25">
      <c r="A752" s="314"/>
      <c r="B752" s="315"/>
      <c r="C752" s="315"/>
      <c r="D752" s="315"/>
      <c r="E752" s="316"/>
      <c r="F752" s="317">
        <f t="shared" si="11"/>
        <v>0</v>
      </c>
      <c r="G752" s="318"/>
      <c r="H752" s="315"/>
      <c r="I752" s="315"/>
      <c r="J752" s="315"/>
      <c r="K752" s="315"/>
      <c r="L752" s="319"/>
      <c r="M752" s="320"/>
      <c r="N752" s="320"/>
      <c r="O752" s="321"/>
      <c r="P752" s="322"/>
      <c r="Q752" s="315"/>
      <c r="R752" s="315"/>
      <c r="S752" s="315"/>
      <c r="T752" s="319"/>
      <c r="U752" s="319"/>
      <c r="V752" s="316"/>
      <c r="W752" s="319"/>
      <c r="X752" s="319"/>
      <c r="Y752" s="319"/>
      <c r="Z752" s="319"/>
      <c r="AA752" s="319"/>
      <c r="AB752" s="319"/>
      <c r="AC752" s="319"/>
      <c r="AD752" s="319"/>
      <c r="AE752" s="319"/>
      <c r="AF752" s="319"/>
      <c r="AG752" s="319"/>
      <c r="AH752" s="325"/>
    </row>
    <row r="753" spans="1:34" s="326" customFormat="1" ht="15" x14ac:dyDescent="0.25">
      <c r="A753" s="314"/>
      <c r="B753" s="315"/>
      <c r="C753" s="315"/>
      <c r="D753" s="315"/>
      <c r="E753" s="316"/>
      <c r="F753" s="317">
        <f t="shared" si="11"/>
        <v>0</v>
      </c>
      <c r="G753" s="318"/>
      <c r="H753" s="315"/>
      <c r="I753" s="315"/>
      <c r="J753" s="315"/>
      <c r="K753" s="315"/>
      <c r="L753" s="319"/>
      <c r="M753" s="320"/>
      <c r="N753" s="320"/>
      <c r="O753" s="321"/>
      <c r="P753" s="322"/>
      <c r="Q753" s="315"/>
      <c r="R753" s="315"/>
      <c r="S753" s="315"/>
      <c r="T753" s="319"/>
      <c r="U753" s="319"/>
      <c r="V753" s="316"/>
      <c r="W753" s="319"/>
      <c r="X753" s="319"/>
      <c r="Y753" s="319"/>
      <c r="Z753" s="319"/>
      <c r="AA753" s="319"/>
      <c r="AB753" s="319"/>
      <c r="AC753" s="319"/>
      <c r="AD753" s="319"/>
      <c r="AE753" s="319"/>
      <c r="AF753" s="319"/>
      <c r="AG753" s="319"/>
      <c r="AH753" s="325"/>
    </row>
    <row r="754" spans="1:34" s="326" customFormat="1" ht="15" x14ac:dyDescent="0.25">
      <c r="A754" s="314"/>
      <c r="B754" s="315"/>
      <c r="C754" s="315"/>
      <c r="D754" s="315"/>
      <c r="E754" s="316"/>
      <c r="F754" s="317">
        <f t="shared" si="11"/>
        <v>0</v>
      </c>
      <c r="G754" s="318"/>
      <c r="H754" s="315"/>
      <c r="I754" s="315"/>
      <c r="J754" s="315"/>
      <c r="K754" s="315"/>
      <c r="L754" s="319"/>
      <c r="M754" s="320"/>
      <c r="N754" s="320"/>
      <c r="O754" s="321"/>
      <c r="P754" s="322"/>
      <c r="Q754" s="315"/>
      <c r="R754" s="315"/>
      <c r="S754" s="315"/>
      <c r="T754" s="319"/>
      <c r="U754" s="319"/>
      <c r="V754" s="316"/>
      <c r="W754" s="319"/>
      <c r="X754" s="319"/>
      <c r="Y754" s="319"/>
      <c r="Z754" s="319"/>
      <c r="AA754" s="319"/>
      <c r="AB754" s="319"/>
      <c r="AC754" s="319"/>
      <c r="AD754" s="319"/>
      <c r="AE754" s="319"/>
      <c r="AF754" s="319"/>
      <c r="AG754" s="319"/>
      <c r="AH754" s="325"/>
    </row>
    <row r="755" spans="1:34" s="326" customFormat="1" ht="15" x14ac:dyDescent="0.25">
      <c r="A755" s="314"/>
      <c r="B755" s="315"/>
      <c r="C755" s="315"/>
      <c r="D755" s="315"/>
      <c r="E755" s="316"/>
      <c r="F755" s="317">
        <f t="shared" si="11"/>
        <v>0</v>
      </c>
      <c r="G755" s="318"/>
      <c r="H755" s="315"/>
      <c r="I755" s="315"/>
      <c r="J755" s="315"/>
      <c r="K755" s="315"/>
      <c r="L755" s="319"/>
      <c r="M755" s="320"/>
      <c r="N755" s="320"/>
      <c r="O755" s="321"/>
      <c r="P755" s="322"/>
      <c r="Q755" s="315"/>
      <c r="R755" s="315"/>
      <c r="S755" s="315"/>
      <c r="T755" s="319"/>
      <c r="U755" s="319"/>
      <c r="V755" s="316"/>
      <c r="W755" s="319"/>
      <c r="X755" s="319"/>
      <c r="Y755" s="319"/>
      <c r="Z755" s="319"/>
      <c r="AA755" s="319"/>
      <c r="AB755" s="319"/>
      <c r="AC755" s="319"/>
      <c r="AD755" s="319"/>
      <c r="AE755" s="319"/>
      <c r="AF755" s="319"/>
      <c r="AG755" s="319"/>
      <c r="AH755" s="325"/>
    </row>
    <row r="756" spans="1:34" s="326" customFormat="1" ht="15" x14ac:dyDescent="0.25">
      <c r="A756" s="314"/>
      <c r="B756" s="315"/>
      <c r="C756" s="315"/>
      <c r="D756" s="315"/>
      <c r="E756" s="316"/>
      <c r="F756" s="317">
        <f t="shared" si="11"/>
        <v>0</v>
      </c>
      <c r="G756" s="318"/>
      <c r="H756" s="315"/>
      <c r="I756" s="315"/>
      <c r="J756" s="315"/>
      <c r="K756" s="315"/>
      <c r="L756" s="319"/>
      <c r="M756" s="320"/>
      <c r="N756" s="320"/>
      <c r="O756" s="321"/>
      <c r="P756" s="322"/>
      <c r="Q756" s="315"/>
      <c r="R756" s="315"/>
      <c r="S756" s="315"/>
      <c r="T756" s="319"/>
      <c r="U756" s="319"/>
      <c r="V756" s="316"/>
      <c r="W756" s="319"/>
      <c r="X756" s="319"/>
      <c r="Y756" s="319"/>
      <c r="Z756" s="319"/>
      <c r="AA756" s="319"/>
      <c r="AB756" s="319"/>
      <c r="AC756" s="319"/>
      <c r="AD756" s="319"/>
      <c r="AE756" s="319"/>
      <c r="AF756" s="319"/>
      <c r="AG756" s="319"/>
      <c r="AH756" s="325"/>
    </row>
    <row r="757" spans="1:34" s="326" customFormat="1" ht="15" x14ac:dyDescent="0.25">
      <c r="A757" s="314"/>
      <c r="B757" s="315"/>
      <c r="C757" s="315"/>
      <c r="D757" s="315"/>
      <c r="E757" s="316"/>
      <c r="F757" s="317">
        <f t="shared" si="11"/>
        <v>0</v>
      </c>
      <c r="G757" s="318"/>
      <c r="H757" s="315"/>
      <c r="I757" s="315"/>
      <c r="J757" s="315"/>
      <c r="K757" s="315"/>
      <c r="L757" s="319"/>
      <c r="M757" s="320"/>
      <c r="N757" s="320"/>
      <c r="O757" s="321"/>
      <c r="P757" s="322"/>
      <c r="Q757" s="315"/>
      <c r="R757" s="315"/>
      <c r="S757" s="315"/>
      <c r="T757" s="319"/>
      <c r="U757" s="319"/>
      <c r="V757" s="316"/>
      <c r="W757" s="319"/>
      <c r="X757" s="319"/>
      <c r="Y757" s="319"/>
      <c r="Z757" s="319"/>
      <c r="AA757" s="319"/>
      <c r="AB757" s="319"/>
      <c r="AC757" s="319"/>
      <c r="AD757" s="319"/>
      <c r="AE757" s="319"/>
      <c r="AF757" s="319"/>
      <c r="AG757" s="319"/>
      <c r="AH757" s="325"/>
    </row>
    <row r="758" spans="1:34" s="326" customFormat="1" ht="15" x14ac:dyDescent="0.25">
      <c r="A758" s="314"/>
      <c r="B758" s="315"/>
      <c r="C758" s="315"/>
      <c r="D758" s="315"/>
      <c r="E758" s="316"/>
      <c r="F758" s="317">
        <f t="shared" si="11"/>
        <v>0</v>
      </c>
      <c r="G758" s="318"/>
      <c r="H758" s="315"/>
      <c r="I758" s="315"/>
      <c r="J758" s="315"/>
      <c r="K758" s="315"/>
      <c r="L758" s="319"/>
      <c r="M758" s="320"/>
      <c r="N758" s="320"/>
      <c r="O758" s="321"/>
      <c r="P758" s="322"/>
      <c r="Q758" s="315"/>
      <c r="R758" s="315"/>
      <c r="S758" s="315"/>
      <c r="T758" s="319"/>
      <c r="U758" s="319"/>
      <c r="V758" s="316"/>
      <c r="W758" s="319"/>
      <c r="X758" s="319"/>
      <c r="Y758" s="319"/>
      <c r="Z758" s="319"/>
      <c r="AA758" s="319"/>
      <c r="AB758" s="319"/>
      <c r="AC758" s="319"/>
      <c r="AD758" s="319"/>
      <c r="AE758" s="319"/>
      <c r="AF758" s="319"/>
      <c r="AG758" s="319"/>
      <c r="AH758" s="325"/>
    </row>
    <row r="759" spans="1:34" s="326" customFormat="1" ht="15" x14ac:dyDescent="0.25">
      <c r="A759" s="314"/>
      <c r="B759" s="315"/>
      <c r="C759" s="315"/>
      <c r="D759" s="315"/>
      <c r="E759" s="316"/>
      <c r="F759" s="317">
        <f t="shared" si="11"/>
        <v>0</v>
      </c>
      <c r="G759" s="318"/>
      <c r="H759" s="315"/>
      <c r="I759" s="315"/>
      <c r="J759" s="315"/>
      <c r="K759" s="315"/>
      <c r="L759" s="319"/>
      <c r="M759" s="320"/>
      <c r="N759" s="320"/>
      <c r="O759" s="321"/>
      <c r="P759" s="322"/>
      <c r="Q759" s="315"/>
      <c r="R759" s="315"/>
      <c r="S759" s="315"/>
      <c r="T759" s="319"/>
      <c r="U759" s="319"/>
      <c r="V759" s="316"/>
      <c r="W759" s="319"/>
      <c r="X759" s="319"/>
      <c r="Y759" s="319"/>
      <c r="Z759" s="319"/>
      <c r="AA759" s="319"/>
      <c r="AB759" s="319"/>
      <c r="AC759" s="319"/>
      <c r="AD759" s="319"/>
      <c r="AE759" s="319"/>
      <c r="AF759" s="319"/>
      <c r="AG759" s="319"/>
      <c r="AH759" s="325"/>
    </row>
    <row r="760" spans="1:34" s="326" customFormat="1" ht="15" x14ac:dyDescent="0.25">
      <c r="A760" s="314"/>
      <c r="B760" s="315"/>
      <c r="C760" s="315"/>
      <c r="D760" s="315"/>
      <c r="E760" s="316"/>
      <c r="F760" s="317">
        <f t="shared" si="11"/>
        <v>0</v>
      </c>
      <c r="G760" s="318"/>
      <c r="H760" s="315"/>
      <c r="I760" s="315"/>
      <c r="J760" s="315"/>
      <c r="K760" s="315"/>
      <c r="L760" s="319"/>
      <c r="M760" s="320"/>
      <c r="N760" s="320"/>
      <c r="O760" s="321"/>
      <c r="P760" s="322"/>
      <c r="Q760" s="315"/>
      <c r="R760" s="315"/>
      <c r="S760" s="315"/>
      <c r="T760" s="319"/>
      <c r="U760" s="319"/>
      <c r="V760" s="316"/>
      <c r="W760" s="319"/>
      <c r="X760" s="319"/>
      <c r="Y760" s="319"/>
      <c r="Z760" s="319"/>
      <c r="AA760" s="319"/>
      <c r="AB760" s="319"/>
      <c r="AC760" s="319"/>
      <c r="AD760" s="319"/>
      <c r="AE760" s="319"/>
      <c r="AF760" s="319"/>
      <c r="AG760" s="319"/>
      <c r="AH760" s="325"/>
    </row>
    <row r="761" spans="1:34" s="326" customFormat="1" ht="15" x14ac:dyDescent="0.25">
      <c r="A761" s="314"/>
      <c r="B761" s="315"/>
      <c r="C761" s="315"/>
      <c r="D761" s="315"/>
      <c r="E761" s="316"/>
      <c r="F761" s="317">
        <f t="shared" si="11"/>
        <v>0</v>
      </c>
      <c r="G761" s="318"/>
      <c r="H761" s="315"/>
      <c r="I761" s="315"/>
      <c r="J761" s="315"/>
      <c r="K761" s="315"/>
      <c r="L761" s="319"/>
      <c r="M761" s="320"/>
      <c r="N761" s="320"/>
      <c r="O761" s="321"/>
      <c r="P761" s="322"/>
      <c r="Q761" s="315"/>
      <c r="R761" s="315"/>
      <c r="S761" s="315"/>
      <c r="T761" s="319"/>
      <c r="U761" s="319"/>
      <c r="V761" s="316"/>
      <c r="W761" s="319"/>
      <c r="X761" s="319"/>
      <c r="Y761" s="319"/>
      <c r="Z761" s="319"/>
      <c r="AA761" s="319"/>
      <c r="AB761" s="319"/>
      <c r="AC761" s="319"/>
      <c r="AD761" s="319"/>
      <c r="AE761" s="319"/>
      <c r="AF761" s="319"/>
      <c r="AG761" s="319"/>
      <c r="AH761" s="325"/>
    </row>
    <row r="762" spans="1:34" s="326" customFormat="1" ht="15" x14ac:dyDescent="0.25">
      <c r="A762" s="314"/>
      <c r="B762" s="315"/>
      <c r="C762" s="315"/>
      <c r="D762" s="315"/>
      <c r="E762" s="316"/>
      <c r="F762" s="317">
        <f t="shared" si="11"/>
        <v>0</v>
      </c>
      <c r="G762" s="318"/>
      <c r="H762" s="315"/>
      <c r="I762" s="315"/>
      <c r="J762" s="315"/>
      <c r="K762" s="315"/>
      <c r="L762" s="319"/>
      <c r="M762" s="320"/>
      <c r="N762" s="320"/>
      <c r="O762" s="321"/>
      <c r="P762" s="322"/>
      <c r="Q762" s="315"/>
      <c r="R762" s="315"/>
      <c r="S762" s="315"/>
      <c r="T762" s="319"/>
      <c r="U762" s="319"/>
      <c r="V762" s="316"/>
      <c r="W762" s="319"/>
      <c r="X762" s="319"/>
      <c r="Y762" s="319"/>
      <c r="Z762" s="319"/>
      <c r="AA762" s="319"/>
      <c r="AB762" s="319"/>
      <c r="AC762" s="319"/>
      <c r="AD762" s="319"/>
      <c r="AE762" s="319"/>
      <c r="AF762" s="319"/>
      <c r="AG762" s="319"/>
      <c r="AH762" s="325"/>
    </row>
    <row r="763" spans="1:34" s="326" customFormat="1" ht="15" x14ac:dyDescent="0.25">
      <c r="A763" s="314"/>
      <c r="B763" s="315"/>
      <c r="C763" s="315"/>
      <c r="D763" s="315"/>
      <c r="E763" s="316"/>
      <c r="F763" s="317">
        <f t="shared" si="11"/>
        <v>0</v>
      </c>
      <c r="G763" s="318"/>
      <c r="H763" s="315"/>
      <c r="I763" s="315"/>
      <c r="J763" s="315"/>
      <c r="K763" s="315"/>
      <c r="L763" s="319"/>
      <c r="M763" s="320"/>
      <c r="N763" s="320"/>
      <c r="O763" s="321"/>
      <c r="P763" s="322"/>
      <c r="Q763" s="315"/>
      <c r="R763" s="315"/>
      <c r="S763" s="315"/>
      <c r="T763" s="319"/>
      <c r="U763" s="319"/>
      <c r="V763" s="316"/>
      <c r="W763" s="319"/>
      <c r="X763" s="319"/>
      <c r="Y763" s="319"/>
      <c r="Z763" s="319"/>
      <c r="AA763" s="319"/>
      <c r="AB763" s="319"/>
      <c r="AC763" s="319"/>
      <c r="AD763" s="319"/>
      <c r="AE763" s="319"/>
      <c r="AF763" s="319"/>
      <c r="AG763" s="319"/>
      <c r="AH763" s="325"/>
    </row>
    <row r="764" spans="1:34" s="326" customFormat="1" ht="15" x14ac:dyDescent="0.25">
      <c r="A764" s="314"/>
      <c r="B764" s="315"/>
      <c r="C764" s="315"/>
      <c r="D764" s="315"/>
      <c r="E764" s="316"/>
      <c r="F764" s="317">
        <f t="shared" si="11"/>
        <v>0</v>
      </c>
      <c r="G764" s="318"/>
      <c r="H764" s="315"/>
      <c r="I764" s="315"/>
      <c r="J764" s="315"/>
      <c r="K764" s="315"/>
      <c r="L764" s="319"/>
      <c r="M764" s="320"/>
      <c r="N764" s="320"/>
      <c r="O764" s="321"/>
      <c r="P764" s="322"/>
      <c r="Q764" s="315"/>
      <c r="R764" s="315"/>
      <c r="S764" s="315"/>
      <c r="T764" s="319"/>
      <c r="U764" s="319"/>
      <c r="V764" s="316"/>
      <c r="W764" s="319"/>
      <c r="X764" s="319"/>
      <c r="Y764" s="319"/>
      <c r="Z764" s="319"/>
      <c r="AA764" s="319"/>
      <c r="AB764" s="319"/>
      <c r="AC764" s="319"/>
      <c r="AD764" s="319"/>
      <c r="AE764" s="319"/>
      <c r="AF764" s="319"/>
      <c r="AG764" s="319"/>
      <c r="AH764" s="325"/>
    </row>
    <row r="765" spans="1:34" s="326" customFormat="1" ht="15" x14ac:dyDescent="0.25">
      <c r="A765" s="314"/>
      <c r="B765" s="315"/>
      <c r="C765" s="315"/>
      <c r="D765" s="315"/>
      <c r="E765" s="316"/>
      <c r="F765" s="317">
        <f t="shared" si="11"/>
        <v>0</v>
      </c>
      <c r="G765" s="318"/>
      <c r="H765" s="315"/>
      <c r="I765" s="315"/>
      <c r="J765" s="315"/>
      <c r="K765" s="315"/>
      <c r="L765" s="319"/>
      <c r="M765" s="320"/>
      <c r="N765" s="320"/>
      <c r="O765" s="321"/>
      <c r="P765" s="322"/>
      <c r="Q765" s="315"/>
      <c r="R765" s="315"/>
      <c r="S765" s="315"/>
      <c r="T765" s="319"/>
      <c r="U765" s="319"/>
      <c r="V765" s="316"/>
      <c r="W765" s="319"/>
      <c r="X765" s="319"/>
      <c r="Y765" s="319"/>
      <c r="Z765" s="319"/>
      <c r="AA765" s="319"/>
      <c r="AB765" s="319"/>
      <c r="AC765" s="319"/>
      <c r="AD765" s="319"/>
      <c r="AE765" s="319"/>
      <c r="AF765" s="319"/>
      <c r="AG765" s="319"/>
      <c r="AH765" s="325"/>
    </row>
    <row r="766" spans="1:34" s="326" customFormat="1" ht="15" x14ac:dyDescent="0.25">
      <c r="A766" s="314"/>
      <c r="B766" s="315"/>
      <c r="C766" s="315"/>
      <c r="D766" s="315"/>
      <c r="E766" s="316"/>
      <c r="F766" s="317">
        <f t="shared" si="11"/>
        <v>0</v>
      </c>
      <c r="G766" s="318"/>
      <c r="H766" s="315"/>
      <c r="I766" s="315"/>
      <c r="J766" s="315"/>
      <c r="K766" s="315"/>
      <c r="L766" s="319"/>
      <c r="M766" s="320"/>
      <c r="N766" s="320"/>
      <c r="O766" s="321"/>
      <c r="P766" s="322"/>
      <c r="Q766" s="315"/>
      <c r="R766" s="315"/>
      <c r="S766" s="315"/>
      <c r="T766" s="319"/>
      <c r="U766" s="319"/>
      <c r="V766" s="316"/>
      <c r="W766" s="319"/>
      <c r="X766" s="319"/>
      <c r="Y766" s="319"/>
      <c r="Z766" s="319"/>
      <c r="AA766" s="319"/>
      <c r="AB766" s="319"/>
      <c r="AC766" s="319"/>
      <c r="AD766" s="319"/>
      <c r="AE766" s="319"/>
      <c r="AF766" s="319"/>
      <c r="AG766" s="319"/>
      <c r="AH766" s="325"/>
    </row>
    <row r="767" spans="1:34" s="326" customFormat="1" ht="15" x14ac:dyDescent="0.25">
      <c r="A767" s="314"/>
      <c r="B767" s="315"/>
      <c r="C767" s="315"/>
      <c r="D767" s="315"/>
      <c r="E767" s="316"/>
      <c r="F767" s="317">
        <f t="shared" si="11"/>
        <v>0</v>
      </c>
      <c r="G767" s="318"/>
      <c r="H767" s="315"/>
      <c r="I767" s="315"/>
      <c r="J767" s="315"/>
      <c r="K767" s="315"/>
      <c r="L767" s="319"/>
      <c r="M767" s="320"/>
      <c r="N767" s="320"/>
      <c r="O767" s="321"/>
      <c r="P767" s="322"/>
      <c r="Q767" s="315"/>
      <c r="R767" s="315"/>
      <c r="S767" s="315"/>
      <c r="T767" s="319"/>
      <c r="U767" s="319"/>
      <c r="V767" s="316"/>
      <c r="W767" s="319"/>
      <c r="X767" s="319"/>
      <c r="Y767" s="319"/>
      <c r="Z767" s="319"/>
      <c r="AA767" s="319"/>
      <c r="AB767" s="319"/>
      <c r="AC767" s="319"/>
      <c r="AD767" s="319"/>
      <c r="AE767" s="319"/>
      <c r="AF767" s="319"/>
      <c r="AG767" s="319"/>
      <c r="AH767" s="325"/>
    </row>
    <row r="768" spans="1:34" s="326" customFormat="1" ht="15" x14ac:dyDescent="0.25">
      <c r="A768" s="314"/>
      <c r="B768" s="315"/>
      <c r="C768" s="315"/>
      <c r="D768" s="315"/>
      <c r="E768" s="316"/>
      <c r="F768" s="317">
        <f t="shared" si="11"/>
        <v>0</v>
      </c>
      <c r="G768" s="318"/>
      <c r="H768" s="315"/>
      <c r="I768" s="315"/>
      <c r="J768" s="315"/>
      <c r="K768" s="315"/>
      <c r="L768" s="319"/>
      <c r="M768" s="320"/>
      <c r="N768" s="320"/>
      <c r="O768" s="321"/>
      <c r="P768" s="322"/>
      <c r="Q768" s="315"/>
      <c r="R768" s="315"/>
      <c r="S768" s="315"/>
      <c r="T768" s="319"/>
      <c r="U768" s="319"/>
      <c r="V768" s="316"/>
      <c r="W768" s="319"/>
      <c r="X768" s="319"/>
      <c r="Y768" s="319"/>
      <c r="Z768" s="319"/>
      <c r="AA768" s="319"/>
      <c r="AB768" s="319"/>
      <c r="AC768" s="319"/>
      <c r="AD768" s="319"/>
      <c r="AE768" s="319"/>
      <c r="AF768" s="319"/>
      <c r="AG768" s="319"/>
      <c r="AH768" s="325"/>
    </row>
    <row r="769" spans="1:34" s="326" customFormat="1" ht="15" x14ac:dyDescent="0.25">
      <c r="A769" s="314"/>
      <c r="B769" s="315"/>
      <c r="C769" s="315"/>
      <c r="D769" s="315"/>
      <c r="E769" s="316"/>
      <c r="F769" s="317">
        <f t="shared" si="11"/>
        <v>0</v>
      </c>
      <c r="G769" s="318"/>
      <c r="H769" s="315"/>
      <c r="I769" s="315"/>
      <c r="J769" s="315"/>
      <c r="K769" s="315"/>
      <c r="L769" s="319"/>
      <c r="M769" s="320"/>
      <c r="N769" s="320"/>
      <c r="O769" s="321"/>
      <c r="P769" s="322"/>
      <c r="Q769" s="315"/>
      <c r="R769" s="315"/>
      <c r="S769" s="315"/>
      <c r="T769" s="319"/>
      <c r="U769" s="319"/>
      <c r="V769" s="316"/>
      <c r="W769" s="319"/>
      <c r="X769" s="319"/>
      <c r="Y769" s="319"/>
      <c r="Z769" s="319"/>
      <c r="AA769" s="319"/>
      <c r="AB769" s="319"/>
      <c r="AC769" s="319"/>
      <c r="AD769" s="319"/>
      <c r="AE769" s="319"/>
      <c r="AF769" s="319"/>
      <c r="AG769" s="319"/>
      <c r="AH769" s="325"/>
    </row>
    <row r="770" spans="1:34" s="326" customFormat="1" ht="15" x14ac:dyDescent="0.25">
      <c r="A770" s="314"/>
      <c r="B770" s="315"/>
      <c r="C770" s="315"/>
      <c r="D770" s="315"/>
      <c r="E770" s="316"/>
      <c r="F770" s="317">
        <f t="shared" si="11"/>
        <v>0</v>
      </c>
      <c r="G770" s="318"/>
      <c r="H770" s="315"/>
      <c r="I770" s="315"/>
      <c r="J770" s="315"/>
      <c r="K770" s="315"/>
      <c r="L770" s="319"/>
      <c r="M770" s="320"/>
      <c r="N770" s="320"/>
      <c r="O770" s="321"/>
      <c r="P770" s="322"/>
      <c r="Q770" s="315"/>
      <c r="R770" s="315"/>
      <c r="S770" s="315"/>
      <c r="T770" s="319"/>
      <c r="U770" s="319"/>
      <c r="V770" s="316"/>
      <c r="W770" s="319"/>
      <c r="X770" s="319"/>
      <c r="Y770" s="319"/>
      <c r="Z770" s="319"/>
      <c r="AA770" s="319"/>
      <c r="AB770" s="319"/>
      <c r="AC770" s="319"/>
      <c r="AD770" s="319"/>
      <c r="AE770" s="319"/>
      <c r="AF770" s="319"/>
      <c r="AG770" s="319"/>
      <c r="AH770" s="325"/>
    </row>
    <row r="771" spans="1:34" s="326" customFormat="1" ht="15" x14ac:dyDescent="0.25">
      <c r="A771" s="314"/>
      <c r="B771" s="315"/>
      <c r="C771" s="315"/>
      <c r="D771" s="315"/>
      <c r="E771" s="316"/>
      <c r="F771" s="317">
        <f t="shared" si="11"/>
        <v>0</v>
      </c>
      <c r="G771" s="318"/>
      <c r="H771" s="315"/>
      <c r="I771" s="315"/>
      <c r="J771" s="315"/>
      <c r="K771" s="315"/>
      <c r="L771" s="319"/>
      <c r="M771" s="320"/>
      <c r="N771" s="320"/>
      <c r="O771" s="321"/>
      <c r="P771" s="322"/>
      <c r="Q771" s="315"/>
      <c r="R771" s="315"/>
      <c r="S771" s="315"/>
      <c r="T771" s="319"/>
      <c r="U771" s="319"/>
      <c r="V771" s="316"/>
      <c r="W771" s="319"/>
      <c r="X771" s="319"/>
      <c r="Y771" s="319"/>
      <c r="Z771" s="319"/>
      <c r="AA771" s="319"/>
      <c r="AB771" s="319"/>
      <c r="AC771" s="319"/>
      <c r="AD771" s="319"/>
      <c r="AE771" s="319"/>
      <c r="AF771" s="319"/>
      <c r="AG771" s="319"/>
      <c r="AH771" s="325"/>
    </row>
    <row r="772" spans="1:34" s="326" customFormat="1" ht="15" x14ac:dyDescent="0.25">
      <c r="A772" s="314"/>
      <c r="B772" s="315"/>
      <c r="C772" s="315"/>
      <c r="D772" s="315"/>
      <c r="E772" s="316"/>
      <c r="F772" s="317">
        <f t="shared" si="11"/>
        <v>0</v>
      </c>
      <c r="G772" s="318"/>
      <c r="H772" s="315"/>
      <c r="I772" s="315"/>
      <c r="J772" s="315"/>
      <c r="K772" s="315"/>
      <c r="L772" s="319"/>
      <c r="M772" s="320"/>
      <c r="N772" s="320"/>
      <c r="O772" s="321"/>
      <c r="P772" s="322"/>
      <c r="Q772" s="315"/>
      <c r="R772" s="315"/>
      <c r="S772" s="315"/>
      <c r="T772" s="319"/>
      <c r="U772" s="319"/>
      <c r="V772" s="316"/>
      <c r="W772" s="319"/>
      <c r="X772" s="319"/>
      <c r="Y772" s="319"/>
      <c r="Z772" s="319"/>
      <c r="AA772" s="319"/>
      <c r="AB772" s="319"/>
      <c r="AC772" s="319"/>
      <c r="AD772" s="319"/>
      <c r="AE772" s="319"/>
      <c r="AF772" s="319"/>
      <c r="AG772" s="319"/>
      <c r="AH772" s="325"/>
    </row>
    <row r="773" spans="1:34" s="326" customFormat="1" ht="15" x14ac:dyDescent="0.25">
      <c r="A773" s="314"/>
      <c r="B773" s="315"/>
      <c r="C773" s="315"/>
      <c r="D773" s="315"/>
      <c r="E773" s="316"/>
      <c r="F773" s="317">
        <f t="shared" si="11"/>
        <v>0</v>
      </c>
      <c r="G773" s="318"/>
      <c r="H773" s="315"/>
      <c r="I773" s="315"/>
      <c r="J773" s="315"/>
      <c r="K773" s="315"/>
      <c r="L773" s="319"/>
      <c r="M773" s="320"/>
      <c r="N773" s="320"/>
      <c r="O773" s="321"/>
      <c r="P773" s="322"/>
      <c r="Q773" s="315"/>
      <c r="R773" s="315"/>
      <c r="S773" s="315"/>
      <c r="T773" s="319"/>
      <c r="U773" s="319"/>
      <c r="V773" s="316"/>
      <c r="W773" s="319"/>
      <c r="X773" s="319"/>
      <c r="Y773" s="319"/>
      <c r="Z773" s="319"/>
      <c r="AA773" s="319"/>
      <c r="AB773" s="319"/>
      <c r="AC773" s="319"/>
      <c r="AD773" s="319"/>
      <c r="AE773" s="319"/>
      <c r="AF773" s="319"/>
      <c r="AG773" s="319"/>
      <c r="AH773" s="325"/>
    </row>
    <row r="774" spans="1:34" s="326" customFormat="1" ht="15" x14ac:dyDescent="0.25">
      <c r="A774" s="314"/>
      <c r="B774" s="315"/>
      <c r="C774" s="315"/>
      <c r="D774" s="315"/>
      <c r="E774" s="316"/>
      <c r="F774" s="317">
        <f t="shared" si="11"/>
        <v>0</v>
      </c>
      <c r="G774" s="318"/>
      <c r="H774" s="315"/>
      <c r="I774" s="315"/>
      <c r="J774" s="315"/>
      <c r="K774" s="315"/>
      <c r="L774" s="319"/>
      <c r="M774" s="320"/>
      <c r="N774" s="320"/>
      <c r="O774" s="321"/>
      <c r="P774" s="322"/>
      <c r="Q774" s="315"/>
      <c r="R774" s="315"/>
      <c r="S774" s="315"/>
      <c r="T774" s="319"/>
      <c r="U774" s="319"/>
      <c r="V774" s="316"/>
      <c r="W774" s="319"/>
      <c r="X774" s="319"/>
      <c r="Y774" s="319"/>
      <c r="Z774" s="319"/>
      <c r="AA774" s="319"/>
      <c r="AB774" s="319"/>
      <c r="AC774" s="319"/>
      <c r="AD774" s="319"/>
      <c r="AE774" s="319"/>
      <c r="AF774" s="319"/>
      <c r="AG774" s="319"/>
      <c r="AH774" s="325"/>
    </row>
    <row r="775" spans="1:34" s="326" customFormat="1" ht="15" x14ac:dyDescent="0.25">
      <c r="A775" s="314"/>
      <c r="B775" s="315"/>
      <c r="C775" s="315"/>
      <c r="D775" s="315"/>
      <c r="E775" s="316"/>
      <c r="F775" s="317">
        <f t="shared" si="11"/>
        <v>0</v>
      </c>
      <c r="G775" s="318"/>
      <c r="H775" s="315"/>
      <c r="I775" s="315"/>
      <c r="J775" s="315"/>
      <c r="K775" s="315"/>
      <c r="L775" s="319"/>
      <c r="M775" s="320"/>
      <c r="N775" s="320"/>
      <c r="O775" s="321"/>
      <c r="P775" s="322"/>
      <c r="Q775" s="315"/>
      <c r="R775" s="315"/>
      <c r="S775" s="315"/>
      <c r="T775" s="319"/>
      <c r="U775" s="319"/>
      <c r="V775" s="316"/>
      <c r="W775" s="319"/>
      <c r="X775" s="319"/>
      <c r="Y775" s="319"/>
      <c r="Z775" s="319"/>
      <c r="AA775" s="319"/>
      <c r="AB775" s="319"/>
      <c r="AC775" s="319"/>
      <c r="AD775" s="319"/>
      <c r="AE775" s="319"/>
      <c r="AF775" s="319"/>
      <c r="AG775" s="319"/>
      <c r="AH775" s="325"/>
    </row>
    <row r="776" spans="1:34" s="326" customFormat="1" ht="15" x14ac:dyDescent="0.25">
      <c r="A776" s="314"/>
      <c r="B776" s="315"/>
      <c r="C776" s="315"/>
      <c r="D776" s="315"/>
      <c r="E776" s="316"/>
      <c r="F776" s="317">
        <f t="shared" ref="F776:F839" si="12">INT(($F$5-E776)/365.25)</f>
        <v>0</v>
      </c>
      <c r="G776" s="318"/>
      <c r="H776" s="315"/>
      <c r="I776" s="315"/>
      <c r="J776" s="315"/>
      <c r="K776" s="315"/>
      <c r="L776" s="319"/>
      <c r="M776" s="320"/>
      <c r="N776" s="320"/>
      <c r="O776" s="321"/>
      <c r="P776" s="322"/>
      <c r="Q776" s="315"/>
      <c r="R776" s="315"/>
      <c r="S776" s="315"/>
      <c r="T776" s="319"/>
      <c r="U776" s="319"/>
      <c r="V776" s="316"/>
      <c r="W776" s="319"/>
      <c r="X776" s="319"/>
      <c r="Y776" s="319"/>
      <c r="Z776" s="319"/>
      <c r="AA776" s="319"/>
      <c r="AB776" s="319"/>
      <c r="AC776" s="319"/>
      <c r="AD776" s="319"/>
      <c r="AE776" s="319"/>
      <c r="AF776" s="319"/>
      <c r="AG776" s="319"/>
      <c r="AH776" s="325"/>
    </row>
    <row r="777" spans="1:34" s="326" customFormat="1" ht="15" x14ac:dyDescent="0.25">
      <c r="A777" s="314"/>
      <c r="B777" s="315"/>
      <c r="C777" s="315"/>
      <c r="D777" s="315"/>
      <c r="E777" s="316"/>
      <c r="F777" s="317">
        <f t="shared" si="12"/>
        <v>0</v>
      </c>
      <c r="G777" s="318"/>
      <c r="H777" s="315"/>
      <c r="I777" s="315"/>
      <c r="J777" s="315"/>
      <c r="K777" s="315"/>
      <c r="L777" s="319"/>
      <c r="M777" s="320"/>
      <c r="N777" s="320"/>
      <c r="O777" s="321"/>
      <c r="P777" s="322"/>
      <c r="Q777" s="315"/>
      <c r="R777" s="315"/>
      <c r="S777" s="315"/>
      <c r="T777" s="319"/>
      <c r="U777" s="319"/>
      <c r="V777" s="316"/>
      <c r="W777" s="319"/>
      <c r="X777" s="319"/>
      <c r="Y777" s="319"/>
      <c r="Z777" s="319"/>
      <c r="AA777" s="319"/>
      <c r="AB777" s="319"/>
      <c r="AC777" s="319"/>
      <c r="AD777" s="319"/>
      <c r="AE777" s="319"/>
      <c r="AF777" s="319"/>
      <c r="AG777" s="319"/>
      <c r="AH777" s="325"/>
    </row>
    <row r="778" spans="1:34" s="326" customFormat="1" ht="15" x14ac:dyDescent="0.25">
      <c r="A778" s="314"/>
      <c r="B778" s="315"/>
      <c r="C778" s="315"/>
      <c r="D778" s="315"/>
      <c r="E778" s="316"/>
      <c r="F778" s="317">
        <f t="shared" si="12"/>
        <v>0</v>
      </c>
      <c r="G778" s="318"/>
      <c r="H778" s="315"/>
      <c r="I778" s="315"/>
      <c r="J778" s="315"/>
      <c r="K778" s="315"/>
      <c r="L778" s="319"/>
      <c r="M778" s="320"/>
      <c r="N778" s="320"/>
      <c r="O778" s="321"/>
      <c r="P778" s="322"/>
      <c r="Q778" s="315"/>
      <c r="R778" s="315"/>
      <c r="S778" s="315"/>
      <c r="T778" s="319"/>
      <c r="U778" s="319"/>
      <c r="V778" s="316"/>
      <c r="W778" s="319"/>
      <c r="X778" s="319"/>
      <c r="Y778" s="319"/>
      <c r="Z778" s="319"/>
      <c r="AA778" s="319"/>
      <c r="AB778" s="319"/>
      <c r="AC778" s="319"/>
      <c r="AD778" s="319"/>
      <c r="AE778" s="319"/>
      <c r="AF778" s="319"/>
      <c r="AG778" s="319"/>
      <c r="AH778" s="325"/>
    </row>
    <row r="779" spans="1:34" s="326" customFormat="1" ht="15" x14ac:dyDescent="0.25">
      <c r="A779" s="314"/>
      <c r="B779" s="315"/>
      <c r="C779" s="315"/>
      <c r="D779" s="315"/>
      <c r="E779" s="316"/>
      <c r="F779" s="317">
        <f t="shared" si="12"/>
        <v>0</v>
      </c>
      <c r="G779" s="318"/>
      <c r="H779" s="315"/>
      <c r="I779" s="315"/>
      <c r="J779" s="315"/>
      <c r="K779" s="315"/>
      <c r="L779" s="319"/>
      <c r="M779" s="320"/>
      <c r="N779" s="320"/>
      <c r="O779" s="321"/>
      <c r="P779" s="322"/>
      <c r="Q779" s="315"/>
      <c r="R779" s="315"/>
      <c r="S779" s="315"/>
      <c r="T779" s="319"/>
      <c r="U779" s="319"/>
      <c r="V779" s="316"/>
      <c r="W779" s="319"/>
      <c r="X779" s="319"/>
      <c r="Y779" s="319"/>
      <c r="Z779" s="319"/>
      <c r="AA779" s="319"/>
      <c r="AB779" s="319"/>
      <c r="AC779" s="319"/>
      <c r="AD779" s="319"/>
      <c r="AE779" s="319"/>
      <c r="AF779" s="319"/>
      <c r="AG779" s="319"/>
      <c r="AH779" s="325"/>
    </row>
    <row r="780" spans="1:34" s="326" customFormat="1" ht="15" x14ac:dyDescent="0.25">
      <c r="A780" s="314"/>
      <c r="B780" s="315"/>
      <c r="C780" s="315"/>
      <c r="D780" s="315"/>
      <c r="E780" s="316"/>
      <c r="F780" s="317">
        <f t="shared" si="12"/>
        <v>0</v>
      </c>
      <c r="G780" s="318"/>
      <c r="H780" s="315"/>
      <c r="I780" s="315"/>
      <c r="J780" s="315"/>
      <c r="K780" s="315"/>
      <c r="L780" s="319"/>
      <c r="M780" s="320"/>
      <c r="N780" s="320"/>
      <c r="O780" s="321"/>
      <c r="P780" s="322"/>
      <c r="Q780" s="315"/>
      <c r="R780" s="315"/>
      <c r="S780" s="315"/>
      <c r="T780" s="319"/>
      <c r="U780" s="319"/>
      <c r="V780" s="316"/>
      <c r="W780" s="319"/>
      <c r="X780" s="319"/>
      <c r="Y780" s="319"/>
      <c r="Z780" s="319"/>
      <c r="AA780" s="319"/>
      <c r="AB780" s="319"/>
      <c r="AC780" s="319"/>
      <c r="AD780" s="319"/>
      <c r="AE780" s="319"/>
      <c r="AF780" s="319"/>
      <c r="AG780" s="319"/>
      <c r="AH780" s="325"/>
    </row>
    <row r="781" spans="1:34" s="326" customFormat="1" ht="15" x14ac:dyDescent="0.25">
      <c r="A781" s="314"/>
      <c r="B781" s="315"/>
      <c r="C781" s="315"/>
      <c r="D781" s="315"/>
      <c r="E781" s="316"/>
      <c r="F781" s="317">
        <f t="shared" si="12"/>
        <v>0</v>
      </c>
      <c r="G781" s="318"/>
      <c r="H781" s="315"/>
      <c r="I781" s="315"/>
      <c r="J781" s="315"/>
      <c r="K781" s="315"/>
      <c r="L781" s="319"/>
      <c r="M781" s="320"/>
      <c r="N781" s="320"/>
      <c r="O781" s="321"/>
      <c r="P781" s="322"/>
      <c r="Q781" s="315"/>
      <c r="R781" s="315"/>
      <c r="S781" s="315"/>
      <c r="T781" s="319"/>
      <c r="U781" s="319"/>
      <c r="V781" s="316"/>
      <c r="W781" s="319"/>
      <c r="X781" s="319"/>
      <c r="Y781" s="319"/>
      <c r="Z781" s="319"/>
      <c r="AA781" s="319"/>
      <c r="AB781" s="319"/>
      <c r="AC781" s="319"/>
      <c r="AD781" s="319"/>
      <c r="AE781" s="319"/>
      <c r="AF781" s="319"/>
      <c r="AG781" s="319"/>
      <c r="AH781" s="325"/>
    </row>
    <row r="782" spans="1:34" s="326" customFormat="1" ht="15" x14ac:dyDescent="0.25">
      <c r="A782" s="314"/>
      <c r="B782" s="315"/>
      <c r="C782" s="315"/>
      <c r="D782" s="315"/>
      <c r="E782" s="316"/>
      <c r="F782" s="317">
        <f t="shared" si="12"/>
        <v>0</v>
      </c>
      <c r="G782" s="318"/>
      <c r="H782" s="315"/>
      <c r="I782" s="315"/>
      <c r="J782" s="315"/>
      <c r="K782" s="315"/>
      <c r="L782" s="319"/>
      <c r="M782" s="320"/>
      <c r="N782" s="320"/>
      <c r="O782" s="321"/>
      <c r="P782" s="322"/>
      <c r="Q782" s="315"/>
      <c r="R782" s="315"/>
      <c r="S782" s="315"/>
      <c r="T782" s="319"/>
      <c r="U782" s="319"/>
      <c r="V782" s="316"/>
      <c r="W782" s="319"/>
      <c r="X782" s="319"/>
      <c r="Y782" s="319"/>
      <c r="Z782" s="319"/>
      <c r="AA782" s="319"/>
      <c r="AB782" s="319"/>
      <c r="AC782" s="319"/>
      <c r="AD782" s="319"/>
      <c r="AE782" s="319"/>
      <c r="AF782" s="319"/>
      <c r="AG782" s="319"/>
      <c r="AH782" s="325"/>
    </row>
    <row r="783" spans="1:34" s="326" customFormat="1" ht="15" x14ac:dyDescent="0.25">
      <c r="A783" s="314"/>
      <c r="B783" s="315"/>
      <c r="C783" s="315"/>
      <c r="D783" s="315"/>
      <c r="E783" s="316"/>
      <c r="F783" s="317">
        <f t="shared" si="12"/>
        <v>0</v>
      </c>
      <c r="G783" s="318"/>
      <c r="H783" s="315"/>
      <c r="I783" s="315"/>
      <c r="J783" s="315"/>
      <c r="K783" s="315"/>
      <c r="L783" s="319"/>
      <c r="M783" s="320"/>
      <c r="N783" s="320"/>
      <c r="O783" s="321"/>
      <c r="P783" s="322"/>
      <c r="Q783" s="315"/>
      <c r="R783" s="315"/>
      <c r="S783" s="315"/>
      <c r="T783" s="319"/>
      <c r="U783" s="319"/>
      <c r="V783" s="316"/>
      <c r="W783" s="319"/>
      <c r="X783" s="319"/>
      <c r="Y783" s="319"/>
      <c r="Z783" s="319"/>
      <c r="AA783" s="319"/>
      <c r="AB783" s="319"/>
      <c r="AC783" s="319"/>
      <c r="AD783" s="319"/>
      <c r="AE783" s="319"/>
      <c r="AF783" s="319"/>
      <c r="AG783" s="319"/>
      <c r="AH783" s="325"/>
    </row>
    <row r="784" spans="1:34" s="326" customFormat="1" ht="15" x14ac:dyDescent="0.25">
      <c r="A784" s="314"/>
      <c r="B784" s="315"/>
      <c r="C784" s="315"/>
      <c r="D784" s="315"/>
      <c r="E784" s="316"/>
      <c r="F784" s="317">
        <f t="shared" si="12"/>
        <v>0</v>
      </c>
      <c r="G784" s="318"/>
      <c r="H784" s="315"/>
      <c r="I784" s="315"/>
      <c r="J784" s="315"/>
      <c r="K784" s="315"/>
      <c r="L784" s="319"/>
      <c r="M784" s="320"/>
      <c r="N784" s="320"/>
      <c r="O784" s="321"/>
      <c r="P784" s="322"/>
      <c r="Q784" s="315"/>
      <c r="R784" s="315"/>
      <c r="S784" s="315"/>
      <c r="T784" s="319"/>
      <c r="U784" s="319"/>
      <c r="V784" s="316"/>
      <c r="W784" s="319"/>
      <c r="X784" s="319"/>
      <c r="Y784" s="319"/>
      <c r="Z784" s="319"/>
      <c r="AA784" s="319"/>
      <c r="AB784" s="319"/>
      <c r="AC784" s="319"/>
      <c r="AD784" s="319"/>
      <c r="AE784" s="319"/>
      <c r="AF784" s="319"/>
      <c r="AG784" s="319"/>
      <c r="AH784" s="325"/>
    </row>
    <row r="785" spans="1:34" s="326" customFormat="1" ht="15" x14ac:dyDescent="0.25">
      <c r="A785" s="314"/>
      <c r="B785" s="315"/>
      <c r="C785" s="315"/>
      <c r="D785" s="315"/>
      <c r="E785" s="316"/>
      <c r="F785" s="317">
        <f t="shared" si="12"/>
        <v>0</v>
      </c>
      <c r="G785" s="318"/>
      <c r="H785" s="315"/>
      <c r="I785" s="315"/>
      <c r="J785" s="315"/>
      <c r="K785" s="315"/>
      <c r="L785" s="319"/>
      <c r="M785" s="320"/>
      <c r="N785" s="320"/>
      <c r="O785" s="321"/>
      <c r="P785" s="322"/>
      <c r="Q785" s="315"/>
      <c r="R785" s="315"/>
      <c r="S785" s="315"/>
      <c r="T785" s="319"/>
      <c r="U785" s="319"/>
      <c r="V785" s="316"/>
      <c r="W785" s="319"/>
      <c r="X785" s="319"/>
      <c r="Y785" s="319"/>
      <c r="Z785" s="319"/>
      <c r="AA785" s="319"/>
      <c r="AB785" s="319"/>
      <c r="AC785" s="319"/>
      <c r="AD785" s="319"/>
      <c r="AE785" s="319"/>
      <c r="AF785" s="319"/>
      <c r="AG785" s="319"/>
      <c r="AH785" s="325"/>
    </row>
    <row r="786" spans="1:34" s="326" customFormat="1" ht="15" x14ac:dyDescent="0.25">
      <c r="A786" s="314"/>
      <c r="B786" s="315"/>
      <c r="C786" s="315"/>
      <c r="D786" s="315"/>
      <c r="E786" s="316"/>
      <c r="F786" s="317">
        <f t="shared" si="12"/>
        <v>0</v>
      </c>
      <c r="G786" s="318"/>
      <c r="H786" s="315"/>
      <c r="I786" s="315"/>
      <c r="J786" s="315"/>
      <c r="K786" s="315"/>
      <c r="L786" s="319"/>
      <c r="M786" s="320"/>
      <c r="N786" s="320"/>
      <c r="O786" s="321"/>
      <c r="P786" s="322"/>
      <c r="Q786" s="315"/>
      <c r="R786" s="315"/>
      <c r="S786" s="315"/>
      <c r="T786" s="319"/>
      <c r="U786" s="319"/>
      <c r="V786" s="316"/>
      <c r="W786" s="319"/>
      <c r="X786" s="319"/>
      <c r="Y786" s="319"/>
      <c r="Z786" s="319"/>
      <c r="AA786" s="319"/>
      <c r="AB786" s="319"/>
      <c r="AC786" s="319"/>
      <c r="AD786" s="319"/>
      <c r="AE786" s="319"/>
      <c r="AF786" s="319"/>
      <c r="AG786" s="319"/>
      <c r="AH786" s="325"/>
    </row>
    <row r="787" spans="1:34" s="326" customFormat="1" ht="15" x14ac:dyDescent="0.25">
      <c r="A787" s="314"/>
      <c r="B787" s="315"/>
      <c r="C787" s="315"/>
      <c r="D787" s="315"/>
      <c r="E787" s="316"/>
      <c r="F787" s="317">
        <f t="shared" si="12"/>
        <v>0</v>
      </c>
      <c r="G787" s="318"/>
      <c r="H787" s="315"/>
      <c r="I787" s="315"/>
      <c r="J787" s="315"/>
      <c r="K787" s="315"/>
      <c r="L787" s="319"/>
      <c r="M787" s="320"/>
      <c r="N787" s="320"/>
      <c r="O787" s="321"/>
      <c r="P787" s="322"/>
      <c r="Q787" s="315"/>
      <c r="R787" s="315"/>
      <c r="S787" s="315"/>
      <c r="T787" s="319"/>
      <c r="U787" s="319"/>
      <c r="V787" s="316"/>
      <c r="W787" s="319"/>
      <c r="X787" s="319"/>
      <c r="Y787" s="319"/>
      <c r="Z787" s="319"/>
      <c r="AA787" s="319"/>
      <c r="AB787" s="319"/>
      <c r="AC787" s="319"/>
      <c r="AD787" s="319"/>
      <c r="AE787" s="319"/>
      <c r="AF787" s="319"/>
      <c r="AG787" s="319"/>
      <c r="AH787" s="325"/>
    </row>
    <row r="788" spans="1:34" s="326" customFormat="1" ht="15" x14ac:dyDescent="0.25">
      <c r="A788" s="314"/>
      <c r="B788" s="315"/>
      <c r="C788" s="315"/>
      <c r="D788" s="315"/>
      <c r="E788" s="316"/>
      <c r="F788" s="317">
        <f t="shared" si="12"/>
        <v>0</v>
      </c>
      <c r="G788" s="318"/>
      <c r="H788" s="315"/>
      <c r="I788" s="315"/>
      <c r="J788" s="315"/>
      <c r="K788" s="315"/>
      <c r="L788" s="319"/>
      <c r="M788" s="320"/>
      <c r="N788" s="320"/>
      <c r="O788" s="321"/>
      <c r="P788" s="322"/>
      <c r="Q788" s="315"/>
      <c r="R788" s="315"/>
      <c r="S788" s="315"/>
      <c r="T788" s="319"/>
      <c r="U788" s="319"/>
      <c r="V788" s="316"/>
      <c r="W788" s="319"/>
      <c r="X788" s="319"/>
      <c r="Y788" s="319"/>
      <c r="Z788" s="319"/>
      <c r="AA788" s="319"/>
      <c r="AB788" s="319"/>
      <c r="AC788" s="319"/>
      <c r="AD788" s="319"/>
      <c r="AE788" s="319"/>
      <c r="AF788" s="319"/>
      <c r="AG788" s="319"/>
      <c r="AH788" s="325"/>
    </row>
    <row r="789" spans="1:34" s="326" customFormat="1" ht="15" x14ac:dyDescent="0.25">
      <c r="A789" s="314"/>
      <c r="B789" s="315"/>
      <c r="C789" s="315"/>
      <c r="D789" s="315"/>
      <c r="E789" s="316"/>
      <c r="F789" s="317">
        <f t="shared" si="12"/>
        <v>0</v>
      </c>
      <c r="G789" s="318"/>
      <c r="H789" s="315"/>
      <c r="I789" s="315"/>
      <c r="J789" s="315"/>
      <c r="K789" s="315"/>
      <c r="L789" s="319"/>
      <c r="M789" s="320"/>
      <c r="N789" s="320"/>
      <c r="O789" s="321"/>
      <c r="P789" s="322"/>
      <c r="Q789" s="315"/>
      <c r="R789" s="315"/>
      <c r="S789" s="315"/>
      <c r="T789" s="319"/>
      <c r="U789" s="319"/>
      <c r="V789" s="316"/>
      <c r="W789" s="319"/>
      <c r="X789" s="319"/>
      <c r="Y789" s="319"/>
      <c r="Z789" s="319"/>
      <c r="AA789" s="319"/>
      <c r="AB789" s="319"/>
      <c r="AC789" s="319"/>
      <c r="AD789" s="319"/>
      <c r="AE789" s="319"/>
      <c r="AF789" s="319"/>
      <c r="AG789" s="319"/>
      <c r="AH789" s="325"/>
    </row>
    <row r="790" spans="1:34" s="326" customFormat="1" ht="15" x14ac:dyDescent="0.25">
      <c r="A790" s="314"/>
      <c r="B790" s="315"/>
      <c r="C790" s="315"/>
      <c r="D790" s="315"/>
      <c r="E790" s="316"/>
      <c r="F790" s="317">
        <f t="shared" si="12"/>
        <v>0</v>
      </c>
      <c r="G790" s="318"/>
      <c r="H790" s="315"/>
      <c r="I790" s="315"/>
      <c r="J790" s="315"/>
      <c r="K790" s="315"/>
      <c r="L790" s="319"/>
      <c r="M790" s="320"/>
      <c r="N790" s="320"/>
      <c r="O790" s="321"/>
      <c r="P790" s="322"/>
      <c r="Q790" s="315"/>
      <c r="R790" s="315"/>
      <c r="S790" s="315"/>
      <c r="T790" s="319"/>
      <c r="U790" s="319"/>
      <c r="V790" s="316"/>
      <c r="W790" s="319"/>
      <c r="X790" s="319"/>
      <c r="Y790" s="319"/>
      <c r="Z790" s="319"/>
      <c r="AA790" s="319"/>
      <c r="AB790" s="319"/>
      <c r="AC790" s="319"/>
      <c r="AD790" s="319"/>
      <c r="AE790" s="319"/>
      <c r="AF790" s="319"/>
      <c r="AG790" s="319"/>
      <c r="AH790" s="325"/>
    </row>
    <row r="791" spans="1:34" s="326" customFormat="1" ht="15" x14ac:dyDescent="0.25">
      <c r="A791" s="314"/>
      <c r="B791" s="315"/>
      <c r="C791" s="315"/>
      <c r="D791" s="315"/>
      <c r="E791" s="316"/>
      <c r="F791" s="317">
        <f t="shared" si="12"/>
        <v>0</v>
      </c>
      <c r="G791" s="318"/>
      <c r="H791" s="315"/>
      <c r="I791" s="315"/>
      <c r="J791" s="315"/>
      <c r="K791" s="315"/>
      <c r="L791" s="319"/>
      <c r="M791" s="320"/>
      <c r="N791" s="320"/>
      <c r="O791" s="321"/>
      <c r="P791" s="322"/>
      <c r="Q791" s="315"/>
      <c r="R791" s="315"/>
      <c r="S791" s="315"/>
      <c r="T791" s="319"/>
      <c r="U791" s="319"/>
      <c r="V791" s="316"/>
      <c r="W791" s="319"/>
      <c r="X791" s="319"/>
      <c r="Y791" s="319"/>
      <c r="Z791" s="319"/>
      <c r="AA791" s="319"/>
      <c r="AB791" s="319"/>
      <c r="AC791" s="319"/>
      <c r="AD791" s="319"/>
      <c r="AE791" s="319"/>
      <c r="AF791" s="319"/>
      <c r="AG791" s="319"/>
      <c r="AH791" s="325"/>
    </row>
    <row r="792" spans="1:34" s="326" customFormat="1" ht="15" x14ac:dyDescent="0.25">
      <c r="A792" s="314"/>
      <c r="B792" s="315"/>
      <c r="C792" s="315"/>
      <c r="D792" s="315"/>
      <c r="E792" s="316"/>
      <c r="F792" s="317">
        <f t="shared" si="12"/>
        <v>0</v>
      </c>
      <c r="G792" s="318"/>
      <c r="H792" s="315"/>
      <c r="I792" s="315"/>
      <c r="J792" s="315"/>
      <c r="K792" s="315"/>
      <c r="L792" s="319"/>
      <c r="M792" s="320"/>
      <c r="N792" s="320"/>
      <c r="O792" s="321"/>
      <c r="P792" s="322"/>
      <c r="Q792" s="315"/>
      <c r="R792" s="315"/>
      <c r="S792" s="315"/>
      <c r="T792" s="319"/>
      <c r="U792" s="319"/>
      <c r="V792" s="316"/>
      <c r="W792" s="319"/>
      <c r="X792" s="319"/>
      <c r="Y792" s="319"/>
      <c r="Z792" s="319"/>
      <c r="AA792" s="319"/>
      <c r="AB792" s="319"/>
      <c r="AC792" s="319"/>
      <c r="AD792" s="319"/>
      <c r="AE792" s="319"/>
      <c r="AF792" s="319"/>
      <c r="AG792" s="319"/>
      <c r="AH792" s="325"/>
    </row>
    <row r="793" spans="1:34" s="326" customFormat="1" ht="15" x14ac:dyDescent="0.25">
      <c r="A793" s="314"/>
      <c r="B793" s="315"/>
      <c r="C793" s="315"/>
      <c r="D793" s="315"/>
      <c r="E793" s="316"/>
      <c r="F793" s="317">
        <f t="shared" si="12"/>
        <v>0</v>
      </c>
      <c r="G793" s="318"/>
      <c r="H793" s="315"/>
      <c r="I793" s="315"/>
      <c r="J793" s="315"/>
      <c r="K793" s="315"/>
      <c r="L793" s="319"/>
      <c r="M793" s="320"/>
      <c r="N793" s="320"/>
      <c r="O793" s="321"/>
      <c r="P793" s="322"/>
      <c r="Q793" s="315"/>
      <c r="R793" s="315"/>
      <c r="S793" s="315"/>
      <c r="T793" s="319"/>
      <c r="U793" s="319"/>
      <c r="V793" s="316"/>
      <c r="W793" s="319"/>
      <c r="X793" s="319"/>
      <c r="Y793" s="319"/>
      <c r="Z793" s="319"/>
      <c r="AA793" s="319"/>
      <c r="AB793" s="319"/>
      <c r="AC793" s="319"/>
      <c r="AD793" s="319"/>
      <c r="AE793" s="319"/>
      <c r="AF793" s="319"/>
      <c r="AG793" s="319"/>
      <c r="AH793" s="325"/>
    </row>
    <row r="794" spans="1:34" s="326" customFormat="1" ht="15" x14ac:dyDescent="0.25">
      <c r="A794" s="314"/>
      <c r="B794" s="315"/>
      <c r="C794" s="315"/>
      <c r="D794" s="315"/>
      <c r="E794" s="316"/>
      <c r="F794" s="317">
        <f t="shared" si="12"/>
        <v>0</v>
      </c>
      <c r="G794" s="318"/>
      <c r="H794" s="315"/>
      <c r="I794" s="315"/>
      <c r="J794" s="315"/>
      <c r="K794" s="315"/>
      <c r="L794" s="319"/>
      <c r="M794" s="320"/>
      <c r="N794" s="320"/>
      <c r="O794" s="321"/>
      <c r="P794" s="322"/>
      <c r="Q794" s="315"/>
      <c r="R794" s="315"/>
      <c r="S794" s="315"/>
      <c r="T794" s="319"/>
      <c r="U794" s="319"/>
      <c r="V794" s="316"/>
      <c r="W794" s="319"/>
      <c r="X794" s="319"/>
      <c r="Y794" s="319"/>
      <c r="Z794" s="319"/>
      <c r="AA794" s="319"/>
      <c r="AB794" s="319"/>
      <c r="AC794" s="319"/>
      <c r="AD794" s="319"/>
      <c r="AE794" s="319"/>
      <c r="AF794" s="319"/>
      <c r="AG794" s="319"/>
      <c r="AH794" s="325"/>
    </row>
    <row r="795" spans="1:34" s="326" customFormat="1" ht="15" x14ac:dyDescent="0.25">
      <c r="A795" s="314"/>
      <c r="B795" s="315"/>
      <c r="C795" s="315"/>
      <c r="D795" s="315"/>
      <c r="E795" s="316"/>
      <c r="F795" s="317">
        <f t="shared" si="12"/>
        <v>0</v>
      </c>
      <c r="G795" s="318"/>
      <c r="H795" s="315"/>
      <c r="I795" s="315"/>
      <c r="J795" s="315"/>
      <c r="K795" s="315"/>
      <c r="L795" s="319"/>
      <c r="M795" s="320"/>
      <c r="N795" s="320"/>
      <c r="O795" s="321"/>
      <c r="P795" s="322"/>
      <c r="Q795" s="315"/>
      <c r="R795" s="315"/>
      <c r="S795" s="315"/>
      <c r="T795" s="319"/>
      <c r="U795" s="319"/>
      <c r="V795" s="316"/>
      <c r="W795" s="319"/>
      <c r="X795" s="319"/>
      <c r="Y795" s="319"/>
      <c r="Z795" s="319"/>
      <c r="AA795" s="319"/>
      <c r="AB795" s="319"/>
      <c r="AC795" s="319"/>
      <c r="AD795" s="319"/>
      <c r="AE795" s="319"/>
      <c r="AF795" s="319"/>
      <c r="AG795" s="319"/>
      <c r="AH795" s="325"/>
    </row>
    <row r="796" spans="1:34" s="326" customFormat="1" ht="15" x14ac:dyDescent="0.25">
      <c r="A796" s="314"/>
      <c r="B796" s="315"/>
      <c r="C796" s="315"/>
      <c r="D796" s="315"/>
      <c r="E796" s="316"/>
      <c r="F796" s="317">
        <f t="shared" si="12"/>
        <v>0</v>
      </c>
      <c r="G796" s="318"/>
      <c r="H796" s="315"/>
      <c r="I796" s="315"/>
      <c r="J796" s="315"/>
      <c r="K796" s="315"/>
      <c r="L796" s="319"/>
      <c r="M796" s="320"/>
      <c r="N796" s="320"/>
      <c r="O796" s="321"/>
      <c r="P796" s="322"/>
      <c r="Q796" s="315"/>
      <c r="R796" s="315"/>
      <c r="S796" s="315"/>
      <c r="T796" s="319"/>
      <c r="U796" s="319"/>
      <c r="V796" s="316"/>
      <c r="W796" s="319"/>
      <c r="X796" s="319"/>
      <c r="Y796" s="319"/>
      <c r="Z796" s="319"/>
      <c r="AA796" s="319"/>
      <c r="AB796" s="319"/>
      <c r="AC796" s="319"/>
      <c r="AD796" s="319"/>
      <c r="AE796" s="319"/>
      <c r="AF796" s="319"/>
      <c r="AG796" s="319"/>
      <c r="AH796" s="325"/>
    </row>
    <row r="797" spans="1:34" s="326" customFormat="1" ht="15" x14ac:dyDescent="0.25">
      <c r="A797" s="314"/>
      <c r="B797" s="315"/>
      <c r="C797" s="315"/>
      <c r="D797" s="315"/>
      <c r="E797" s="316"/>
      <c r="F797" s="317">
        <f t="shared" si="12"/>
        <v>0</v>
      </c>
      <c r="G797" s="318"/>
      <c r="H797" s="315"/>
      <c r="I797" s="315"/>
      <c r="J797" s="315"/>
      <c r="K797" s="315"/>
      <c r="L797" s="319"/>
      <c r="M797" s="320"/>
      <c r="N797" s="320"/>
      <c r="O797" s="321"/>
      <c r="P797" s="322"/>
      <c r="Q797" s="315"/>
      <c r="R797" s="315"/>
      <c r="S797" s="315"/>
      <c r="T797" s="319"/>
      <c r="U797" s="319"/>
      <c r="V797" s="316"/>
      <c r="W797" s="319"/>
      <c r="X797" s="319"/>
      <c r="Y797" s="319"/>
      <c r="Z797" s="319"/>
      <c r="AA797" s="319"/>
      <c r="AB797" s="319"/>
      <c r="AC797" s="319"/>
      <c r="AD797" s="319"/>
      <c r="AE797" s="319"/>
      <c r="AF797" s="319"/>
      <c r="AG797" s="319"/>
      <c r="AH797" s="325"/>
    </row>
    <row r="798" spans="1:34" s="326" customFormat="1" ht="15" x14ac:dyDescent="0.25">
      <c r="A798" s="314"/>
      <c r="B798" s="315"/>
      <c r="C798" s="315"/>
      <c r="D798" s="315"/>
      <c r="E798" s="316"/>
      <c r="F798" s="317">
        <f t="shared" si="12"/>
        <v>0</v>
      </c>
      <c r="G798" s="318"/>
      <c r="H798" s="315"/>
      <c r="I798" s="315"/>
      <c r="J798" s="315"/>
      <c r="K798" s="315"/>
      <c r="L798" s="319"/>
      <c r="M798" s="320"/>
      <c r="N798" s="320"/>
      <c r="O798" s="321"/>
      <c r="P798" s="322"/>
      <c r="Q798" s="315"/>
      <c r="R798" s="315"/>
      <c r="S798" s="315"/>
      <c r="T798" s="319"/>
      <c r="U798" s="319"/>
      <c r="V798" s="316"/>
      <c r="W798" s="319"/>
      <c r="X798" s="319"/>
      <c r="Y798" s="319"/>
      <c r="Z798" s="319"/>
      <c r="AA798" s="319"/>
      <c r="AB798" s="319"/>
      <c r="AC798" s="319"/>
      <c r="AD798" s="319"/>
      <c r="AE798" s="319"/>
      <c r="AF798" s="319"/>
      <c r="AG798" s="319"/>
      <c r="AH798" s="325"/>
    </row>
    <row r="799" spans="1:34" s="326" customFormat="1" ht="15" x14ac:dyDescent="0.25">
      <c r="A799" s="314"/>
      <c r="B799" s="315"/>
      <c r="C799" s="315"/>
      <c r="D799" s="315"/>
      <c r="E799" s="316"/>
      <c r="F799" s="317">
        <f t="shared" si="12"/>
        <v>0</v>
      </c>
      <c r="G799" s="318"/>
      <c r="H799" s="315"/>
      <c r="I799" s="315"/>
      <c r="J799" s="315"/>
      <c r="K799" s="315"/>
      <c r="L799" s="319"/>
      <c r="M799" s="320"/>
      <c r="N799" s="320"/>
      <c r="O799" s="321"/>
      <c r="P799" s="322"/>
      <c r="Q799" s="315"/>
      <c r="R799" s="315"/>
      <c r="S799" s="315"/>
      <c r="T799" s="319"/>
      <c r="U799" s="319"/>
      <c r="V799" s="316"/>
      <c r="W799" s="319"/>
      <c r="X799" s="319"/>
      <c r="Y799" s="319"/>
      <c r="Z799" s="319"/>
      <c r="AA799" s="319"/>
      <c r="AB799" s="319"/>
      <c r="AC799" s="319"/>
      <c r="AD799" s="319"/>
      <c r="AE799" s="319"/>
      <c r="AF799" s="319"/>
      <c r="AG799" s="319"/>
      <c r="AH799" s="325"/>
    </row>
    <row r="800" spans="1:34" s="326" customFormat="1" ht="15" x14ac:dyDescent="0.25">
      <c r="A800" s="314"/>
      <c r="B800" s="315"/>
      <c r="C800" s="315"/>
      <c r="D800" s="315"/>
      <c r="E800" s="316"/>
      <c r="F800" s="317">
        <f t="shared" si="12"/>
        <v>0</v>
      </c>
      <c r="G800" s="318"/>
      <c r="H800" s="315"/>
      <c r="I800" s="315"/>
      <c r="J800" s="315"/>
      <c r="K800" s="315"/>
      <c r="L800" s="319"/>
      <c r="M800" s="320"/>
      <c r="N800" s="320"/>
      <c r="O800" s="321"/>
      <c r="P800" s="322"/>
      <c r="Q800" s="315"/>
      <c r="R800" s="315"/>
      <c r="S800" s="315"/>
      <c r="T800" s="319"/>
      <c r="U800" s="319"/>
      <c r="V800" s="316"/>
      <c r="W800" s="319"/>
      <c r="X800" s="319"/>
      <c r="Y800" s="319"/>
      <c r="Z800" s="319"/>
      <c r="AA800" s="319"/>
      <c r="AB800" s="319"/>
      <c r="AC800" s="319"/>
      <c r="AD800" s="319"/>
      <c r="AE800" s="319"/>
      <c r="AF800" s="319"/>
      <c r="AG800" s="319"/>
      <c r="AH800" s="325"/>
    </row>
    <row r="801" spans="1:34" s="326" customFormat="1" ht="15" x14ac:dyDescent="0.25">
      <c r="A801" s="314"/>
      <c r="B801" s="315"/>
      <c r="C801" s="315"/>
      <c r="D801" s="315"/>
      <c r="E801" s="316"/>
      <c r="F801" s="317">
        <f t="shared" si="12"/>
        <v>0</v>
      </c>
      <c r="G801" s="318"/>
      <c r="H801" s="315"/>
      <c r="I801" s="315"/>
      <c r="J801" s="315"/>
      <c r="K801" s="315"/>
      <c r="L801" s="319"/>
      <c r="M801" s="320"/>
      <c r="N801" s="320"/>
      <c r="O801" s="321"/>
      <c r="P801" s="322"/>
      <c r="Q801" s="315"/>
      <c r="R801" s="315"/>
      <c r="S801" s="315"/>
      <c r="T801" s="319"/>
      <c r="U801" s="319"/>
      <c r="V801" s="316"/>
      <c r="W801" s="319"/>
      <c r="X801" s="319"/>
      <c r="Y801" s="319"/>
      <c r="Z801" s="319"/>
      <c r="AA801" s="319"/>
      <c r="AB801" s="319"/>
      <c r="AC801" s="319"/>
      <c r="AD801" s="319"/>
      <c r="AE801" s="319"/>
      <c r="AF801" s="319"/>
      <c r="AG801" s="319"/>
      <c r="AH801" s="325"/>
    </row>
    <row r="802" spans="1:34" s="326" customFormat="1" ht="15" x14ac:dyDescent="0.25">
      <c r="A802" s="314"/>
      <c r="B802" s="315"/>
      <c r="C802" s="315"/>
      <c r="D802" s="315"/>
      <c r="E802" s="316"/>
      <c r="F802" s="317">
        <f t="shared" si="12"/>
        <v>0</v>
      </c>
      <c r="G802" s="318"/>
      <c r="H802" s="315"/>
      <c r="I802" s="315"/>
      <c r="J802" s="315"/>
      <c r="K802" s="315"/>
      <c r="L802" s="319"/>
      <c r="M802" s="320"/>
      <c r="N802" s="320"/>
      <c r="O802" s="321"/>
      <c r="P802" s="322"/>
      <c r="Q802" s="315"/>
      <c r="R802" s="315"/>
      <c r="S802" s="315"/>
      <c r="T802" s="319"/>
      <c r="U802" s="319"/>
      <c r="V802" s="316"/>
      <c r="W802" s="319"/>
      <c r="X802" s="319"/>
      <c r="Y802" s="319"/>
      <c r="Z802" s="319"/>
      <c r="AA802" s="319"/>
      <c r="AB802" s="319"/>
      <c r="AC802" s="319"/>
      <c r="AD802" s="319"/>
      <c r="AE802" s="319"/>
      <c r="AF802" s="319"/>
      <c r="AG802" s="319"/>
      <c r="AH802" s="325"/>
    </row>
    <row r="803" spans="1:34" s="326" customFormat="1" ht="15" x14ac:dyDescent="0.25">
      <c r="A803" s="314"/>
      <c r="B803" s="315"/>
      <c r="C803" s="315"/>
      <c r="D803" s="315"/>
      <c r="E803" s="316"/>
      <c r="F803" s="317">
        <f t="shared" si="12"/>
        <v>0</v>
      </c>
      <c r="G803" s="318"/>
      <c r="H803" s="315"/>
      <c r="I803" s="315"/>
      <c r="J803" s="315"/>
      <c r="K803" s="315"/>
      <c r="L803" s="319"/>
      <c r="M803" s="320"/>
      <c r="N803" s="320"/>
      <c r="O803" s="321"/>
      <c r="P803" s="322"/>
      <c r="Q803" s="315"/>
      <c r="R803" s="315"/>
      <c r="S803" s="315"/>
      <c r="T803" s="319"/>
      <c r="U803" s="319"/>
      <c r="V803" s="316"/>
      <c r="W803" s="319"/>
      <c r="X803" s="319"/>
      <c r="Y803" s="319"/>
      <c r="Z803" s="319"/>
      <c r="AA803" s="319"/>
      <c r="AB803" s="319"/>
      <c r="AC803" s="319"/>
      <c r="AD803" s="319"/>
      <c r="AE803" s="319"/>
      <c r="AF803" s="319"/>
      <c r="AG803" s="319"/>
      <c r="AH803" s="325"/>
    </row>
    <row r="804" spans="1:34" s="326" customFormat="1" ht="15" x14ac:dyDescent="0.25">
      <c r="A804" s="314"/>
      <c r="B804" s="315"/>
      <c r="C804" s="315"/>
      <c r="D804" s="315"/>
      <c r="E804" s="316"/>
      <c r="F804" s="317">
        <f t="shared" si="12"/>
        <v>0</v>
      </c>
      <c r="G804" s="318"/>
      <c r="H804" s="315"/>
      <c r="I804" s="315"/>
      <c r="J804" s="315"/>
      <c r="K804" s="315"/>
      <c r="L804" s="319"/>
      <c r="M804" s="320"/>
      <c r="N804" s="320"/>
      <c r="O804" s="321"/>
      <c r="P804" s="322"/>
      <c r="Q804" s="315"/>
      <c r="R804" s="315"/>
      <c r="S804" s="315"/>
      <c r="T804" s="319"/>
      <c r="U804" s="319"/>
      <c r="V804" s="316"/>
      <c r="W804" s="319"/>
      <c r="X804" s="319"/>
      <c r="Y804" s="319"/>
      <c r="Z804" s="319"/>
      <c r="AA804" s="319"/>
      <c r="AB804" s="319"/>
      <c r="AC804" s="319"/>
      <c r="AD804" s="319"/>
      <c r="AE804" s="319"/>
      <c r="AF804" s="319"/>
      <c r="AG804" s="319"/>
      <c r="AH804" s="325"/>
    </row>
    <row r="805" spans="1:34" s="326" customFormat="1" ht="15" x14ac:dyDescent="0.25">
      <c r="A805" s="314"/>
      <c r="B805" s="315"/>
      <c r="C805" s="315"/>
      <c r="D805" s="315"/>
      <c r="E805" s="316"/>
      <c r="F805" s="317">
        <f t="shared" si="12"/>
        <v>0</v>
      </c>
      <c r="G805" s="318"/>
      <c r="H805" s="315"/>
      <c r="I805" s="315"/>
      <c r="J805" s="315"/>
      <c r="K805" s="315"/>
      <c r="L805" s="319"/>
      <c r="M805" s="320"/>
      <c r="N805" s="320"/>
      <c r="O805" s="321"/>
      <c r="P805" s="322"/>
      <c r="Q805" s="315"/>
      <c r="R805" s="315"/>
      <c r="S805" s="315"/>
      <c r="T805" s="319"/>
      <c r="U805" s="319"/>
      <c r="V805" s="316"/>
      <c r="W805" s="319"/>
      <c r="X805" s="319"/>
      <c r="Y805" s="319"/>
      <c r="Z805" s="319"/>
      <c r="AA805" s="319"/>
      <c r="AB805" s="319"/>
      <c r="AC805" s="319"/>
      <c r="AD805" s="319"/>
      <c r="AE805" s="319"/>
      <c r="AF805" s="319"/>
      <c r="AG805" s="319"/>
      <c r="AH805" s="325"/>
    </row>
    <row r="806" spans="1:34" s="326" customFormat="1" ht="15" x14ac:dyDescent="0.25">
      <c r="A806" s="314"/>
      <c r="B806" s="315"/>
      <c r="C806" s="315"/>
      <c r="D806" s="315"/>
      <c r="E806" s="316"/>
      <c r="F806" s="317">
        <f t="shared" si="12"/>
        <v>0</v>
      </c>
      <c r="G806" s="318"/>
      <c r="H806" s="315"/>
      <c r="I806" s="315"/>
      <c r="J806" s="315"/>
      <c r="K806" s="315"/>
      <c r="L806" s="319"/>
      <c r="M806" s="320"/>
      <c r="N806" s="320"/>
      <c r="O806" s="321"/>
      <c r="P806" s="322"/>
      <c r="Q806" s="315"/>
      <c r="R806" s="315"/>
      <c r="S806" s="315"/>
      <c r="T806" s="319"/>
      <c r="U806" s="319"/>
      <c r="V806" s="316"/>
      <c r="W806" s="319"/>
      <c r="X806" s="319"/>
      <c r="Y806" s="319"/>
      <c r="Z806" s="319"/>
      <c r="AA806" s="319"/>
      <c r="AB806" s="319"/>
      <c r="AC806" s="319"/>
      <c r="AD806" s="319"/>
      <c r="AE806" s="319"/>
      <c r="AF806" s="319"/>
      <c r="AG806" s="319"/>
      <c r="AH806" s="325"/>
    </row>
    <row r="807" spans="1:34" s="326" customFormat="1" ht="15" x14ac:dyDescent="0.25">
      <c r="A807" s="314"/>
      <c r="B807" s="315"/>
      <c r="C807" s="315"/>
      <c r="D807" s="315"/>
      <c r="E807" s="316"/>
      <c r="F807" s="317">
        <f t="shared" si="12"/>
        <v>0</v>
      </c>
      <c r="G807" s="318"/>
      <c r="H807" s="315"/>
      <c r="I807" s="315"/>
      <c r="J807" s="315"/>
      <c r="K807" s="315"/>
      <c r="L807" s="319"/>
      <c r="M807" s="320"/>
      <c r="N807" s="320"/>
      <c r="O807" s="321"/>
      <c r="P807" s="322"/>
      <c r="Q807" s="315"/>
      <c r="R807" s="315"/>
      <c r="S807" s="315"/>
      <c r="T807" s="319"/>
      <c r="U807" s="319"/>
      <c r="V807" s="316"/>
      <c r="W807" s="319"/>
      <c r="X807" s="319"/>
      <c r="Y807" s="319"/>
      <c r="Z807" s="319"/>
      <c r="AA807" s="319"/>
      <c r="AB807" s="319"/>
      <c r="AC807" s="319"/>
      <c r="AD807" s="319"/>
      <c r="AE807" s="319"/>
      <c r="AF807" s="319"/>
      <c r="AG807" s="319"/>
      <c r="AH807" s="325"/>
    </row>
    <row r="808" spans="1:34" s="326" customFormat="1" ht="15" x14ac:dyDescent="0.25">
      <c r="A808" s="314"/>
      <c r="B808" s="315"/>
      <c r="C808" s="315"/>
      <c r="D808" s="315"/>
      <c r="E808" s="316"/>
      <c r="F808" s="317">
        <f t="shared" si="12"/>
        <v>0</v>
      </c>
      <c r="G808" s="318"/>
      <c r="H808" s="315"/>
      <c r="I808" s="315"/>
      <c r="J808" s="315"/>
      <c r="K808" s="315"/>
      <c r="L808" s="319"/>
      <c r="M808" s="320"/>
      <c r="N808" s="320"/>
      <c r="O808" s="321"/>
      <c r="P808" s="322"/>
      <c r="Q808" s="315"/>
      <c r="R808" s="315"/>
      <c r="S808" s="315"/>
      <c r="T808" s="319"/>
      <c r="U808" s="319"/>
      <c r="V808" s="316"/>
      <c r="W808" s="319"/>
      <c r="X808" s="319"/>
      <c r="Y808" s="319"/>
      <c r="Z808" s="319"/>
      <c r="AA808" s="319"/>
      <c r="AB808" s="319"/>
      <c r="AC808" s="319"/>
      <c r="AD808" s="319"/>
      <c r="AE808" s="319"/>
      <c r="AF808" s="319"/>
      <c r="AG808" s="319"/>
      <c r="AH808" s="325"/>
    </row>
    <row r="809" spans="1:34" s="326" customFormat="1" ht="15" x14ac:dyDescent="0.25">
      <c r="A809" s="314"/>
      <c r="B809" s="315"/>
      <c r="C809" s="315"/>
      <c r="D809" s="315"/>
      <c r="E809" s="316"/>
      <c r="F809" s="317">
        <f t="shared" si="12"/>
        <v>0</v>
      </c>
      <c r="G809" s="318"/>
      <c r="H809" s="315"/>
      <c r="I809" s="315"/>
      <c r="J809" s="315"/>
      <c r="K809" s="315"/>
      <c r="L809" s="319"/>
      <c r="M809" s="320"/>
      <c r="N809" s="320"/>
      <c r="O809" s="321"/>
      <c r="P809" s="322"/>
      <c r="Q809" s="315"/>
      <c r="R809" s="315"/>
      <c r="S809" s="315"/>
      <c r="T809" s="319"/>
      <c r="U809" s="319"/>
      <c r="V809" s="316"/>
      <c r="W809" s="319"/>
      <c r="X809" s="319"/>
      <c r="Y809" s="319"/>
      <c r="Z809" s="319"/>
      <c r="AA809" s="319"/>
      <c r="AB809" s="319"/>
      <c r="AC809" s="319"/>
      <c r="AD809" s="319"/>
      <c r="AE809" s="319"/>
      <c r="AF809" s="319"/>
      <c r="AG809" s="319"/>
      <c r="AH809" s="325"/>
    </row>
    <row r="810" spans="1:34" s="326" customFormat="1" ht="15" x14ac:dyDescent="0.25">
      <c r="A810" s="314"/>
      <c r="B810" s="315"/>
      <c r="C810" s="315"/>
      <c r="D810" s="315"/>
      <c r="E810" s="316"/>
      <c r="F810" s="317">
        <f t="shared" si="12"/>
        <v>0</v>
      </c>
      <c r="G810" s="318"/>
      <c r="H810" s="315"/>
      <c r="I810" s="315"/>
      <c r="J810" s="315"/>
      <c r="K810" s="315"/>
      <c r="L810" s="319"/>
      <c r="M810" s="320"/>
      <c r="N810" s="320"/>
      <c r="O810" s="321"/>
      <c r="P810" s="322"/>
      <c r="Q810" s="315"/>
      <c r="R810" s="315"/>
      <c r="S810" s="315"/>
      <c r="T810" s="319"/>
      <c r="U810" s="319"/>
      <c r="V810" s="316"/>
      <c r="W810" s="319"/>
      <c r="X810" s="319"/>
      <c r="Y810" s="319"/>
      <c r="Z810" s="319"/>
      <c r="AA810" s="319"/>
      <c r="AB810" s="319"/>
      <c r="AC810" s="319"/>
      <c r="AD810" s="319"/>
      <c r="AE810" s="319"/>
      <c r="AF810" s="319"/>
      <c r="AG810" s="319"/>
      <c r="AH810" s="325"/>
    </row>
    <row r="811" spans="1:34" s="326" customFormat="1" ht="15" x14ac:dyDescent="0.25">
      <c r="A811" s="314"/>
      <c r="B811" s="315"/>
      <c r="C811" s="315"/>
      <c r="D811" s="315"/>
      <c r="E811" s="316"/>
      <c r="F811" s="317">
        <f t="shared" si="12"/>
        <v>0</v>
      </c>
      <c r="G811" s="318"/>
      <c r="H811" s="315"/>
      <c r="I811" s="315"/>
      <c r="J811" s="315"/>
      <c r="K811" s="315"/>
      <c r="L811" s="319"/>
      <c r="M811" s="320"/>
      <c r="N811" s="320"/>
      <c r="O811" s="321"/>
      <c r="P811" s="322"/>
      <c r="Q811" s="315"/>
      <c r="R811" s="315"/>
      <c r="S811" s="315"/>
      <c r="T811" s="319"/>
      <c r="U811" s="319"/>
      <c r="V811" s="316"/>
      <c r="W811" s="319"/>
      <c r="X811" s="319"/>
      <c r="Y811" s="319"/>
      <c r="Z811" s="319"/>
      <c r="AA811" s="319"/>
      <c r="AB811" s="319"/>
      <c r="AC811" s="319"/>
      <c r="AD811" s="319"/>
      <c r="AE811" s="319"/>
      <c r="AF811" s="319"/>
      <c r="AG811" s="319"/>
      <c r="AH811" s="325"/>
    </row>
    <row r="812" spans="1:34" s="326" customFormat="1" ht="15" x14ac:dyDescent="0.25">
      <c r="A812" s="314"/>
      <c r="B812" s="315"/>
      <c r="C812" s="315"/>
      <c r="D812" s="315"/>
      <c r="E812" s="316"/>
      <c r="F812" s="317">
        <f t="shared" si="12"/>
        <v>0</v>
      </c>
      <c r="G812" s="318"/>
      <c r="H812" s="315"/>
      <c r="I812" s="315"/>
      <c r="J812" s="315"/>
      <c r="K812" s="315"/>
      <c r="L812" s="319"/>
      <c r="M812" s="320"/>
      <c r="N812" s="320"/>
      <c r="O812" s="321"/>
      <c r="P812" s="322"/>
      <c r="Q812" s="315"/>
      <c r="R812" s="315"/>
      <c r="S812" s="315"/>
      <c r="T812" s="319"/>
      <c r="U812" s="319"/>
      <c r="V812" s="316"/>
      <c r="W812" s="319"/>
      <c r="X812" s="319"/>
      <c r="Y812" s="319"/>
      <c r="Z812" s="319"/>
      <c r="AA812" s="319"/>
      <c r="AB812" s="319"/>
      <c r="AC812" s="319"/>
      <c r="AD812" s="319"/>
      <c r="AE812" s="319"/>
      <c r="AF812" s="319"/>
      <c r="AG812" s="319"/>
      <c r="AH812" s="325"/>
    </row>
    <row r="813" spans="1:34" s="326" customFormat="1" ht="15" x14ac:dyDescent="0.25">
      <c r="A813" s="314"/>
      <c r="B813" s="315"/>
      <c r="C813" s="315"/>
      <c r="D813" s="315"/>
      <c r="E813" s="316"/>
      <c r="F813" s="317">
        <f t="shared" si="12"/>
        <v>0</v>
      </c>
      <c r="G813" s="318"/>
      <c r="H813" s="315"/>
      <c r="I813" s="315"/>
      <c r="J813" s="315"/>
      <c r="K813" s="315"/>
      <c r="L813" s="319"/>
      <c r="M813" s="320"/>
      <c r="N813" s="320"/>
      <c r="O813" s="321"/>
      <c r="P813" s="322"/>
      <c r="Q813" s="315"/>
      <c r="R813" s="315"/>
      <c r="S813" s="315"/>
      <c r="T813" s="319"/>
      <c r="U813" s="319"/>
      <c r="V813" s="316"/>
      <c r="W813" s="319"/>
      <c r="X813" s="319"/>
      <c r="Y813" s="319"/>
      <c r="Z813" s="319"/>
      <c r="AA813" s="319"/>
      <c r="AB813" s="319"/>
      <c r="AC813" s="319"/>
      <c r="AD813" s="319"/>
      <c r="AE813" s="319"/>
      <c r="AF813" s="319"/>
      <c r="AG813" s="319"/>
      <c r="AH813" s="325"/>
    </row>
    <row r="814" spans="1:34" s="326" customFormat="1" ht="15" x14ac:dyDescent="0.25">
      <c r="A814" s="314"/>
      <c r="B814" s="315"/>
      <c r="C814" s="315"/>
      <c r="D814" s="315"/>
      <c r="E814" s="316"/>
      <c r="F814" s="317">
        <f t="shared" si="12"/>
        <v>0</v>
      </c>
      <c r="G814" s="318"/>
      <c r="H814" s="315"/>
      <c r="I814" s="315"/>
      <c r="J814" s="315"/>
      <c r="K814" s="315"/>
      <c r="L814" s="319"/>
      <c r="M814" s="320"/>
      <c r="N814" s="320"/>
      <c r="O814" s="321"/>
      <c r="P814" s="322"/>
      <c r="Q814" s="315"/>
      <c r="R814" s="315"/>
      <c r="S814" s="315"/>
      <c r="T814" s="319"/>
      <c r="U814" s="319"/>
      <c r="V814" s="316"/>
      <c r="W814" s="319"/>
      <c r="X814" s="319"/>
      <c r="Y814" s="319"/>
      <c r="Z814" s="319"/>
      <c r="AA814" s="319"/>
      <c r="AB814" s="319"/>
      <c r="AC814" s="319"/>
      <c r="AD814" s="319"/>
      <c r="AE814" s="319"/>
      <c r="AF814" s="319"/>
      <c r="AG814" s="319"/>
      <c r="AH814" s="325"/>
    </row>
    <row r="815" spans="1:34" s="326" customFormat="1" ht="15" x14ac:dyDescent="0.25">
      <c r="A815" s="314"/>
      <c r="B815" s="315"/>
      <c r="C815" s="315"/>
      <c r="D815" s="315"/>
      <c r="E815" s="316"/>
      <c r="F815" s="317">
        <f t="shared" si="12"/>
        <v>0</v>
      </c>
      <c r="G815" s="318"/>
      <c r="H815" s="315"/>
      <c r="I815" s="315"/>
      <c r="J815" s="315"/>
      <c r="K815" s="315"/>
      <c r="L815" s="319"/>
      <c r="M815" s="320"/>
      <c r="N815" s="320"/>
      <c r="O815" s="321"/>
      <c r="P815" s="322"/>
      <c r="Q815" s="315"/>
      <c r="R815" s="315"/>
      <c r="S815" s="315"/>
      <c r="T815" s="319"/>
      <c r="U815" s="319"/>
      <c r="V815" s="316"/>
      <c r="W815" s="319"/>
      <c r="X815" s="319"/>
      <c r="Y815" s="319"/>
      <c r="Z815" s="319"/>
      <c r="AA815" s="319"/>
      <c r="AB815" s="319"/>
      <c r="AC815" s="319"/>
      <c r="AD815" s="319"/>
      <c r="AE815" s="319"/>
      <c r="AF815" s="319"/>
      <c r="AG815" s="319"/>
      <c r="AH815" s="325"/>
    </row>
    <row r="816" spans="1:34" s="326" customFormat="1" ht="15" x14ac:dyDescent="0.25">
      <c r="A816" s="314"/>
      <c r="B816" s="315"/>
      <c r="C816" s="315"/>
      <c r="D816" s="315"/>
      <c r="E816" s="316"/>
      <c r="F816" s="317">
        <f t="shared" si="12"/>
        <v>0</v>
      </c>
      <c r="G816" s="318"/>
      <c r="H816" s="315"/>
      <c r="I816" s="315"/>
      <c r="J816" s="315"/>
      <c r="K816" s="315"/>
      <c r="L816" s="319"/>
      <c r="M816" s="320"/>
      <c r="N816" s="320"/>
      <c r="O816" s="321"/>
      <c r="P816" s="322"/>
      <c r="Q816" s="315"/>
      <c r="R816" s="315"/>
      <c r="S816" s="315"/>
      <c r="T816" s="319"/>
      <c r="U816" s="319"/>
      <c r="V816" s="316"/>
      <c r="W816" s="319"/>
      <c r="X816" s="319"/>
      <c r="Y816" s="319"/>
      <c r="Z816" s="319"/>
      <c r="AA816" s="319"/>
      <c r="AB816" s="319"/>
      <c r="AC816" s="319"/>
      <c r="AD816" s="319"/>
      <c r="AE816" s="319"/>
      <c r="AF816" s="319"/>
      <c r="AG816" s="319"/>
      <c r="AH816" s="325"/>
    </row>
    <row r="817" spans="1:34" s="326" customFormat="1" ht="15" x14ac:dyDescent="0.25">
      <c r="A817" s="314"/>
      <c r="B817" s="315"/>
      <c r="C817" s="315"/>
      <c r="D817" s="315"/>
      <c r="E817" s="316"/>
      <c r="F817" s="317">
        <f t="shared" si="12"/>
        <v>0</v>
      </c>
      <c r="G817" s="318"/>
      <c r="H817" s="315"/>
      <c r="I817" s="315"/>
      <c r="J817" s="315"/>
      <c r="K817" s="315"/>
      <c r="L817" s="319"/>
      <c r="M817" s="320"/>
      <c r="N817" s="320"/>
      <c r="O817" s="321"/>
      <c r="P817" s="322"/>
      <c r="Q817" s="315"/>
      <c r="R817" s="315"/>
      <c r="S817" s="315"/>
      <c r="T817" s="319"/>
      <c r="U817" s="319"/>
      <c r="V817" s="316"/>
      <c r="W817" s="319"/>
      <c r="X817" s="319"/>
      <c r="Y817" s="319"/>
      <c r="Z817" s="319"/>
      <c r="AA817" s="319"/>
      <c r="AB817" s="319"/>
      <c r="AC817" s="319"/>
      <c r="AD817" s="319"/>
      <c r="AE817" s="319"/>
      <c r="AF817" s="319"/>
      <c r="AG817" s="319"/>
      <c r="AH817" s="325"/>
    </row>
    <row r="818" spans="1:34" s="326" customFormat="1" ht="15" x14ac:dyDescent="0.25">
      <c r="A818" s="314"/>
      <c r="B818" s="315"/>
      <c r="C818" s="315"/>
      <c r="D818" s="315"/>
      <c r="E818" s="316"/>
      <c r="F818" s="317">
        <f t="shared" si="12"/>
        <v>0</v>
      </c>
      <c r="G818" s="318"/>
      <c r="H818" s="315"/>
      <c r="I818" s="315"/>
      <c r="J818" s="315"/>
      <c r="K818" s="315"/>
      <c r="L818" s="319"/>
      <c r="M818" s="320"/>
      <c r="N818" s="320"/>
      <c r="O818" s="321"/>
      <c r="P818" s="322"/>
      <c r="Q818" s="315"/>
      <c r="R818" s="315"/>
      <c r="S818" s="315"/>
      <c r="T818" s="319"/>
      <c r="U818" s="319"/>
      <c r="V818" s="316"/>
      <c r="W818" s="319"/>
      <c r="X818" s="319"/>
      <c r="Y818" s="319"/>
      <c r="Z818" s="319"/>
      <c r="AA818" s="319"/>
      <c r="AB818" s="319"/>
      <c r="AC818" s="319"/>
      <c r="AD818" s="319"/>
      <c r="AE818" s="319"/>
      <c r="AF818" s="319"/>
      <c r="AG818" s="319"/>
      <c r="AH818" s="325"/>
    </row>
    <row r="819" spans="1:34" s="326" customFormat="1" ht="15" x14ac:dyDescent="0.25">
      <c r="A819" s="314"/>
      <c r="B819" s="315"/>
      <c r="C819" s="315"/>
      <c r="D819" s="315"/>
      <c r="E819" s="316"/>
      <c r="F819" s="317">
        <f t="shared" si="12"/>
        <v>0</v>
      </c>
      <c r="G819" s="318"/>
      <c r="H819" s="315"/>
      <c r="I819" s="315"/>
      <c r="J819" s="315"/>
      <c r="K819" s="315"/>
      <c r="L819" s="319"/>
      <c r="M819" s="320"/>
      <c r="N819" s="320"/>
      <c r="O819" s="321"/>
      <c r="P819" s="322"/>
      <c r="Q819" s="315"/>
      <c r="R819" s="315"/>
      <c r="S819" s="315"/>
      <c r="T819" s="319"/>
      <c r="U819" s="319"/>
      <c r="V819" s="316"/>
      <c r="W819" s="319"/>
      <c r="X819" s="319"/>
      <c r="Y819" s="319"/>
      <c r="Z819" s="319"/>
      <c r="AA819" s="319"/>
      <c r="AB819" s="319"/>
      <c r="AC819" s="319"/>
      <c r="AD819" s="319"/>
      <c r="AE819" s="319"/>
      <c r="AF819" s="319"/>
      <c r="AG819" s="319"/>
      <c r="AH819" s="325"/>
    </row>
    <row r="820" spans="1:34" s="326" customFormat="1" ht="15" x14ac:dyDescent="0.25">
      <c r="A820" s="314"/>
      <c r="B820" s="315"/>
      <c r="C820" s="315"/>
      <c r="D820" s="315"/>
      <c r="E820" s="316"/>
      <c r="F820" s="317">
        <f t="shared" si="12"/>
        <v>0</v>
      </c>
      <c r="G820" s="318"/>
      <c r="H820" s="315"/>
      <c r="I820" s="315"/>
      <c r="J820" s="315"/>
      <c r="K820" s="315"/>
      <c r="L820" s="319"/>
      <c r="M820" s="320"/>
      <c r="N820" s="320"/>
      <c r="O820" s="321"/>
      <c r="P820" s="322"/>
      <c r="Q820" s="315"/>
      <c r="R820" s="315"/>
      <c r="S820" s="315"/>
      <c r="T820" s="319"/>
      <c r="U820" s="319"/>
      <c r="V820" s="316"/>
      <c r="W820" s="319"/>
      <c r="X820" s="319"/>
      <c r="Y820" s="319"/>
      <c r="Z820" s="319"/>
      <c r="AA820" s="319"/>
      <c r="AB820" s="319"/>
      <c r="AC820" s="319"/>
      <c r="AD820" s="319"/>
      <c r="AE820" s="319"/>
      <c r="AF820" s="319"/>
      <c r="AG820" s="319"/>
      <c r="AH820" s="325"/>
    </row>
    <row r="821" spans="1:34" s="326" customFormat="1" ht="15" x14ac:dyDescent="0.25">
      <c r="A821" s="314"/>
      <c r="B821" s="315"/>
      <c r="C821" s="315"/>
      <c r="D821" s="315"/>
      <c r="E821" s="316"/>
      <c r="F821" s="317">
        <f t="shared" si="12"/>
        <v>0</v>
      </c>
      <c r="G821" s="318"/>
      <c r="H821" s="315"/>
      <c r="I821" s="315"/>
      <c r="J821" s="315"/>
      <c r="K821" s="315"/>
      <c r="L821" s="319"/>
      <c r="M821" s="320"/>
      <c r="N821" s="320"/>
      <c r="O821" s="321"/>
      <c r="P821" s="322"/>
      <c r="Q821" s="315"/>
      <c r="R821" s="315"/>
      <c r="S821" s="315"/>
      <c r="T821" s="319"/>
      <c r="U821" s="319"/>
      <c r="V821" s="316"/>
      <c r="W821" s="319"/>
      <c r="X821" s="319"/>
      <c r="Y821" s="319"/>
      <c r="Z821" s="319"/>
      <c r="AA821" s="319"/>
      <c r="AB821" s="319"/>
      <c r="AC821" s="319"/>
      <c r="AD821" s="319"/>
      <c r="AE821" s="319"/>
      <c r="AF821" s="319"/>
      <c r="AG821" s="319"/>
      <c r="AH821" s="325"/>
    </row>
    <row r="822" spans="1:34" s="326" customFormat="1" ht="15" x14ac:dyDescent="0.25">
      <c r="A822" s="314"/>
      <c r="B822" s="315"/>
      <c r="C822" s="315"/>
      <c r="D822" s="315"/>
      <c r="E822" s="316"/>
      <c r="F822" s="317">
        <f t="shared" si="12"/>
        <v>0</v>
      </c>
      <c r="G822" s="318"/>
      <c r="H822" s="315"/>
      <c r="I822" s="315"/>
      <c r="J822" s="315"/>
      <c r="K822" s="315"/>
      <c r="L822" s="319"/>
      <c r="M822" s="320"/>
      <c r="N822" s="320"/>
      <c r="O822" s="321"/>
      <c r="P822" s="322"/>
      <c r="Q822" s="315"/>
      <c r="R822" s="315"/>
      <c r="S822" s="315"/>
      <c r="T822" s="319"/>
      <c r="U822" s="319"/>
      <c r="V822" s="316"/>
      <c r="W822" s="319"/>
      <c r="X822" s="319"/>
      <c r="Y822" s="319"/>
      <c r="Z822" s="319"/>
      <c r="AA822" s="319"/>
      <c r="AB822" s="319"/>
      <c r="AC822" s="319"/>
      <c r="AD822" s="319"/>
      <c r="AE822" s="319"/>
      <c r="AF822" s="319"/>
      <c r="AG822" s="319"/>
      <c r="AH822" s="325"/>
    </row>
    <row r="823" spans="1:34" s="326" customFormat="1" ht="15" x14ac:dyDescent="0.25">
      <c r="A823" s="314"/>
      <c r="B823" s="315"/>
      <c r="C823" s="315"/>
      <c r="D823" s="315"/>
      <c r="E823" s="316"/>
      <c r="F823" s="317">
        <f t="shared" si="12"/>
        <v>0</v>
      </c>
      <c r="G823" s="318"/>
      <c r="H823" s="315"/>
      <c r="I823" s="315"/>
      <c r="J823" s="315"/>
      <c r="K823" s="315"/>
      <c r="L823" s="319"/>
      <c r="M823" s="320"/>
      <c r="N823" s="320"/>
      <c r="O823" s="321"/>
      <c r="P823" s="322"/>
      <c r="Q823" s="315"/>
      <c r="R823" s="315"/>
      <c r="S823" s="315"/>
      <c r="T823" s="319"/>
      <c r="U823" s="319"/>
      <c r="V823" s="316"/>
      <c r="W823" s="319"/>
      <c r="X823" s="319"/>
      <c r="Y823" s="319"/>
      <c r="Z823" s="319"/>
      <c r="AA823" s="319"/>
      <c r="AB823" s="319"/>
      <c r="AC823" s="319"/>
      <c r="AD823" s="319"/>
      <c r="AE823" s="319"/>
      <c r="AF823" s="319"/>
      <c r="AG823" s="319"/>
      <c r="AH823" s="325"/>
    </row>
    <row r="824" spans="1:34" s="326" customFormat="1" ht="15" x14ac:dyDescent="0.25">
      <c r="A824" s="314"/>
      <c r="B824" s="315"/>
      <c r="C824" s="315"/>
      <c r="D824" s="315"/>
      <c r="E824" s="316"/>
      <c r="F824" s="317">
        <f t="shared" si="12"/>
        <v>0</v>
      </c>
      <c r="G824" s="318"/>
      <c r="H824" s="315"/>
      <c r="I824" s="315"/>
      <c r="J824" s="315"/>
      <c r="K824" s="315"/>
      <c r="L824" s="319"/>
      <c r="M824" s="320"/>
      <c r="N824" s="320"/>
      <c r="O824" s="321"/>
      <c r="P824" s="322"/>
      <c r="Q824" s="315"/>
      <c r="R824" s="315"/>
      <c r="S824" s="315"/>
      <c r="T824" s="319"/>
      <c r="U824" s="319"/>
      <c r="V824" s="316"/>
      <c r="W824" s="319"/>
      <c r="X824" s="319"/>
      <c r="Y824" s="319"/>
      <c r="Z824" s="319"/>
      <c r="AA824" s="319"/>
      <c r="AB824" s="319"/>
      <c r="AC824" s="319"/>
      <c r="AD824" s="319"/>
      <c r="AE824" s="319"/>
      <c r="AF824" s="319"/>
      <c r="AG824" s="319"/>
      <c r="AH824" s="325"/>
    </row>
    <row r="825" spans="1:34" s="326" customFormat="1" ht="15" x14ac:dyDescent="0.25">
      <c r="A825" s="314"/>
      <c r="B825" s="315"/>
      <c r="C825" s="315"/>
      <c r="D825" s="315"/>
      <c r="E825" s="316"/>
      <c r="F825" s="317">
        <f t="shared" si="12"/>
        <v>0</v>
      </c>
      <c r="G825" s="318"/>
      <c r="H825" s="315"/>
      <c r="I825" s="315"/>
      <c r="J825" s="315"/>
      <c r="K825" s="315"/>
      <c r="L825" s="319"/>
      <c r="M825" s="320"/>
      <c r="N825" s="320"/>
      <c r="O825" s="321"/>
      <c r="P825" s="322"/>
      <c r="Q825" s="315"/>
      <c r="R825" s="315"/>
      <c r="S825" s="315"/>
      <c r="T825" s="319"/>
      <c r="U825" s="319"/>
      <c r="V825" s="316"/>
      <c r="W825" s="319"/>
      <c r="X825" s="319"/>
      <c r="Y825" s="319"/>
      <c r="Z825" s="319"/>
      <c r="AA825" s="319"/>
      <c r="AB825" s="319"/>
      <c r="AC825" s="319"/>
      <c r="AD825" s="319"/>
      <c r="AE825" s="319"/>
      <c r="AF825" s="319"/>
      <c r="AG825" s="319"/>
      <c r="AH825" s="325"/>
    </row>
    <row r="826" spans="1:34" s="326" customFormat="1" ht="15" x14ac:dyDescent="0.25">
      <c r="A826" s="314"/>
      <c r="B826" s="315"/>
      <c r="C826" s="315"/>
      <c r="D826" s="315"/>
      <c r="E826" s="316"/>
      <c r="F826" s="317">
        <f t="shared" si="12"/>
        <v>0</v>
      </c>
      <c r="G826" s="318"/>
      <c r="H826" s="315"/>
      <c r="I826" s="315"/>
      <c r="J826" s="315"/>
      <c r="K826" s="315"/>
      <c r="L826" s="319"/>
      <c r="M826" s="320"/>
      <c r="N826" s="320"/>
      <c r="O826" s="321"/>
      <c r="P826" s="322"/>
      <c r="Q826" s="315"/>
      <c r="R826" s="315"/>
      <c r="S826" s="315"/>
      <c r="T826" s="319"/>
      <c r="U826" s="319"/>
      <c r="V826" s="316"/>
      <c r="W826" s="319"/>
      <c r="X826" s="319"/>
      <c r="Y826" s="319"/>
      <c r="Z826" s="319"/>
      <c r="AA826" s="319"/>
      <c r="AB826" s="319"/>
      <c r="AC826" s="319"/>
      <c r="AD826" s="319"/>
      <c r="AE826" s="319"/>
      <c r="AF826" s="319"/>
      <c r="AG826" s="319"/>
      <c r="AH826" s="325"/>
    </row>
    <row r="827" spans="1:34" s="326" customFormat="1" ht="15" x14ac:dyDescent="0.25">
      <c r="A827" s="314"/>
      <c r="B827" s="315"/>
      <c r="C827" s="315"/>
      <c r="D827" s="315"/>
      <c r="E827" s="316"/>
      <c r="F827" s="317">
        <f t="shared" si="12"/>
        <v>0</v>
      </c>
      <c r="G827" s="318"/>
      <c r="H827" s="315"/>
      <c r="I827" s="315"/>
      <c r="J827" s="315"/>
      <c r="K827" s="315"/>
      <c r="L827" s="319"/>
      <c r="M827" s="320"/>
      <c r="N827" s="320"/>
      <c r="O827" s="321"/>
      <c r="P827" s="322"/>
      <c r="Q827" s="315"/>
      <c r="R827" s="315"/>
      <c r="S827" s="315"/>
      <c r="T827" s="319"/>
      <c r="U827" s="319"/>
      <c r="V827" s="316"/>
      <c r="W827" s="319"/>
      <c r="X827" s="319"/>
      <c r="Y827" s="319"/>
      <c r="Z827" s="319"/>
      <c r="AA827" s="319"/>
      <c r="AB827" s="319"/>
      <c r="AC827" s="319"/>
      <c r="AD827" s="319"/>
      <c r="AE827" s="319"/>
      <c r="AF827" s="319"/>
      <c r="AG827" s="319"/>
      <c r="AH827" s="325"/>
    </row>
    <row r="828" spans="1:34" s="326" customFormat="1" ht="15" x14ac:dyDescent="0.25">
      <c r="A828" s="314"/>
      <c r="B828" s="315"/>
      <c r="C828" s="315"/>
      <c r="D828" s="315"/>
      <c r="E828" s="316"/>
      <c r="F828" s="317">
        <f t="shared" si="12"/>
        <v>0</v>
      </c>
      <c r="G828" s="318"/>
      <c r="H828" s="315"/>
      <c r="I828" s="315"/>
      <c r="J828" s="315"/>
      <c r="K828" s="315"/>
      <c r="L828" s="319"/>
      <c r="M828" s="320"/>
      <c r="N828" s="320"/>
      <c r="O828" s="321"/>
      <c r="P828" s="322"/>
      <c r="Q828" s="315"/>
      <c r="R828" s="315"/>
      <c r="S828" s="315"/>
      <c r="T828" s="319"/>
      <c r="U828" s="319"/>
      <c r="V828" s="316"/>
      <c r="W828" s="319"/>
      <c r="X828" s="319"/>
      <c r="Y828" s="319"/>
      <c r="Z828" s="319"/>
      <c r="AA828" s="319"/>
      <c r="AB828" s="319"/>
      <c r="AC828" s="319"/>
      <c r="AD828" s="319"/>
      <c r="AE828" s="319"/>
      <c r="AF828" s="319"/>
      <c r="AG828" s="319"/>
      <c r="AH828" s="325"/>
    </row>
    <row r="829" spans="1:34" s="326" customFormat="1" ht="15" x14ac:dyDescent="0.25">
      <c r="A829" s="314"/>
      <c r="B829" s="315"/>
      <c r="C829" s="315"/>
      <c r="D829" s="315"/>
      <c r="E829" s="316"/>
      <c r="F829" s="317">
        <f t="shared" si="12"/>
        <v>0</v>
      </c>
      <c r="G829" s="318"/>
      <c r="H829" s="315"/>
      <c r="I829" s="315"/>
      <c r="J829" s="315"/>
      <c r="K829" s="315"/>
      <c r="L829" s="319"/>
      <c r="M829" s="320"/>
      <c r="N829" s="320"/>
      <c r="O829" s="321"/>
      <c r="P829" s="322"/>
      <c r="Q829" s="315"/>
      <c r="R829" s="315"/>
      <c r="S829" s="315"/>
      <c r="T829" s="319"/>
      <c r="U829" s="319"/>
      <c r="V829" s="316"/>
      <c r="W829" s="319"/>
      <c r="X829" s="319"/>
      <c r="Y829" s="319"/>
      <c r="Z829" s="319"/>
      <c r="AA829" s="319"/>
      <c r="AB829" s="319"/>
      <c r="AC829" s="319"/>
      <c r="AD829" s="319"/>
      <c r="AE829" s="319"/>
      <c r="AF829" s="319"/>
      <c r="AG829" s="319"/>
      <c r="AH829" s="325"/>
    </row>
    <row r="830" spans="1:34" s="326" customFormat="1" ht="15" x14ac:dyDescent="0.25">
      <c r="A830" s="314"/>
      <c r="B830" s="315"/>
      <c r="C830" s="315"/>
      <c r="D830" s="315"/>
      <c r="E830" s="316"/>
      <c r="F830" s="317">
        <f t="shared" si="12"/>
        <v>0</v>
      </c>
      <c r="G830" s="318"/>
      <c r="H830" s="315"/>
      <c r="I830" s="315"/>
      <c r="J830" s="315"/>
      <c r="K830" s="315"/>
      <c r="L830" s="319"/>
      <c r="M830" s="320"/>
      <c r="N830" s="320"/>
      <c r="O830" s="321"/>
      <c r="P830" s="322"/>
      <c r="Q830" s="315"/>
      <c r="R830" s="315"/>
      <c r="S830" s="315"/>
      <c r="T830" s="319"/>
      <c r="U830" s="319"/>
      <c r="V830" s="316"/>
      <c r="W830" s="319"/>
      <c r="X830" s="319"/>
      <c r="Y830" s="319"/>
      <c r="Z830" s="319"/>
      <c r="AA830" s="319"/>
      <c r="AB830" s="319"/>
      <c r="AC830" s="319"/>
      <c r="AD830" s="319"/>
      <c r="AE830" s="319"/>
      <c r="AF830" s="319"/>
      <c r="AG830" s="319"/>
      <c r="AH830" s="325"/>
    </row>
    <row r="831" spans="1:34" s="326" customFormat="1" ht="15" x14ac:dyDescent="0.25">
      <c r="A831" s="314"/>
      <c r="B831" s="315"/>
      <c r="C831" s="315"/>
      <c r="D831" s="315"/>
      <c r="E831" s="316"/>
      <c r="F831" s="317">
        <f t="shared" si="12"/>
        <v>0</v>
      </c>
      <c r="G831" s="318"/>
      <c r="H831" s="315"/>
      <c r="I831" s="315"/>
      <c r="J831" s="315"/>
      <c r="K831" s="315"/>
      <c r="L831" s="319"/>
      <c r="M831" s="320"/>
      <c r="N831" s="320"/>
      <c r="O831" s="321"/>
      <c r="P831" s="322"/>
      <c r="Q831" s="315"/>
      <c r="R831" s="315"/>
      <c r="S831" s="315"/>
      <c r="T831" s="319"/>
      <c r="U831" s="319"/>
      <c r="V831" s="316"/>
      <c r="W831" s="319"/>
      <c r="X831" s="319"/>
      <c r="Y831" s="319"/>
      <c r="Z831" s="319"/>
      <c r="AA831" s="319"/>
      <c r="AB831" s="319"/>
      <c r="AC831" s="319"/>
      <c r="AD831" s="319"/>
      <c r="AE831" s="319"/>
      <c r="AF831" s="319"/>
      <c r="AG831" s="319"/>
      <c r="AH831" s="325"/>
    </row>
    <row r="832" spans="1:34" s="326" customFormat="1" ht="15" x14ac:dyDescent="0.25">
      <c r="A832" s="314"/>
      <c r="B832" s="315"/>
      <c r="C832" s="315"/>
      <c r="D832" s="315"/>
      <c r="E832" s="316"/>
      <c r="F832" s="317">
        <f t="shared" si="12"/>
        <v>0</v>
      </c>
      <c r="G832" s="318"/>
      <c r="H832" s="315"/>
      <c r="I832" s="315"/>
      <c r="J832" s="315"/>
      <c r="K832" s="315"/>
      <c r="L832" s="319"/>
      <c r="M832" s="320"/>
      <c r="N832" s="320"/>
      <c r="O832" s="321"/>
      <c r="P832" s="322"/>
      <c r="Q832" s="315"/>
      <c r="R832" s="315"/>
      <c r="S832" s="315"/>
      <c r="T832" s="319"/>
      <c r="U832" s="319"/>
      <c r="V832" s="316"/>
      <c r="W832" s="319"/>
      <c r="X832" s="319"/>
      <c r="Y832" s="319"/>
      <c r="Z832" s="319"/>
      <c r="AA832" s="319"/>
      <c r="AB832" s="319"/>
      <c r="AC832" s="319"/>
      <c r="AD832" s="319"/>
      <c r="AE832" s="319"/>
      <c r="AF832" s="319"/>
      <c r="AG832" s="319"/>
      <c r="AH832" s="325"/>
    </row>
    <row r="833" spans="1:34" s="326" customFormat="1" ht="15" x14ac:dyDescent="0.25">
      <c r="A833" s="314"/>
      <c r="B833" s="315"/>
      <c r="C833" s="315"/>
      <c r="D833" s="315"/>
      <c r="E833" s="316"/>
      <c r="F833" s="317">
        <f t="shared" si="12"/>
        <v>0</v>
      </c>
      <c r="G833" s="318"/>
      <c r="H833" s="315"/>
      <c r="I833" s="315"/>
      <c r="J833" s="315"/>
      <c r="K833" s="315"/>
      <c r="L833" s="319"/>
      <c r="M833" s="320"/>
      <c r="N833" s="320"/>
      <c r="O833" s="321"/>
      <c r="P833" s="322"/>
      <c r="Q833" s="315"/>
      <c r="R833" s="315"/>
      <c r="S833" s="315"/>
      <c r="T833" s="319"/>
      <c r="U833" s="319"/>
      <c r="V833" s="316"/>
      <c r="W833" s="319"/>
      <c r="X833" s="319"/>
      <c r="Y833" s="319"/>
      <c r="Z833" s="319"/>
      <c r="AA833" s="319"/>
      <c r="AB833" s="319"/>
      <c r="AC833" s="319"/>
      <c r="AD833" s="319"/>
      <c r="AE833" s="319"/>
      <c r="AF833" s="319"/>
      <c r="AG833" s="319"/>
      <c r="AH833" s="325"/>
    </row>
    <row r="834" spans="1:34" s="326" customFormat="1" ht="15" x14ac:dyDescent="0.25">
      <c r="A834" s="314"/>
      <c r="B834" s="315"/>
      <c r="C834" s="315"/>
      <c r="D834" s="315"/>
      <c r="E834" s="316"/>
      <c r="F834" s="317">
        <f t="shared" si="12"/>
        <v>0</v>
      </c>
      <c r="G834" s="318"/>
      <c r="H834" s="315"/>
      <c r="I834" s="315"/>
      <c r="J834" s="315"/>
      <c r="K834" s="315"/>
      <c r="L834" s="319"/>
      <c r="M834" s="320"/>
      <c r="N834" s="320"/>
      <c r="O834" s="321"/>
      <c r="P834" s="322"/>
      <c r="Q834" s="315"/>
      <c r="R834" s="315"/>
      <c r="S834" s="315"/>
      <c r="T834" s="319"/>
      <c r="U834" s="319"/>
      <c r="V834" s="316"/>
      <c r="W834" s="319"/>
      <c r="X834" s="319"/>
      <c r="Y834" s="319"/>
      <c r="Z834" s="319"/>
      <c r="AA834" s="319"/>
      <c r="AB834" s="319"/>
      <c r="AC834" s="319"/>
      <c r="AD834" s="319"/>
      <c r="AE834" s="319"/>
      <c r="AF834" s="319"/>
      <c r="AG834" s="319"/>
      <c r="AH834" s="325"/>
    </row>
    <row r="835" spans="1:34" s="326" customFormat="1" ht="15" x14ac:dyDescent="0.25">
      <c r="A835" s="314"/>
      <c r="B835" s="315"/>
      <c r="C835" s="315"/>
      <c r="D835" s="315"/>
      <c r="E835" s="316"/>
      <c r="F835" s="317">
        <f t="shared" si="12"/>
        <v>0</v>
      </c>
      <c r="G835" s="318"/>
      <c r="H835" s="315"/>
      <c r="I835" s="315"/>
      <c r="J835" s="315"/>
      <c r="K835" s="315"/>
      <c r="L835" s="319"/>
      <c r="M835" s="320"/>
      <c r="N835" s="320"/>
      <c r="O835" s="321"/>
      <c r="P835" s="322"/>
      <c r="Q835" s="315"/>
      <c r="R835" s="315"/>
      <c r="S835" s="315"/>
      <c r="T835" s="319"/>
      <c r="U835" s="319"/>
      <c r="V835" s="316"/>
      <c r="W835" s="319"/>
      <c r="X835" s="319"/>
      <c r="Y835" s="319"/>
      <c r="Z835" s="319"/>
      <c r="AA835" s="319"/>
      <c r="AB835" s="319"/>
      <c r="AC835" s="319"/>
      <c r="AD835" s="319"/>
      <c r="AE835" s="319"/>
      <c r="AF835" s="319"/>
      <c r="AG835" s="319"/>
      <c r="AH835" s="325"/>
    </row>
    <row r="836" spans="1:34" s="326" customFormat="1" ht="15" x14ac:dyDescent="0.25">
      <c r="A836" s="314"/>
      <c r="B836" s="315"/>
      <c r="C836" s="315"/>
      <c r="D836" s="315"/>
      <c r="E836" s="316"/>
      <c r="F836" s="317">
        <f t="shared" si="12"/>
        <v>0</v>
      </c>
      <c r="G836" s="318"/>
      <c r="H836" s="315"/>
      <c r="I836" s="315"/>
      <c r="J836" s="315"/>
      <c r="K836" s="315"/>
      <c r="L836" s="319"/>
      <c r="M836" s="320"/>
      <c r="N836" s="320"/>
      <c r="O836" s="321"/>
      <c r="P836" s="322"/>
      <c r="Q836" s="315"/>
      <c r="R836" s="315"/>
      <c r="S836" s="315"/>
      <c r="T836" s="319"/>
      <c r="U836" s="319"/>
      <c r="V836" s="316"/>
      <c r="W836" s="319"/>
      <c r="X836" s="319"/>
      <c r="Y836" s="319"/>
      <c r="Z836" s="319"/>
      <c r="AA836" s="319"/>
      <c r="AB836" s="319"/>
      <c r="AC836" s="319"/>
      <c r="AD836" s="319"/>
      <c r="AE836" s="319"/>
      <c r="AF836" s="319"/>
      <c r="AG836" s="319"/>
      <c r="AH836" s="325"/>
    </row>
    <row r="837" spans="1:34" s="326" customFormat="1" ht="15" x14ac:dyDescent="0.25">
      <c r="A837" s="314"/>
      <c r="B837" s="315"/>
      <c r="C837" s="315"/>
      <c r="D837" s="315"/>
      <c r="E837" s="316"/>
      <c r="F837" s="317">
        <f t="shared" si="12"/>
        <v>0</v>
      </c>
      <c r="G837" s="318"/>
      <c r="H837" s="315"/>
      <c r="I837" s="315"/>
      <c r="J837" s="315"/>
      <c r="K837" s="315"/>
      <c r="L837" s="319"/>
      <c r="M837" s="320"/>
      <c r="N837" s="320"/>
      <c r="O837" s="321"/>
      <c r="P837" s="322"/>
      <c r="Q837" s="315"/>
      <c r="R837" s="315"/>
      <c r="S837" s="315"/>
      <c r="T837" s="319"/>
      <c r="U837" s="319"/>
      <c r="V837" s="316"/>
      <c r="W837" s="319"/>
      <c r="X837" s="319"/>
      <c r="Y837" s="319"/>
      <c r="Z837" s="319"/>
      <c r="AA837" s="319"/>
      <c r="AB837" s="319"/>
      <c r="AC837" s="319"/>
      <c r="AD837" s="319"/>
      <c r="AE837" s="319"/>
      <c r="AF837" s="319"/>
      <c r="AG837" s="319"/>
      <c r="AH837" s="325"/>
    </row>
    <row r="838" spans="1:34" s="326" customFormat="1" ht="15" x14ac:dyDescent="0.25">
      <c r="A838" s="314"/>
      <c r="B838" s="315"/>
      <c r="C838" s="315"/>
      <c r="D838" s="315"/>
      <c r="E838" s="316"/>
      <c r="F838" s="317">
        <f t="shared" si="12"/>
        <v>0</v>
      </c>
      <c r="G838" s="318"/>
      <c r="H838" s="315"/>
      <c r="I838" s="315"/>
      <c r="J838" s="315"/>
      <c r="K838" s="315"/>
      <c r="L838" s="319"/>
      <c r="M838" s="320"/>
      <c r="N838" s="320"/>
      <c r="O838" s="321"/>
      <c r="P838" s="322"/>
      <c r="Q838" s="315"/>
      <c r="R838" s="315"/>
      <c r="S838" s="315"/>
      <c r="T838" s="319"/>
      <c r="U838" s="319"/>
      <c r="V838" s="316"/>
      <c r="W838" s="319"/>
      <c r="X838" s="319"/>
      <c r="Y838" s="319"/>
      <c r="Z838" s="319"/>
      <c r="AA838" s="319"/>
      <c r="AB838" s="319"/>
      <c r="AC838" s="319"/>
      <c r="AD838" s="319"/>
      <c r="AE838" s="319"/>
      <c r="AF838" s="319"/>
      <c r="AG838" s="319"/>
      <c r="AH838" s="325"/>
    </row>
    <row r="839" spans="1:34" s="326" customFormat="1" ht="15" x14ac:dyDescent="0.25">
      <c r="A839" s="314"/>
      <c r="B839" s="315"/>
      <c r="C839" s="315"/>
      <c r="D839" s="315"/>
      <c r="E839" s="316"/>
      <c r="F839" s="317">
        <f t="shared" si="12"/>
        <v>0</v>
      </c>
      <c r="G839" s="318"/>
      <c r="H839" s="315"/>
      <c r="I839" s="315"/>
      <c r="J839" s="315"/>
      <c r="K839" s="315"/>
      <c r="L839" s="319"/>
      <c r="M839" s="320"/>
      <c r="N839" s="320"/>
      <c r="O839" s="321"/>
      <c r="P839" s="322"/>
      <c r="Q839" s="315"/>
      <c r="R839" s="315"/>
      <c r="S839" s="315"/>
      <c r="T839" s="319"/>
      <c r="U839" s="319"/>
      <c r="V839" s="316"/>
      <c r="W839" s="319"/>
      <c r="X839" s="319"/>
      <c r="Y839" s="319"/>
      <c r="Z839" s="319"/>
      <c r="AA839" s="319"/>
      <c r="AB839" s="319"/>
      <c r="AC839" s="319"/>
      <c r="AD839" s="319"/>
      <c r="AE839" s="319"/>
      <c r="AF839" s="319"/>
      <c r="AG839" s="319"/>
      <c r="AH839" s="325"/>
    </row>
    <row r="840" spans="1:34" s="326" customFormat="1" ht="15" x14ac:dyDescent="0.25">
      <c r="A840" s="314"/>
      <c r="B840" s="315"/>
      <c r="C840" s="315"/>
      <c r="D840" s="315"/>
      <c r="E840" s="316"/>
      <c r="F840" s="317">
        <f t="shared" ref="F840:F903" si="13">INT(($F$5-E840)/365.25)</f>
        <v>0</v>
      </c>
      <c r="G840" s="318"/>
      <c r="H840" s="315"/>
      <c r="I840" s="315"/>
      <c r="J840" s="315"/>
      <c r="K840" s="315"/>
      <c r="L840" s="319"/>
      <c r="M840" s="320"/>
      <c r="N840" s="320"/>
      <c r="O840" s="321"/>
      <c r="P840" s="322"/>
      <c r="Q840" s="315"/>
      <c r="R840" s="315"/>
      <c r="S840" s="315"/>
      <c r="T840" s="319"/>
      <c r="U840" s="319"/>
      <c r="V840" s="316"/>
      <c r="W840" s="319"/>
      <c r="X840" s="319"/>
      <c r="Y840" s="319"/>
      <c r="Z840" s="319"/>
      <c r="AA840" s="319"/>
      <c r="AB840" s="319"/>
      <c r="AC840" s="319"/>
      <c r="AD840" s="319"/>
      <c r="AE840" s="319"/>
      <c r="AF840" s="319"/>
      <c r="AG840" s="319"/>
      <c r="AH840" s="325"/>
    </row>
    <row r="841" spans="1:34" s="326" customFormat="1" ht="15" x14ac:dyDescent="0.25">
      <c r="A841" s="314"/>
      <c r="B841" s="315"/>
      <c r="C841" s="315"/>
      <c r="D841" s="315"/>
      <c r="E841" s="316"/>
      <c r="F841" s="317">
        <f t="shared" si="13"/>
        <v>0</v>
      </c>
      <c r="G841" s="318"/>
      <c r="H841" s="315"/>
      <c r="I841" s="315"/>
      <c r="J841" s="315"/>
      <c r="K841" s="315"/>
      <c r="L841" s="319"/>
      <c r="M841" s="320"/>
      <c r="N841" s="320"/>
      <c r="O841" s="321"/>
      <c r="P841" s="322"/>
      <c r="Q841" s="315"/>
      <c r="R841" s="315"/>
      <c r="S841" s="315"/>
      <c r="T841" s="319"/>
      <c r="U841" s="319"/>
      <c r="V841" s="316"/>
      <c r="W841" s="319"/>
      <c r="X841" s="319"/>
      <c r="Y841" s="319"/>
      <c r="Z841" s="319"/>
      <c r="AA841" s="319"/>
      <c r="AB841" s="319"/>
      <c r="AC841" s="319"/>
      <c r="AD841" s="319"/>
      <c r="AE841" s="319"/>
      <c r="AF841" s="319"/>
      <c r="AG841" s="319"/>
      <c r="AH841" s="325"/>
    </row>
    <row r="842" spans="1:34" s="326" customFormat="1" ht="15" x14ac:dyDescent="0.25">
      <c r="A842" s="314"/>
      <c r="B842" s="315"/>
      <c r="C842" s="315"/>
      <c r="D842" s="315"/>
      <c r="E842" s="316"/>
      <c r="F842" s="317">
        <f t="shared" si="13"/>
        <v>0</v>
      </c>
      <c r="G842" s="318"/>
      <c r="H842" s="315"/>
      <c r="I842" s="315"/>
      <c r="J842" s="315"/>
      <c r="K842" s="315"/>
      <c r="L842" s="319"/>
      <c r="M842" s="320"/>
      <c r="N842" s="320"/>
      <c r="O842" s="321"/>
      <c r="P842" s="322"/>
      <c r="Q842" s="315"/>
      <c r="R842" s="315"/>
      <c r="S842" s="315"/>
      <c r="T842" s="319"/>
      <c r="U842" s="319"/>
      <c r="V842" s="316"/>
      <c r="W842" s="319"/>
      <c r="X842" s="319"/>
      <c r="Y842" s="319"/>
      <c r="Z842" s="319"/>
      <c r="AA842" s="319"/>
      <c r="AB842" s="319"/>
      <c r="AC842" s="319"/>
      <c r="AD842" s="319"/>
      <c r="AE842" s="319"/>
      <c r="AF842" s="319"/>
      <c r="AG842" s="319"/>
      <c r="AH842" s="325"/>
    </row>
    <row r="843" spans="1:34" s="326" customFormat="1" ht="15" x14ac:dyDescent="0.25">
      <c r="A843" s="314"/>
      <c r="B843" s="315"/>
      <c r="C843" s="315"/>
      <c r="D843" s="315"/>
      <c r="E843" s="316"/>
      <c r="F843" s="317">
        <f t="shared" si="13"/>
        <v>0</v>
      </c>
      <c r="G843" s="318"/>
      <c r="H843" s="315"/>
      <c r="I843" s="315"/>
      <c r="J843" s="315"/>
      <c r="K843" s="315"/>
      <c r="L843" s="319"/>
      <c r="M843" s="320"/>
      <c r="N843" s="320"/>
      <c r="O843" s="321"/>
      <c r="P843" s="322"/>
      <c r="Q843" s="315"/>
      <c r="R843" s="315"/>
      <c r="S843" s="315"/>
      <c r="T843" s="319"/>
      <c r="U843" s="319"/>
      <c r="V843" s="316"/>
      <c r="W843" s="319"/>
      <c r="X843" s="319"/>
      <c r="Y843" s="319"/>
      <c r="Z843" s="319"/>
      <c r="AA843" s="319"/>
      <c r="AB843" s="319"/>
      <c r="AC843" s="319"/>
      <c r="AD843" s="319"/>
      <c r="AE843" s="319"/>
      <c r="AF843" s="319"/>
      <c r="AG843" s="319"/>
      <c r="AH843" s="325"/>
    </row>
    <row r="844" spans="1:34" s="326" customFormat="1" ht="15" x14ac:dyDescent="0.25">
      <c r="A844" s="314"/>
      <c r="B844" s="315"/>
      <c r="C844" s="315"/>
      <c r="D844" s="315"/>
      <c r="E844" s="316"/>
      <c r="F844" s="317">
        <f t="shared" si="13"/>
        <v>0</v>
      </c>
      <c r="G844" s="318"/>
      <c r="H844" s="315"/>
      <c r="I844" s="315"/>
      <c r="J844" s="315"/>
      <c r="K844" s="315"/>
      <c r="L844" s="319"/>
      <c r="M844" s="320"/>
      <c r="N844" s="320"/>
      <c r="O844" s="321"/>
      <c r="P844" s="322"/>
      <c r="Q844" s="315"/>
      <c r="R844" s="315"/>
      <c r="S844" s="315"/>
      <c r="T844" s="319"/>
      <c r="U844" s="319"/>
      <c r="V844" s="316"/>
      <c r="W844" s="319"/>
      <c r="X844" s="319"/>
      <c r="Y844" s="319"/>
      <c r="Z844" s="319"/>
      <c r="AA844" s="319"/>
      <c r="AB844" s="319"/>
      <c r="AC844" s="319"/>
      <c r="AD844" s="319"/>
      <c r="AE844" s="319"/>
      <c r="AF844" s="319"/>
      <c r="AG844" s="319"/>
      <c r="AH844" s="325"/>
    </row>
    <row r="845" spans="1:34" s="326" customFormat="1" ht="15" x14ac:dyDescent="0.25">
      <c r="A845" s="314"/>
      <c r="B845" s="315"/>
      <c r="C845" s="315"/>
      <c r="D845" s="315"/>
      <c r="E845" s="316"/>
      <c r="F845" s="317">
        <f t="shared" si="13"/>
        <v>0</v>
      </c>
      <c r="G845" s="318"/>
      <c r="H845" s="315"/>
      <c r="I845" s="315"/>
      <c r="J845" s="315"/>
      <c r="K845" s="315"/>
      <c r="L845" s="319"/>
      <c r="M845" s="320"/>
      <c r="N845" s="320"/>
      <c r="O845" s="321"/>
      <c r="P845" s="322"/>
      <c r="Q845" s="315"/>
      <c r="R845" s="315"/>
      <c r="S845" s="315"/>
      <c r="T845" s="319"/>
      <c r="U845" s="319"/>
      <c r="V845" s="316"/>
      <c r="W845" s="319"/>
      <c r="X845" s="319"/>
      <c r="Y845" s="319"/>
      <c r="Z845" s="319"/>
      <c r="AA845" s="319"/>
      <c r="AB845" s="319"/>
      <c r="AC845" s="319"/>
      <c r="AD845" s="319"/>
      <c r="AE845" s="319"/>
      <c r="AF845" s="319"/>
      <c r="AG845" s="319"/>
      <c r="AH845" s="325"/>
    </row>
    <row r="846" spans="1:34" s="326" customFormat="1" ht="15" x14ac:dyDescent="0.25">
      <c r="A846" s="314"/>
      <c r="B846" s="315"/>
      <c r="C846" s="315"/>
      <c r="D846" s="315"/>
      <c r="E846" s="316"/>
      <c r="F846" s="317">
        <f t="shared" si="13"/>
        <v>0</v>
      </c>
      <c r="G846" s="318"/>
      <c r="H846" s="315"/>
      <c r="I846" s="315"/>
      <c r="J846" s="315"/>
      <c r="K846" s="315"/>
      <c r="L846" s="319"/>
      <c r="M846" s="320"/>
      <c r="N846" s="320"/>
      <c r="O846" s="321"/>
      <c r="P846" s="322"/>
      <c r="Q846" s="315"/>
      <c r="R846" s="315"/>
      <c r="S846" s="315"/>
      <c r="T846" s="319"/>
      <c r="U846" s="319"/>
      <c r="V846" s="316"/>
      <c r="W846" s="319"/>
      <c r="X846" s="319"/>
      <c r="Y846" s="319"/>
      <c r="Z846" s="319"/>
      <c r="AA846" s="319"/>
      <c r="AB846" s="319"/>
      <c r="AC846" s="319"/>
      <c r="AD846" s="319"/>
      <c r="AE846" s="319"/>
      <c r="AF846" s="319"/>
      <c r="AG846" s="319"/>
      <c r="AH846" s="325"/>
    </row>
    <row r="847" spans="1:34" s="326" customFormat="1" ht="15" x14ac:dyDescent="0.25">
      <c r="A847" s="314"/>
      <c r="B847" s="315"/>
      <c r="C847" s="315"/>
      <c r="D847" s="315"/>
      <c r="E847" s="316"/>
      <c r="F847" s="317">
        <f t="shared" si="13"/>
        <v>0</v>
      </c>
      <c r="G847" s="318"/>
      <c r="H847" s="315"/>
      <c r="I847" s="315"/>
      <c r="J847" s="315"/>
      <c r="K847" s="315"/>
      <c r="L847" s="319"/>
      <c r="M847" s="320"/>
      <c r="N847" s="320"/>
      <c r="O847" s="321"/>
      <c r="P847" s="322"/>
      <c r="Q847" s="315"/>
      <c r="R847" s="315"/>
      <c r="S847" s="315"/>
      <c r="T847" s="319"/>
      <c r="U847" s="319"/>
      <c r="V847" s="316"/>
      <c r="W847" s="319"/>
      <c r="X847" s="319"/>
      <c r="Y847" s="319"/>
      <c r="Z847" s="319"/>
      <c r="AA847" s="319"/>
      <c r="AB847" s="319"/>
      <c r="AC847" s="319"/>
      <c r="AD847" s="319"/>
      <c r="AE847" s="319"/>
      <c r="AF847" s="319"/>
      <c r="AG847" s="319"/>
      <c r="AH847" s="325"/>
    </row>
    <row r="848" spans="1:34" s="326" customFormat="1" ht="15" x14ac:dyDescent="0.25">
      <c r="A848" s="314"/>
      <c r="B848" s="315"/>
      <c r="C848" s="315"/>
      <c r="D848" s="315"/>
      <c r="E848" s="316"/>
      <c r="F848" s="317">
        <f t="shared" si="13"/>
        <v>0</v>
      </c>
      <c r="G848" s="318"/>
      <c r="H848" s="315"/>
      <c r="I848" s="315"/>
      <c r="J848" s="315"/>
      <c r="K848" s="315"/>
      <c r="L848" s="319"/>
      <c r="M848" s="320"/>
      <c r="N848" s="320"/>
      <c r="O848" s="321"/>
      <c r="P848" s="322"/>
      <c r="Q848" s="315"/>
      <c r="R848" s="315"/>
      <c r="S848" s="315"/>
      <c r="T848" s="319"/>
      <c r="U848" s="319"/>
      <c r="V848" s="316"/>
      <c r="W848" s="319"/>
      <c r="X848" s="319"/>
      <c r="Y848" s="319"/>
      <c r="Z848" s="319"/>
      <c r="AA848" s="319"/>
      <c r="AB848" s="319"/>
      <c r="AC848" s="319"/>
      <c r="AD848" s="319"/>
      <c r="AE848" s="319"/>
      <c r="AF848" s="319"/>
      <c r="AG848" s="319"/>
      <c r="AH848" s="325"/>
    </row>
    <row r="849" spans="1:34" s="326" customFormat="1" ht="15" x14ac:dyDescent="0.25">
      <c r="A849" s="314"/>
      <c r="B849" s="315"/>
      <c r="C849" s="315"/>
      <c r="D849" s="315"/>
      <c r="E849" s="316"/>
      <c r="F849" s="317">
        <f t="shared" si="13"/>
        <v>0</v>
      </c>
      <c r="G849" s="318"/>
      <c r="H849" s="315"/>
      <c r="I849" s="315"/>
      <c r="J849" s="315"/>
      <c r="K849" s="315"/>
      <c r="L849" s="319"/>
      <c r="M849" s="320"/>
      <c r="N849" s="320"/>
      <c r="O849" s="321"/>
      <c r="P849" s="322"/>
      <c r="Q849" s="315"/>
      <c r="R849" s="315"/>
      <c r="S849" s="315"/>
      <c r="T849" s="319"/>
      <c r="U849" s="319"/>
      <c r="V849" s="316"/>
      <c r="W849" s="319"/>
      <c r="X849" s="319"/>
      <c r="Y849" s="319"/>
      <c r="Z849" s="319"/>
      <c r="AA849" s="319"/>
      <c r="AB849" s="319"/>
      <c r="AC849" s="319"/>
      <c r="AD849" s="319"/>
      <c r="AE849" s="319"/>
      <c r="AF849" s="319"/>
      <c r="AG849" s="319"/>
      <c r="AH849" s="325"/>
    </row>
    <row r="850" spans="1:34" s="326" customFormat="1" ht="15" x14ac:dyDescent="0.25">
      <c r="A850" s="314"/>
      <c r="B850" s="315"/>
      <c r="C850" s="315"/>
      <c r="D850" s="315"/>
      <c r="E850" s="316"/>
      <c r="F850" s="317">
        <f t="shared" si="13"/>
        <v>0</v>
      </c>
      <c r="G850" s="318"/>
      <c r="H850" s="315"/>
      <c r="I850" s="315"/>
      <c r="J850" s="315"/>
      <c r="K850" s="315"/>
      <c r="L850" s="319"/>
      <c r="M850" s="320"/>
      <c r="N850" s="320"/>
      <c r="O850" s="321"/>
      <c r="P850" s="322"/>
      <c r="Q850" s="315"/>
      <c r="R850" s="315"/>
      <c r="S850" s="315"/>
      <c r="T850" s="319"/>
      <c r="U850" s="319"/>
      <c r="V850" s="316"/>
      <c r="W850" s="319"/>
      <c r="X850" s="319"/>
      <c r="Y850" s="319"/>
      <c r="Z850" s="319"/>
      <c r="AA850" s="319"/>
      <c r="AB850" s="319"/>
      <c r="AC850" s="319"/>
      <c r="AD850" s="319"/>
      <c r="AE850" s="319"/>
      <c r="AF850" s="319"/>
      <c r="AG850" s="319"/>
      <c r="AH850" s="325"/>
    </row>
    <row r="851" spans="1:34" s="326" customFormat="1" ht="15" x14ac:dyDescent="0.25">
      <c r="A851" s="314"/>
      <c r="B851" s="315"/>
      <c r="C851" s="315"/>
      <c r="D851" s="315"/>
      <c r="E851" s="316"/>
      <c r="F851" s="317">
        <f t="shared" si="13"/>
        <v>0</v>
      </c>
      <c r="G851" s="318"/>
      <c r="H851" s="315"/>
      <c r="I851" s="315"/>
      <c r="J851" s="315"/>
      <c r="K851" s="315"/>
      <c r="L851" s="319"/>
      <c r="M851" s="320"/>
      <c r="N851" s="320"/>
      <c r="O851" s="321"/>
      <c r="P851" s="322"/>
      <c r="Q851" s="315"/>
      <c r="R851" s="315"/>
      <c r="S851" s="315"/>
      <c r="T851" s="319"/>
      <c r="U851" s="319"/>
      <c r="V851" s="316"/>
      <c r="W851" s="319"/>
      <c r="X851" s="319"/>
      <c r="Y851" s="319"/>
      <c r="Z851" s="319"/>
      <c r="AA851" s="319"/>
      <c r="AB851" s="319"/>
      <c r="AC851" s="319"/>
      <c r="AD851" s="319"/>
      <c r="AE851" s="319"/>
      <c r="AF851" s="319"/>
      <c r="AG851" s="319"/>
      <c r="AH851" s="325"/>
    </row>
    <row r="852" spans="1:34" s="326" customFormat="1" ht="15" x14ac:dyDescent="0.25">
      <c r="A852" s="314"/>
      <c r="B852" s="315"/>
      <c r="C852" s="315"/>
      <c r="D852" s="315"/>
      <c r="E852" s="316"/>
      <c r="F852" s="317">
        <f t="shared" si="13"/>
        <v>0</v>
      </c>
      <c r="G852" s="318"/>
      <c r="H852" s="315"/>
      <c r="I852" s="315"/>
      <c r="J852" s="315"/>
      <c r="K852" s="315"/>
      <c r="L852" s="319"/>
      <c r="M852" s="320"/>
      <c r="N852" s="320"/>
      <c r="O852" s="321"/>
      <c r="P852" s="322"/>
      <c r="Q852" s="315"/>
      <c r="R852" s="315"/>
      <c r="S852" s="315"/>
      <c r="T852" s="319"/>
      <c r="U852" s="319"/>
      <c r="V852" s="316"/>
      <c r="W852" s="319"/>
      <c r="X852" s="319"/>
      <c r="Y852" s="319"/>
      <c r="Z852" s="319"/>
      <c r="AA852" s="319"/>
      <c r="AB852" s="319"/>
      <c r="AC852" s="319"/>
      <c r="AD852" s="319"/>
      <c r="AE852" s="319"/>
      <c r="AF852" s="319"/>
      <c r="AG852" s="319"/>
      <c r="AH852" s="325"/>
    </row>
    <row r="853" spans="1:34" s="326" customFormat="1" ht="15" x14ac:dyDescent="0.25">
      <c r="A853" s="314"/>
      <c r="B853" s="315"/>
      <c r="C853" s="315"/>
      <c r="D853" s="315"/>
      <c r="E853" s="316"/>
      <c r="F853" s="317">
        <f t="shared" si="13"/>
        <v>0</v>
      </c>
      <c r="G853" s="318"/>
      <c r="H853" s="315"/>
      <c r="I853" s="315"/>
      <c r="J853" s="315"/>
      <c r="K853" s="315"/>
      <c r="L853" s="319"/>
      <c r="M853" s="320"/>
      <c r="N853" s="320"/>
      <c r="O853" s="321"/>
      <c r="P853" s="322"/>
      <c r="Q853" s="315"/>
      <c r="R853" s="315"/>
      <c r="S853" s="315"/>
      <c r="T853" s="319"/>
      <c r="U853" s="319"/>
      <c r="V853" s="316"/>
      <c r="W853" s="319"/>
      <c r="X853" s="319"/>
      <c r="Y853" s="319"/>
      <c r="Z853" s="319"/>
      <c r="AA853" s="319"/>
      <c r="AB853" s="319"/>
      <c r="AC853" s="319"/>
      <c r="AD853" s="319"/>
      <c r="AE853" s="319"/>
      <c r="AF853" s="319"/>
      <c r="AG853" s="319"/>
      <c r="AH853" s="325"/>
    </row>
    <row r="854" spans="1:34" s="326" customFormat="1" ht="15" x14ac:dyDescent="0.25">
      <c r="A854" s="314"/>
      <c r="B854" s="315"/>
      <c r="C854" s="315"/>
      <c r="D854" s="315"/>
      <c r="E854" s="316"/>
      <c r="F854" s="317">
        <f t="shared" si="13"/>
        <v>0</v>
      </c>
      <c r="G854" s="318"/>
      <c r="H854" s="315"/>
      <c r="I854" s="315"/>
      <c r="J854" s="315"/>
      <c r="K854" s="315"/>
      <c r="L854" s="319"/>
      <c r="M854" s="320"/>
      <c r="N854" s="320"/>
      <c r="O854" s="321"/>
      <c r="P854" s="322"/>
      <c r="Q854" s="315"/>
      <c r="R854" s="315"/>
      <c r="S854" s="315"/>
      <c r="T854" s="319"/>
      <c r="U854" s="319"/>
      <c r="V854" s="316"/>
      <c r="W854" s="319"/>
      <c r="X854" s="319"/>
      <c r="Y854" s="319"/>
      <c r="Z854" s="319"/>
      <c r="AA854" s="319"/>
      <c r="AB854" s="319"/>
      <c r="AC854" s="319"/>
      <c r="AD854" s="319"/>
      <c r="AE854" s="319"/>
      <c r="AF854" s="319"/>
      <c r="AG854" s="319"/>
      <c r="AH854" s="325"/>
    </row>
    <row r="855" spans="1:34" s="326" customFormat="1" ht="15" x14ac:dyDescent="0.25">
      <c r="A855" s="314"/>
      <c r="B855" s="315"/>
      <c r="C855" s="315"/>
      <c r="D855" s="315"/>
      <c r="E855" s="316"/>
      <c r="F855" s="317">
        <f t="shared" si="13"/>
        <v>0</v>
      </c>
      <c r="G855" s="318"/>
      <c r="H855" s="315"/>
      <c r="I855" s="315"/>
      <c r="J855" s="315"/>
      <c r="K855" s="315"/>
      <c r="L855" s="319"/>
      <c r="M855" s="320"/>
      <c r="N855" s="320"/>
      <c r="O855" s="321"/>
      <c r="P855" s="322"/>
      <c r="Q855" s="315"/>
      <c r="R855" s="315"/>
      <c r="S855" s="315"/>
      <c r="T855" s="319"/>
      <c r="U855" s="319"/>
      <c r="V855" s="316"/>
      <c r="W855" s="319"/>
      <c r="X855" s="319"/>
      <c r="Y855" s="319"/>
      <c r="Z855" s="319"/>
      <c r="AA855" s="319"/>
      <c r="AB855" s="319"/>
      <c r="AC855" s="319"/>
      <c r="AD855" s="319"/>
      <c r="AE855" s="319"/>
      <c r="AF855" s="319"/>
      <c r="AG855" s="319"/>
      <c r="AH855" s="325"/>
    </row>
    <row r="856" spans="1:34" s="326" customFormat="1" ht="15" x14ac:dyDescent="0.25">
      <c r="A856" s="314"/>
      <c r="B856" s="315"/>
      <c r="C856" s="315"/>
      <c r="D856" s="315"/>
      <c r="E856" s="316"/>
      <c r="F856" s="317">
        <f t="shared" si="13"/>
        <v>0</v>
      </c>
      <c r="G856" s="318"/>
      <c r="H856" s="315"/>
      <c r="I856" s="315"/>
      <c r="J856" s="315"/>
      <c r="K856" s="315"/>
      <c r="L856" s="319"/>
      <c r="M856" s="320"/>
      <c r="N856" s="320"/>
      <c r="O856" s="321"/>
      <c r="P856" s="322"/>
      <c r="Q856" s="315"/>
      <c r="R856" s="315"/>
      <c r="S856" s="315"/>
      <c r="T856" s="319"/>
      <c r="U856" s="319"/>
      <c r="V856" s="316"/>
      <c r="W856" s="319"/>
      <c r="X856" s="319"/>
      <c r="Y856" s="319"/>
      <c r="Z856" s="319"/>
      <c r="AA856" s="319"/>
      <c r="AB856" s="319"/>
      <c r="AC856" s="319"/>
      <c r="AD856" s="319"/>
      <c r="AE856" s="319"/>
      <c r="AF856" s="319"/>
      <c r="AG856" s="319"/>
      <c r="AH856" s="325"/>
    </row>
    <row r="857" spans="1:34" s="326" customFormat="1" ht="15" x14ac:dyDescent="0.25">
      <c r="A857" s="314"/>
      <c r="B857" s="315"/>
      <c r="C857" s="315"/>
      <c r="D857" s="315"/>
      <c r="E857" s="316"/>
      <c r="F857" s="317">
        <f t="shared" si="13"/>
        <v>0</v>
      </c>
      <c r="G857" s="318"/>
      <c r="H857" s="315"/>
      <c r="I857" s="315"/>
      <c r="J857" s="315"/>
      <c r="K857" s="315"/>
      <c r="L857" s="319"/>
      <c r="M857" s="320"/>
      <c r="N857" s="320"/>
      <c r="O857" s="321"/>
      <c r="P857" s="322"/>
      <c r="Q857" s="315"/>
      <c r="R857" s="315"/>
      <c r="S857" s="315"/>
      <c r="T857" s="319"/>
      <c r="U857" s="319"/>
      <c r="V857" s="316"/>
      <c r="W857" s="319"/>
      <c r="X857" s="319"/>
      <c r="Y857" s="319"/>
      <c r="Z857" s="319"/>
      <c r="AA857" s="319"/>
      <c r="AB857" s="319"/>
      <c r="AC857" s="319"/>
      <c r="AD857" s="319"/>
      <c r="AE857" s="319"/>
      <c r="AF857" s="319"/>
      <c r="AG857" s="319"/>
      <c r="AH857" s="325"/>
    </row>
    <row r="858" spans="1:34" s="326" customFormat="1" ht="15" x14ac:dyDescent="0.25">
      <c r="A858" s="314"/>
      <c r="B858" s="315"/>
      <c r="C858" s="315"/>
      <c r="D858" s="315"/>
      <c r="E858" s="316"/>
      <c r="F858" s="317">
        <f t="shared" si="13"/>
        <v>0</v>
      </c>
      <c r="G858" s="318"/>
      <c r="H858" s="315"/>
      <c r="I858" s="315"/>
      <c r="J858" s="315"/>
      <c r="K858" s="315"/>
      <c r="L858" s="319"/>
      <c r="M858" s="320"/>
      <c r="N858" s="320"/>
      <c r="O858" s="321"/>
      <c r="P858" s="322"/>
      <c r="Q858" s="315"/>
      <c r="R858" s="315"/>
      <c r="S858" s="315"/>
      <c r="T858" s="319"/>
      <c r="U858" s="319"/>
      <c r="V858" s="316"/>
      <c r="W858" s="319"/>
      <c r="X858" s="319"/>
      <c r="Y858" s="319"/>
      <c r="Z858" s="319"/>
      <c r="AA858" s="319"/>
      <c r="AB858" s="319"/>
      <c r="AC858" s="319"/>
      <c r="AD858" s="319"/>
      <c r="AE858" s="319"/>
      <c r="AF858" s="319"/>
      <c r="AG858" s="319"/>
      <c r="AH858" s="325"/>
    </row>
    <row r="859" spans="1:34" s="326" customFormat="1" ht="15" x14ac:dyDescent="0.25">
      <c r="A859" s="314"/>
      <c r="B859" s="315"/>
      <c r="C859" s="315"/>
      <c r="D859" s="315"/>
      <c r="E859" s="316"/>
      <c r="F859" s="317">
        <f t="shared" si="13"/>
        <v>0</v>
      </c>
      <c r="G859" s="318"/>
      <c r="H859" s="315"/>
      <c r="I859" s="315"/>
      <c r="J859" s="315"/>
      <c r="K859" s="315"/>
      <c r="L859" s="319"/>
      <c r="M859" s="320"/>
      <c r="N859" s="320"/>
      <c r="O859" s="321"/>
      <c r="P859" s="322"/>
      <c r="Q859" s="315"/>
      <c r="R859" s="315"/>
      <c r="S859" s="315"/>
      <c r="T859" s="319"/>
      <c r="U859" s="319"/>
      <c r="V859" s="316"/>
      <c r="W859" s="319"/>
      <c r="X859" s="319"/>
      <c r="Y859" s="319"/>
      <c r="Z859" s="319"/>
      <c r="AA859" s="319"/>
      <c r="AB859" s="319"/>
      <c r="AC859" s="319"/>
      <c r="AD859" s="319"/>
      <c r="AE859" s="319"/>
      <c r="AF859" s="319"/>
      <c r="AG859" s="319"/>
      <c r="AH859" s="325"/>
    </row>
    <row r="860" spans="1:34" s="326" customFormat="1" ht="15" x14ac:dyDescent="0.25">
      <c r="A860" s="314"/>
      <c r="B860" s="315"/>
      <c r="C860" s="315"/>
      <c r="D860" s="315"/>
      <c r="E860" s="316"/>
      <c r="F860" s="317">
        <f t="shared" si="13"/>
        <v>0</v>
      </c>
      <c r="G860" s="318"/>
      <c r="H860" s="315"/>
      <c r="I860" s="315"/>
      <c r="J860" s="315"/>
      <c r="K860" s="315"/>
      <c r="L860" s="319"/>
      <c r="M860" s="320"/>
      <c r="N860" s="320"/>
      <c r="O860" s="321"/>
      <c r="P860" s="322"/>
      <c r="Q860" s="315"/>
      <c r="R860" s="315"/>
      <c r="S860" s="315"/>
      <c r="T860" s="319"/>
      <c r="U860" s="319"/>
      <c r="V860" s="316"/>
      <c r="W860" s="319"/>
      <c r="X860" s="319"/>
      <c r="Y860" s="319"/>
      <c r="Z860" s="319"/>
      <c r="AA860" s="319"/>
      <c r="AB860" s="319"/>
      <c r="AC860" s="319"/>
      <c r="AD860" s="319"/>
      <c r="AE860" s="319"/>
      <c r="AF860" s="319"/>
      <c r="AG860" s="319"/>
      <c r="AH860" s="325"/>
    </row>
    <row r="861" spans="1:34" s="326" customFormat="1" ht="15" x14ac:dyDescent="0.25">
      <c r="A861" s="314"/>
      <c r="B861" s="315"/>
      <c r="C861" s="315"/>
      <c r="D861" s="315"/>
      <c r="E861" s="316"/>
      <c r="F861" s="317">
        <f t="shared" si="13"/>
        <v>0</v>
      </c>
      <c r="G861" s="318"/>
      <c r="H861" s="315"/>
      <c r="I861" s="315"/>
      <c r="J861" s="315"/>
      <c r="K861" s="315"/>
      <c r="L861" s="319"/>
      <c r="M861" s="320"/>
      <c r="N861" s="320"/>
      <c r="O861" s="321"/>
      <c r="P861" s="322"/>
      <c r="Q861" s="315"/>
      <c r="R861" s="315"/>
      <c r="S861" s="315"/>
      <c r="T861" s="319"/>
      <c r="U861" s="319"/>
      <c r="V861" s="316"/>
      <c r="W861" s="319"/>
      <c r="X861" s="319"/>
      <c r="Y861" s="319"/>
      <c r="Z861" s="319"/>
      <c r="AA861" s="319"/>
      <c r="AB861" s="319"/>
      <c r="AC861" s="319"/>
      <c r="AD861" s="319"/>
      <c r="AE861" s="319"/>
      <c r="AF861" s="319"/>
      <c r="AG861" s="319"/>
      <c r="AH861" s="325"/>
    </row>
    <row r="862" spans="1:34" s="326" customFormat="1" ht="15" x14ac:dyDescent="0.25">
      <c r="A862" s="314"/>
      <c r="B862" s="315"/>
      <c r="C862" s="315"/>
      <c r="D862" s="315"/>
      <c r="E862" s="316"/>
      <c r="F862" s="317">
        <f t="shared" si="13"/>
        <v>0</v>
      </c>
      <c r="G862" s="318"/>
      <c r="H862" s="315"/>
      <c r="I862" s="315"/>
      <c r="J862" s="315"/>
      <c r="K862" s="315"/>
      <c r="L862" s="319"/>
      <c r="M862" s="320"/>
      <c r="N862" s="320"/>
      <c r="O862" s="321"/>
      <c r="P862" s="322"/>
      <c r="Q862" s="315"/>
      <c r="R862" s="315"/>
      <c r="S862" s="315"/>
      <c r="T862" s="319"/>
      <c r="U862" s="319"/>
      <c r="V862" s="316"/>
      <c r="W862" s="319"/>
      <c r="X862" s="319"/>
      <c r="Y862" s="319"/>
      <c r="Z862" s="319"/>
      <c r="AA862" s="319"/>
      <c r="AB862" s="319"/>
      <c r="AC862" s="319"/>
      <c r="AD862" s="319"/>
      <c r="AE862" s="319"/>
      <c r="AF862" s="319"/>
      <c r="AG862" s="319"/>
      <c r="AH862" s="325"/>
    </row>
    <row r="863" spans="1:34" s="326" customFormat="1" ht="15" x14ac:dyDescent="0.25">
      <c r="A863" s="314"/>
      <c r="B863" s="315"/>
      <c r="C863" s="315"/>
      <c r="D863" s="315"/>
      <c r="E863" s="316"/>
      <c r="F863" s="317">
        <f t="shared" si="13"/>
        <v>0</v>
      </c>
      <c r="G863" s="318"/>
      <c r="H863" s="315"/>
      <c r="I863" s="315"/>
      <c r="J863" s="315"/>
      <c r="K863" s="315"/>
      <c r="L863" s="319"/>
      <c r="M863" s="320"/>
      <c r="N863" s="320"/>
      <c r="O863" s="321"/>
      <c r="P863" s="322"/>
      <c r="Q863" s="315"/>
      <c r="R863" s="315"/>
      <c r="S863" s="315"/>
      <c r="T863" s="319"/>
      <c r="U863" s="319"/>
      <c r="V863" s="316"/>
      <c r="W863" s="319"/>
      <c r="X863" s="319"/>
      <c r="Y863" s="319"/>
      <c r="Z863" s="319"/>
      <c r="AA863" s="319"/>
      <c r="AB863" s="319"/>
      <c r="AC863" s="319"/>
      <c r="AD863" s="319"/>
      <c r="AE863" s="319"/>
      <c r="AF863" s="319"/>
      <c r="AG863" s="319"/>
      <c r="AH863" s="325"/>
    </row>
    <row r="864" spans="1:34" s="326" customFormat="1" ht="15" x14ac:dyDescent="0.25">
      <c r="A864" s="314"/>
      <c r="B864" s="315"/>
      <c r="C864" s="315"/>
      <c r="D864" s="315"/>
      <c r="E864" s="316"/>
      <c r="F864" s="317">
        <f t="shared" si="13"/>
        <v>0</v>
      </c>
      <c r="G864" s="318"/>
      <c r="H864" s="315"/>
      <c r="I864" s="315"/>
      <c r="J864" s="315"/>
      <c r="K864" s="315"/>
      <c r="L864" s="319"/>
      <c r="M864" s="320"/>
      <c r="N864" s="320"/>
      <c r="O864" s="321"/>
      <c r="P864" s="322"/>
      <c r="Q864" s="315"/>
      <c r="R864" s="315"/>
      <c r="S864" s="315"/>
      <c r="T864" s="319"/>
      <c r="U864" s="319"/>
      <c r="V864" s="316"/>
      <c r="W864" s="319"/>
      <c r="X864" s="319"/>
      <c r="Y864" s="319"/>
      <c r="Z864" s="319"/>
      <c r="AA864" s="319"/>
      <c r="AB864" s="319"/>
      <c r="AC864" s="319"/>
      <c r="AD864" s="319"/>
      <c r="AE864" s="319"/>
      <c r="AF864" s="319"/>
      <c r="AG864" s="319"/>
      <c r="AH864" s="325"/>
    </row>
    <row r="865" spans="1:34" s="326" customFormat="1" ht="15" x14ac:dyDescent="0.25">
      <c r="A865" s="314"/>
      <c r="B865" s="315"/>
      <c r="C865" s="315"/>
      <c r="D865" s="315"/>
      <c r="E865" s="316"/>
      <c r="F865" s="317">
        <f t="shared" si="13"/>
        <v>0</v>
      </c>
      <c r="G865" s="318"/>
      <c r="H865" s="315"/>
      <c r="I865" s="315"/>
      <c r="J865" s="315"/>
      <c r="K865" s="315"/>
      <c r="L865" s="319"/>
      <c r="M865" s="320"/>
      <c r="N865" s="320"/>
      <c r="O865" s="321"/>
      <c r="P865" s="322"/>
      <c r="Q865" s="315"/>
      <c r="R865" s="315"/>
      <c r="S865" s="315"/>
      <c r="T865" s="319"/>
      <c r="U865" s="319"/>
      <c r="V865" s="316"/>
      <c r="W865" s="319"/>
      <c r="X865" s="319"/>
      <c r="Y865" s="319"/>
      <c r="Z865" s="319"/>
      <c r="AA865" s="319"/>
      <c r="AB865" s="319"/>
      <c r="AC865" s="319"/>
      <c r="AD865" s="319"/>
      <c r="AE865" s="319"/>
      <c r="AF865" s="319"/>
      <c r="AG865" s="319"/>
      <c r="AH865" s="325"/>
    </row>
    <row r="866" spans="1:34" s="326" customFormat="1" ht="15" x14ac:dyDescent="0.25">
      <c r="A866" s="314"/>
      <c r="B866" s="315"/>
      <c r="C866" s="315"/>
      <c r="D866" s="315"/>
      <c r="E866" s="316"/>
      <c r="F866" s="317">
        <f t="shared" si="13"/>
        <v>0</v>
      </c>
      <c r="G866" s="318"/>
      <c r="H866" s="315"/>
      <c r="I866" s="315"/>
      <c r="J866" s="315"/>
      <c r="K866" s="315"/>
      <c r="L866" s="319"/>
      <c r="M866" s="320"/>
      <c r="N866" s="320"/>
      <c r="O866" s="321"/>
      <c r="P866" s="322"/>
      <c r="Q866" s="315"/>
      <c r="R866" s="315"/>
      <c r="S866" s="315"/>
      <c r="T866" s="319"/>
      <c r="U866" s="319"/>
      <c r="V866" s="316"/>
      <c r="W866" s="319"/>
      <c r="X866" s="319"/>
      <c r="Y866" s="319"/>
      <c r="Z866" s="319"/>
      <c r="AA866" s="319"/>
      <c r="AB866" s="319"/>
      <c r="AC866" s="319"/>
      <c r="AD866" s="319"/>
      <c r="AE866" s="319"/>
      <c r="AF866" s="319"/>
      <c r="AG866" s="319"/>
      <c r="AH866" s="325"/>
    </row>
    <row r="867" spans="1:34" s="326" customFormat="1" ht="15" x14ac:dyDescent="0.25">
      <c r="A867" s="314"/>
      <c r="B867" s="315"/>
      <c r="C867" s="315"/>
      <c r="D867" s="315"/>
      <c r="E867" s="316"/>
      <c r="F867" s="317">
        <f t="shared" si="13"/>
        <v>0</v>
      </c>
      <c r="G867" s="318"/>
      <c r="H867" s="315"/>
      <c r="I867" s="315"/>
      <c r="J867" s="315"/>
      <c r="K867" s="315"/>
      <c r="L867" s="319"/>
      <c r="M867" s="320"/>
      <c r="N867" s="320"/>
      <c r="O867" s="321"/>
      <c r="P867" s="322"/>
      <c r="Q867" s="315"/>
      <c r="R867" s="315"/>
      <c r="S867" s="315"/>
      <c r="T867" s="319"/>
      <c r="U867" s="319"/>
      <c r="V867" s="316"/>
      <c r="W867" s="319"/>
      <c r="X867" s="319"/>
      <c r="Y867" s="319"/>
      <c r="Z867" s="319"/>
      <c r="AA867" s="319"/>
      <c r="AB867" s="319"/>
      <c r="AC867" s="319"/>
      <c r="AD867" s="319"/>
      <c r="AE867" s="319"/>
      <c r="AF867" s="319"/>
      <c r="AG867" s="319"/>
      <c r="AH867" s="325"/>
    </row>
    <row r="868" spans="1:34" s="326" customFormat="1" ht="15" x14ac:dyDescent="0.25">
      <c r="A868" s="314"/>
      <c r="B868" s="315"/>
      <c r="C868" s="315"/>
      <c r="D868" s="315"/>
      <c r="E868" s="316"/>
      <c r="F868" s="317">
        <f t="shared" si="13"/>
        <v>0</v>
      </c>
      <c r="G868" s="318"/>
      <c r="H868" s="315"/>
      <c r="I868" s="315"/>
      <c r="J868" s="315"/>
      <c r="K868" s="315"/>
      <c r="L868" s="319"/>
      <c r="M868" s="320"/>
      <c r="N868" s="320"/>
      <c r="O868" s="321"/>
      <c r="P868" s="322"/>
      <c r="Q868" s="315"/>
      <c r="R868" s="315"/>
      <c r="S868" s="315"/>
      <c r="T868" s="319"/>
      <c r="U868" s="319"/>
      <c r="V868" s="316"/>
      <c r="W868" s="319"/>
      <c r="X868" s="319"/>
      <c r="Y868" s="319"/>
      <c r="Z868" s="319"/>
      <c r="AA868" s="319"/>
      <c r="AB868" s="319"/>
      <c r="AC868" s="319"/>
      <c r="AD868" s="319"/>
      <c r="AE868" s="319"/>
      <c r="AF868" s="319"/>
      <c r="AG868" s="319"/>
      <c r="AH868" s="325"/>
    </row>
    <row r="869" spans="1:34" s="326" customFormat="1" ht="15" x14ac:dyDescent="0.25">
      <c r="A869" s="314"/>
      <c r="B869" s="315"/>
      <c r="C869" s="315"/>
      <c r="D869" s="315"/>
      <c r="E869" s="316"/>
      <c r="F869" s="317">
        <f t="shared" si="13"/>
        <v>0</v>
      </c>
      <c r="G869" s="318"/>
      <c r="H869" s="315"/>
      <c r="I869" s="315"/>
      <c r="J869" s="315"/>
      <c r="K869" s="315"/>
      <c r="L869" s="319"/>
      <c r="M869" s="320"/>
      <c r="N869" s="320"/>
      <c r="O869" s="321"/>
      <c r="P869" s="322"/>
      <c r="Q869" s="315"/>
      <c r="R869" s="315"/>
      <c r="S869" s="315"/>
      <c r="T869" s="319"/>
      <c r="U869" s="319"/>
      <c r="V869" s="316"/>
      <c r="W869" s="319"/>
      <c r="X869" s="319"/>
      <c r="Y869" s="319"/>
      <c r="Z869" s="319"/>
      <c r="AA869" s="319"/>
      <c r="AB869" s="319"/>
      <c r="AC869" s="319"/>
      <c r="AD869" s="319"/>
      <c r="AE869" s="319"/>
      <c r="AF869" s="319"/>
      <c r="AG869" s="319"/>
      <c r="AH869" s="325"/>
    </row>
    <row r="870" spans="1:34" s="326" customFormat="1" ht="15" x14ac:dyDescent="0.25">
      <c r="A870" s="314"/>
      <c r="B870" s="315"/>
      <c r="C870" s="315"/>
      <c r="D870" s="315"/>
      <c r="E870" s="316"/>
      <c r="F870" s="317">
        <f t="shared" si="13"/>
        <v>0</v>
      </c>
      <c r="G870" s="318"/>
      <c r="H870" s="315"/>
      <c r="I870" s="315"/>
      <c r="J870" s="315"/>
      <c r="K870" s="315"/>
      <c r="L870" s="319"/>
      <c r="M870" s="320"/>
      <c r="N870" s="320"/>
      <c r="O870" s="321"/>
      <c r="P870" s="322"/>
      <c r="Q870" s="315"/>
      <c r="R870" s="315"/>
      <c r="S870" s="315"/>
      <c r="T870" s="319"/>
      <c r="U870" s="319"/>
      <c r="V870" s="316"/>
      <c r="W870" s="319"/>
      <c r="X870" s="319"/>
      <c r="Y870" s="319"/>
      <c r="Z870" s="319"/>
      <c r="AA870" s="319"/>
      <c r="AB870" s="319"/>
      <c r="AC870" s="319"/>
      <c r="AD870" s="319"/>
      <c r="AE870" s="319"/>
      <c r="AF870" s="319"/>
      <c r="AG870" s="319"/>
      <c r="AH870" s="325"/>
    </row>
    <row r="871" spans="1:34" s="326" customFormat="1" ht="15" x14ac:dyDescent="0.25">
      <c r="A871" s="314"/>
      <c r="B871" s="315"/>
      <c r="C871" s="315"/>
      <c r="D871" s="315"/>
      <c r="E871" s="316"/>
      <c r="F871" s="317">
        <f t="shared" si="13"/>
        <v>0</v>
      </c>
      <c r="G871" s="318"/>
      <c r="H871" s="315"/>
      <c r="I871" s="315"/>
      <c r="J871" s="315"/>
      <c r="K871" s="315"/>
      <c r="L871" s="319"/>
      <c r="M871" s="320"/>
      <c r="N871" s="320"/>
      <c r="O871" s="321"/>
      <c r="P871" s="322"/>
      <c r="Q871" s="315"/>
      <c r="R871" s="315"/>
      <c r="S871" s="315"/>
      <c r="T871" s="319"/>
      <c r="U871" s="319"/>
      <c r="V871" s="316"/>
      <c r="W871" s="319"/>
      <c r="X871" s="319"/>
      <c r="Y871" s="319"/>
      <c r="Z871" s="319"/>
      <c r="AA871" s="319"/>
      <c r="AB871" s="319"/>
      <c r="AC871" s="319"/>
      <c r="AD871" s="319"/>
      <c r="AE871" s="319"/>
      <c r="AF871" s="319"/>
      <c r="AG871" s="319"/>
      <c r="AH871" s="325"/>
    </row>
    <row r="872" spans="1:34" s="326" customFormat="1" ht="15" x14ac:dyDescent="0.25">
      <c r="A872" s="314"/>
      <c r="B872" s="315"/>
      <c r="C872" s="315"/>
      <c r="D872" s="315"/>
      <c r="E872" s="316"/>
      <c r="F872" s="317">
        <f t="shared" si="13"/>
        <v>0</v>
      </c>
      <c r="G872" s="318"/>
      <c r="H872" s="315"/>
      <c r="I872" s="315"/>
      <c r="J872" s="315"/>
      <c r="K872" s="315"/>
      <c r="L872" s="319"/>
      <c r="M872" s="320"/>
      <c r="N872" s="320"/>
      <c r="O872" s="321"/>
      <c r="P872" s="322"/>
      <c r="Q872" s="315"/>
      <c r="R872" s="315"/>
      <c r="S872" s="315"/>
      <c r="T872" s="319"/>
      <c r="U872" s="319"/>
      <c r="V872" s="316"/>
      <c r="W872" s="319"/>
      <c r="X872" s="319"/>
      <c r="Y872" s="319"/>
      <c r="Z872" s="319"/>
      <c r="AA872" s="319"/>
      <c r="AB872" s="319"/>
      <c r="AC872" s="319"/>
      <c r="AD872" s="319"/>
      <c r="AE872" s="319"/>
      <c r="AF872" s="319"/>
      <c r="AG872" s="319"/>
      <c r="AH872" s="325"/>
    </row>
    <row r="873" spans="1:34" s="326" customFormat="1" ht="15" x14ac:dyDescent="0.25">
      <c r="A873" s="314"/>
      <c r="B873" s="315"/>
      <c r="C873" s="315"/>
      <c r="D873" s="315"/>
      <c r="E873" s="316"/>
      <c r="F873" s="317">
        <f t="shared" si="13"/>
        <v>0</v>
      </c>
      <c r="G873" s="318"/>
      <c r="H873" s="315"/>
      <c r="I873" s="315"/>
      <c r="J873" s="315"/>
      <c r="K873" s="315"/>
      <c r="L873" s="319"/>
      <c r="M873" s="320"/>
      <c r="N873" s="320"/>
      <c r="O873" s="321"/>
      <c r="P873" s="322"/>
      <c r="Q873" s="315"/>
      <c r="R873" s="315"/>
      <c r="S873" s="315"/>
      <c r="T873" s="319"/>
      <c r="U873" s="319"/>
      <c r="V873" s="316"/>
      <c r="W873" s="319"/>
      <c r="X873" s="319"/>
      <c r="Y873" s="319"/>
      <c r="Z873" s="319"/>
      <c r="AA873" s="319"/>
      <c r="AB873" s="319"/>
      <c r="AC873" s="319"/>
      <c r="AD873" s="319"/>
      <c r="AE873" s="319"/>
      <c r="AF873" s="319"/>
      <c r="AG873" s="319"/>
      <c r="AH873" s="325"/>
    </row>
    <row r="874" spans="1:34" s="326" customFormat="1" ht="15" x14ac:dyDescent="0.25">
      <c r="A874" s="314"/>
      <c r="B874" s="315"/>
      <c r="C874" s="315"/>
      <c r="D874" s="315"/>
      <c r="E874" s="316"/>
      <c r="F874" s="317">
        <f t="shared" si="13"/>
        <v>0</v>
      </c>
      <c r="G874" s="318"/>
      <c r="H874" s="315"/>
      <c r="I874" s="315"/>
      <c r="J874" s="315"/>
      <c r="K874" s="315"/>
      <c r="L874" s="319"/>
      <c r="M874" s="320"/>
      <c r="N874" s="320"/>
      <c r="O874" s="321"/>
      <c r="P874" s="322"/>
      <c r="Q874" s="315"/>
      <c r="R874" s="315"/>
      <c r="S874" s="315"/>
      <c r="T874" s="319"/>
      <c r="U874" s="319"/>
      <c r="V874" s="316"/>
      <c r="W874" s="319"/>
      <c r="X874" s="319"/>
      <c r="Y874" s="319"/>
      <c r="Z874" s="319"/>
      <c r="AA874" s="319"/>
      <c r="AB874" s="319"/>
      <c r="AC874" s="319"/>
      <c r="AD874" s="319"/>
      <c r="AE874" s="319"/>
      <c r="AF874" s="319"/>
      <c r="AG874" s="319"/>
      <c r="AH874" s="325"/>
    </row>
    <row r="875" spans="1:34" s="326" customFormat="1" ht="15" x14ac:dyDescent="0.25">
      <c r="A875" s="314"/>
      <c r="B875" s="315"/>
      <c r="C875" s="315"/>
      <c r="D875" s="315"/>
      <c r="E875" s="316"/>
      <c r="F875" s="317">
        <f t="shared" si="13"/>
        <v>0</v>
      </c>
      <c r="G875" s="318"/>
      <c r="H875" s="315"/>
      <c r="I875" s="315"/>
      <c r="J875" s="315"/>
      <c r="K875" s="315"/>
      <c r="L875" s="319"/>
      <c r="M875" s="320"/>
      <c r="N875" s="320"/>
      <c r="O875" s="321"/>
      <c r="P875" s="322"/>
      <c r="Q875" s="315"/>
      <c r="R875" s="315"/>
      <c r="S875" s="315"/>
      <c r="T875" s="319"/>
      <c r="U875" s="319"/>
      <c r="V875" s="316"/>
      <c r="W875" s="319"/>
      <c r="X875" s="319"/>
      <c r="Y875" s="319"/>
      <c r="Z875" s="319"/>
      <c r="AA875" s="319"/>
      <c r="AB875" s="319"/>
      <c r="AC875" s="319"/>
      <c r="AD875" s="319"/>
      <c r="AE875" s="319"/>
      <c r="AF875" s="319"/>
      <c r="AG875" s="319"/>
      <c r="AH875" s="325"/>
    </row>
    <row r="876" spans="1:34" s="326" customFormat="1" ht="15" x14ac:dyDescent="0.25">
      <c r="A876" s="314"/>
      <c r="B876" s="315"/>
      <c r="C876" s="315"/>
      <c r="D876" s="315"/>
      <c r="E876" s="316"/>
      <c r="F876" s="317">
        <f t="shared" si="13"/>
        <v>0</v>
      </c>
      <c r="G876" s="318"/>
      <c r="H876" s="315"/>
      <c r="I876" s="315"/>
      <c r="J876" s="315"/>
      <c r="K876" s="315"/>
      <c r="L876" s="319"/>
      <c r="M876" s="320"/>
      <c r="N876" s="320"/>
      <c r="O876" s="321"/>
      <c r="P876" s="322"/>
      <c r="Q876" s="315"/>
      <c r="R876" s="315"/>
      <c r="S876" s="315"/>
      <c r="T876" s="319"/>
      <c r="U876" s="319"/>
      <c r="V876" s="316"/>
      <c r="W876" s="319"/>
      <c r="X876" s="319"/>
      <c r="Y876" s="319"/>
      <c r="Z876" s="319"/>
      <c r="AA876" s="319"/>
      <c r="AB876" s="319"/>
      <c r="AC876" s="319"/>
      <c r="AD876" s="319"/>
      <c r="AE876" s="319"/>
      <c r="AF876" s="319"/>
      <c r="AG876" s="319"/>
      <c r="AH876" s="325"/>
    </row>
    <row r="877" spans="1:34" s="326" customFormat="1" ht="15" x14ac:dyDescent="0.25">
      <c r="A877" s="314"/>
      <c r="B877" s="315"/>
      <c r="C877" s="315"/>
      <c r="D877" s="315"/>
      <c r="E877" s="316"/>
      <c r="F877" s="317">
        <f t="shared" si="13"/>
        <v>0</v>
      </c>
      <c r="G877" s="318"/>
      <c r="H877" s="315"/>
      <c r="I877" s="315"/>
      <c r="J877" s="315"/>
      <c r="K877" s="315"/>
      <c r="L877" s="319"/>
      <c r="M877" s="320"/>
      <c r="N877" s="320"/>
      <c r="O877" s="321"/>
      <c r="P877" s="322"/>
      <c r="Q877" s="315"/>
      <c r="R877" s="315"/>
      <c r="S877" s="315"/>
      <c r="T877" s="319"/>
      <c r="U877" s="319"/>
      <c r="V877" s="316"/>
      <c r="W877" s="319"/>
      <c r="X877" s="319"/>
      <c r="Y877" s="319"/>
      <c r="Z877" s="319"/>
      <c r="AA877" s="319"/>
      <c r="AB877" s="319"/>
      <c r="AC877" s="319"/>
      <c r="AD877" s="319"/>
      <c r="AE877" s="319"/>
      <c r="AF877" s="319"/>
      <c r="AG877" s="319"/>
      <c r="AH877" s="325"/>
    </row>
    <row r="878" spans="1:34" s="326" customFormat="1" ht="15" x14ac:dyDescent="0.25">
      <c r="A878" s="314"/>
      <c r="B878" s="315"/>
      <c r="C878" s="315"/>
      <c r="D878" s="315"/>
      <c r="E878" s="316"/>
      <c r="F878" s="317">
        <f t="shared" si="13"/>
        <v>0</v>
      </c>
      <c r="G878" s="318"/>
      <c r="H878" s="315"/>
      <c r="I878" s="315"/>
      <c r="J878" s="315"/>
      <c r="K878" s="315"/>
      <c r="L878" s="319"/>
      <c r="M878" s="320"/>
      <c r="N878" s="320"/>
      <c r="O878" s="321"/>
      <c r="P878" s="322"/>
      <c r="Q878" s="315"/>
      <c r="R878" s="315"/>
      <c r="S878" s="315"/>
      <c r="T878" s="319"/>
      <c r="U878" s="319"/>
      <c r="V878" s="316"/>
      <c r="W878" s="319"/>
      <c r="X878" s="319"/>
      <c r="Y878" s="319"/>
      <c r="Z878" s="319"/>
      <c r="AA878" s="319"/>
      <c r="AB878" s="319"/>
      <c r="AC878" s="319"/>
      <c r="AD878" s="319"/>
      <c r="AE878" s="319"/>
      <c r="AF878" s="319"/>
      <c r="AG878" s="319"/>
      <c r="AH878" s="325"/>
    </row>
    <row r="879" spans="1:34" s="326" customFormat="1" ht="15" x14ac:dyDescent="0.25">
      <c r="A879" s="314"/>
      <c r="B879" s="315"/>
      <c r="C879" s="315"/>
      <c r="D879" s="315"/>
      <c r="E879" s="316"/>
      <c r="F879" s="317">
        <f t="shared" si="13"/>
        <v>0</v>
      </c>
      <c r="G879" s="318"/>
      <c r="H879" s="315"/>
      <c r="I879" s="315"/>
      <c r="J879" s="315"/>
      <c r="K879" s="315"/>
      <c r="L879" s="319"/>
      <c r="M879" s="320"/>
      <c r="N879" s="320"/>
      <c r="O879" s="321"/>
      <c r="P879" s="322"/>
      <c r="Q879" s="315"/>
      <c r="R879" s="315"/>
      <c r="S879" s="315"/>
      <c r="T879" s="319"/>
      <c r="U879" s="319"/>
      <c r="V879" s="316"/>
      <c r="W879" s="319"/>
      <c r="X879" s="319"/>
      <c r="Y879" s="319"/>
      <c r="Z879" s="319"/>
      <c r="AA879" s="319"/>
      <c r="AB879" s="319"/>
      <c r="AC879" s="319"/>
      <c r="AD879" s="319"/>
      <c r="AE879" s="319"/>
      <c r="AF879" s="319"/>
      <c r="AG879" s="319"/>
      <c r="AH879" s="325"/>
    </row>
    <row r="880" spans="1:34" s="326" customFormat="1" ht="15" x14ac:dyDescent="0.25">
      <c r="A880" s="314"/>
      <c r="B880" s="315"/>
      <c r="C880" s="315"/>
      <c r="D880" s="315"/>
      <c r="E880" s="316"/>
      <c r="F880" s="317">
        <f t="shared" si="13"/>
        <v>0</v>
      </c>
      <c r="G880" s="318"/>
      <c r="H880" s="315"/>
      <c r="I880" s="315"/>
      <c r="J880" s="315"/>
      <c r="K880" s="315"/>
      <c r="L880" s="319"/>
      <c r="M880" s="320"/>
      <c r="N880" s="320"/>
      <c r="O880" s="321"/>
      <c r="P880" s="322"/>
      <c r="Q880" s="315"/>
      <c r="R880" s="315"/>
      <c r="S880" s="315"/>
      <c r="T880" s="319"/>
      <c r="U880" s="319"/>
      <c r="V880" s="316"/>
      <c r="W880" s="319"/>
      <c r="X880" s="319"/>
      <c r="Y880" s="319"/>
      <c r="Z880" s="319"/>
      <c r="AA880" s="319"/>
      <c r="AB880" s="319"/>
      <c r="AC880" s="319"/>
      <c r="AD880" s="319"/>
      <c r="AE880" s="319"/>
      <c r="AF880" s="319"/>
      <c r="AG880" s="319"/>
      <c r="AH880" s="325"/>
    </row>
    <row r="881" spans="1:34" s="326" customFormat="1" ht="15" x14ac:dyDescent="0.25">
      <c r="A881" s="314"/>
      <c r="B881" s="315"/>
      <c r="C881" s="315"/>
      <c r="D881" s="315"/>
      <c r="E881" s="316"/>
      <c r="F881" s="317">
        <f t="shared" si="13"/>
        <v>0</v>
      </c>
      <c r="G881" s="318"/>
      <c r="H881" s="315"/>
      <c r="I881" s="315"/>
      <c r="J881" s="315"/>
      <c r="K881" s="315"/>
      <c r="L881" s="319"/>
      <c r="M881" s="320"/>
      <c r="N881" s="320"/>
      <c r="O881" s="321"/>
      <c r="P881" s="322"/>
      <c r="Q881" s="315"/>
      <c r="R881" s="315"/>
      <c r="S881" s="315"/>
      <c r="T881" s="319"/>
      <c r="U881" s="319"/>
      <c r="V881" s="316"/>
      <c r="W881" s="319"/>
      <c r="X881" s="319"/>
      <c r="Y881" s="319"/>
      <c r="Z881" s="319"/>
      <c r="AA881" s="319"/>
      <c r="AB881" s="319"/>
      <c r="AC881" s="319"/>
      <c r="AD881" s="319"/>
      <c r="AE881" s="319"/>
      <c r="AF881" s="319"/>
      <c r="AG881" s="319"/>
      <c r="AH881" s="325"/>
    </row>
    <row r="882" spans="1:34" s="326" customFormat="1" ht="15" x14ac:dyDescent="0.25">
      <c r="A882" s="314"/>
      <c r="B882" s="315"/>
      <c r="C882" s="315"/>
      <c r="D882" s="315"/>
      <c r="E882" s="316"/>
      <c r="F882" s="317">
        <f t="shared" si="13"/>
        <v>0</v>
      </c>
      <c r="G882" s="318"/>
      <c r="H882" s="315"/>
      <c r="I882" s="315"/>
      <c r="J882" s="315"/>
      <c r="K882" s="315"/>
      <c r="L882" s="319"/>
      <c r="M882" s="320"/>
      <c r="N882" s="320"/>
      <c r="O882" s="321"/>
      <c r="P882" s="322"/>
      <c r="Q882" s="315"/>
      <c r="R882" s="315"/>
      <c r="S882" s="315"/>
      <c r="T882" s="319"/>
      <c r="U882" s="319"/>
      <c r="V882" s="316"/>
      <c r="W882" s="319"/>
      <c r="X882" s="319"/>
      <c r="Y882" s="319"/>
      <c r="Z882" s="319"/>
      <c r="AA882" s="319"/>
      <c r="AB882" s="319"/>
      <c r="AC882" s="319"/>
      <c r="AD882" s="319"/>
      <c r="AE882" s="319"/>
      <c r="AF882" s="319"/>
      <c r="AG882" s="319"/>
      <c r="AH882" s="325"/>
    </row>
    <row r="883" spans="1:34" s="326" customFormat="1" ht="15" x14ac:dyDescent="0.25">
      <c r="A883" s="314"/>
      <c r="B883" s="315"/>
      <c r="C883" s="315"/>
      <c r="D883" s="315"/>
      <c r="E883" s="316"/>
      <c r="F883" s="317">
        <f t="shared" si="13"/>
        <v>0</v>
      </c>
      <c r="G883" s="318"/>
      <c r="H883" s="315"/>
      <c r="I883" s="315"/>
      <c r="J883" s="315"/>
      <c r="K883" s="315"/>
      <c r="L883" s="319"/>
      <c r="M883" s="320"/>
      <c r="N883" s="320"/>
      <c r="O883" s="321"/>
      <c r="P883" s="322"/>
      <c r="Q883" s="315"/>
      <c r="R883" s="315"/>
      <c r="S883" s="315"/>
      <c r="T883" s="319"/>
      <c r="U883" s="319"/>
      <c r="V883" s="316"/>
      <c r="W883" s="319"/>
      <c r="X883" s="319"/>
      <c r="Y883" s="319"/>
      <c r="Z883" s="319"/>
      <c r="AA883" s="319"/>
      <c r="AB883" s="319"/>
      <c r="AC883" s="319"/>
      <c r="AD883" s="319"/>
      <c r="AE883" s="319"/>
      <c r="AF883" s="319"/>
      <c r="AG883" s="319"/>
      <c r="AH883" s="325"/>
    </row>
    <row r="884" spans="1:34" s="326" customFormat="1" ht="15" x14ac:dyDescent="0.25">
      <c r="A884" s="314"/>
      <c r="B884" s="315"/>
      <c r="C884" s="315"/>
      <c r="D884" s="315"/>
      <c r="E884" s="316"/>
      <c r="F884" s="317">
        <f t="shared" si="13"/>
        <v>0</v>
      </c>
      <c r="G884" s="318"/>
      <c r="H884" s="315"/>
      <c r="I884" s="315"/>
      <c r="J884" s="315"/>
      <c r="K884" s="315"/>
      <c r="L884" s="319"/>
      <c r="M884" s="320"/>
      <c r="N884" s="320"/>
      <c r="O884" s="321"/>
      <c r="P884" s="322"/>
      <c r="Q884" s="315"/>
      <c r="R884" s="315"/>
      <c r="S884" s="315"/>
      <c r="T884" s="319"/>
      <c r="U884" s="319"/>
      <c r="V884" s="316"/>
      <c r="W884" s="319"/>
      <c r="X884" s="319"/>
      <c r="Y884" s="319"/>
      <c r="Z884" s="319"/>
      <c r="AA884" s="319"/>
      <c r="AB884" s="319"/>
      <c r="AC884" s="319"/>
      <c r="AD884" s="319"/>
      <c r="AE884" s="319"/>
      <c r="AF884" s="319"/>
      <c r="AG884" s="319"/>
      <c r="AH884" s="325"/>
    </row>
    <row r="885" spans="1:34" s="326" customFormat="1" ht="15" x14ac:dyDescent="0.25">
      <c r="A885" s="314"/>
      <c r="B885" s="315"/>
      <c r="C885" s="315"/>
      <c r="D885" s="315"/>
      <c r="E885" s="316"/>
      <c r="F885" s="317">
        <f t="shared" si="13"/>
        <v>0</v>
      </c>
      <c r="G885" s="318"/>
      <c r="H885" s="315"/>
      <c r="I885" s="315"/>
      <c r="J885" s="315"/>
      <c r="K885" s="315"/>
      <c r="L885" s="319"/>
      <c r="M885" s="320"/>
      <c r="N885" s="320"/>
      <c r="O885" s="321"/>
      <c r="P885" s="322"/>
      <c r="Q885" s="315"/>
      <c r="R885" s="315"/>
      <c r="S885" s="315"/>
      <c r="T885" s="319"/>
      <c r="U885" s="319"/>
      <c r="V885" s="316"/>
      <c r="W885" s="319"/>
      <c r="X885" s="319"/>
      <c r="Y885" s="319"/>
      <c r="Z885" s="319"/>
      <c r="AA885" s="319"/>
      <c r="AB885" s="319"/>
      <c r="AC885" s="319"/>
      <c r="AD885" s="319"/>
      <c r="AE885" s="319"/>
      <c r="AF885" s="319"/>
      <c r="AG885" s="319"/>
      <c r="AH885" s="325"/>
    </row>
    <row r="886" spans="1:34" s="326" customFormat="1" ht="15" x14ac:dyDescent="0.25">
      <c r="A886" s="314"/>
      <c r="B886" s="315"/>
      <c r="C886" s="315"/>
      <c r="D886" s="315"/>
      <c r="E886" s="316"/>
      <c r="F886" s="317">
        <f t="shared" si="13"/>
        <v>0</v>
      </c>
      <c r="G886" s="318"/>
      <c r="H886" s="315"/>
      <c r="I886" s="315"/>
      <c r="J886" s="315"/>
      <c r="K886" s="315"/>
      <c r="L886" s="319"/>
      <c r="M886" s="320"/>
      <c r="N886" s="320"/>
      <c r="O886" s="321"/>
      <c r="P886" s="322"/>
      <c r="Q886" s="315"/>
      <c r="R886" s="315"/>
      <c r="S886" s="315"/>
      <c r="T886" s="319"/>
      <c r="U886" s="319"/>
      <c r="V886" s="316"/>
      <c r="W886" s="319"/>
      <c r="X886" s="319"/>
      <c r="Y886" s="319"/>
      <c r="Z886" s="319"/>
      <c r="AA886" s="319"/>
      <c r="AB886" s="319"/>
      <c r="AC886" s="319"/>
      <c r="AD886" s="319"/>
      <c r="AE886" s="319"/>
      <c r="AF886" s="319"/>
      <c r="AG886" s="319"/>
      <c r="AH886" s="325"/>
    </row>
    <row r="887" spans="1:34" s="326" customFormat="1" ht="15" x14ac:dyDescent="0.25">
      <c r="A887" s="314"/>
      <c r="B887" s="315"/>
      <c r="C887" s="315"/>
      <c r="D887" s="315"/>
      <c r="E887" s="316"/>
      <c r="F887" s="317">
        <f t="shared" si="13"/>
        <v>0</v>
      </c>
      <c r="G887" s="318"/>
      <c r="H887" s="315"/>
      <c r="I887" s="315"/>
      <c r="J887" s="315"/>
      <c r="K887" s="315"/>
      <c r="L887" s="319"/>
      <c r="M887" s="320"/>
      <c r="N887" s="320"/>
      <c r="O887" s="321"/>
      <c r="P887" s="322"/>
      <c r="Q887" s="315"/>
      <c r="R887" s="315"/>
      <c r="S887" s="315"/>
      <c r="T887" s="319"/>
      <c r="U887" s="319"/>
      <c r="V887" s="316"/>
      <c r="W887" s="319"/>
      <c r="X887" s="319"/>
      <c r="Y887" s="319"/>
      <c r="Z887" s="319"/>
      <c r="AA887" s="319"/>
      <c r="AB887" s="319"/>
      <c r="AC887" s="319"/>
      <c r="AD887" s="319"/>
      <c r="AE887" s="319"/>
      <c r="AF887" s="319"/>
      <c r="AG887" s="319"/>
      <c r="AH887" s="325"/>
    </row>
    <row r="888" spans="1:34" s="326" customFormat="1" ht="15" x14ac:dyDescent="0.25">
      <c r="A888" s="314"/>
      <c r="B888" s="315"/>
      <c r="C888" s="315"/>
      <c r="D888" s="315"/>
      <c r="E888" s="316"/>
      <c r="F888" s="317">
        <f t="shared" si="13"/>
        <v>0</v>
      </c>
      <c r="G888" s="318"/>
      <c r="H888" s="315"/>
      <c r="I888" s="315"/>
      <c r="J888" s="315"/>
      <c r="K888" s="315"/>
      <c r="L888" s="319"/>
      <c r="M888" s="320"/>
      <c r="N888" s="320"/>
      <c r="O888" s="321"/>
      <c r="P888" s="322"/>
      <c r="Q888" s="315"/>
      <c r="R888" s="315"/>
      <c r="S888" s="315"/>
      <c r="T888" s="319"/>
      <c r="U888" s="319"/>
      <c r="V888" s="316"/>
      <c r="W888" s="319"/>
      <c r="X888" s="319"/>
      <c r="Y888" s="319"/>
      <c r="Z888" s="319"/>
      <c r="AA888" s="319"/>
      <c r="AB888" s="319"/>
      <c r="AC888" s="319"/>
      <c r="AD888" s="319"/>
      <c r="AE888" s="319"/>
      <c r="AF888" s="319"/>
      <c r="AG888" s="319"/>
      <c r="AH888" s="325"/>
    </row>
    <row r="889" spans="1:34" s="326" customFormat="1" ht="15" x14ac:dyDescent="0.25">
      <c r="A889" s="314"/>
      <c r="B889" s="315"/>
      <c r="C889" s="315"/>
      <c r="D889" s="315"/>
      <c r="E889" s="316"/>
      <c r="F889" s="317">
        <f t="shared" si="13"/>
        <v>0</v>
      </c>
      <c r="G889" s="318"/>
      <c r="H889" s="315"/>
      <c r="I889" s="315"/>
      <c r="J889" s="315"/>
      <c r="K889" s="315"/>
      <c r="L889" s="319"/>
      <c r="M889" s="320"/>
      <c r="N889" s="320"/>
      <c r="O889" s="321"/>
      <c r="P889" s="322"/>
      <c r="Q889" s="315"/>
      <c r="R889" s="315"/>
      <c r="S889" s="315"/>
      <c r="T889" s="319"/>
      <c r="U889" s="319"/>
      <c r="V889" s="316"/>
      <c r="W889" s="319"/>
      <c r="X889" s="319"/>
      <c r="Y889" s="319"/>
      <c r="Z889" s="319"/>
      <c r="AA889" s="319"/>
      <c r="AB889" s="319"/>
      <c r="AC889" s="319"/>
      <c r="AD889" s="319"/>
      <c r="AE889" s="319"/>
      <c r="AF889" s="319"/>
      <c r="AG889" s="319"/>
      <c r="AH889" s="325"/>
    </row>
    <row r="890" spans="1:34" s="326" customFormat="1" ht="15" x14ac:dyDescent="0.25">
      <c r="A890" s="314"/>
      <c r="B890" s="315"/>
      <c r="C890" s="315"/>
      <c r="D890" s="315"/>
      <c r="E890" s="316"/>
      <c r="F890" s="317">
        <f t="shared" si="13"/>
        <v>0</v>
      </c>
      <c r="G890" s="318"/>
      <c r="H890" s="315"/>
      <c r="I890" s="315"/>
      <c r="J890" s="315"/>
      <c r="K890" s="315"/>
      <c r="L890" s="319"/>
      <c r="M890" s="320"/>
      <c r="N890" s="320"/>
      <c r="O890" s="321"/>
      <c r="P890" s="322"/>
      <c r="Q890" s="315"/>
      <c r="R890" s="315"/>
      <c r="S890" s="315"/>
      <c r="T890" s="319"/>
      <c r="U890" s="319"/>
      <c r="V890" s="316"/>
      <c r="W890" s="319"/>
      <c r="X890" s="319"/>
      <c r="Y890" s="319"/>
      <c r="Z890" s="319"/>
      <c r="AA890" s="319"/>
      <c r="AB890" s="319"/>
      <c r="AC890" s="319"/>
      <c r="AD890" s="319"/>
      <c r="AE890" s="319"/>
      <c r="AF890" s="319"/>
      <c r="AG890" s="319"/>
      <c r="AH890" s="325"/>
    </row>
    <row r="891" spans="1:34" s="326" customFormat="1" ht="15" x14ac:dyDescent="0.25">
      <c r="A891" s="314"/>
      <c r="B891" s="315"/>
      <c r="C891" s="315"/>
      <c r="D891" s="315"/>
      <c r="E891" s="316"/>
      <c r="F891" s="317">
        <f t="shared" si="13"/>
        <v>0</v>
      </c>
      <c r="G891" s="318"/>
      <c r="H891" s="315"/>
      <c r="I891" s="315"/>
      <c r="J891" s="315"/>
      <c r="K891" s="315"/>
      <c r="L891" s="319"/>
      <c r="M891" s="320"/>
      <c r="N891" s="320"/>
      <c r="O891" s="321"/>
      <c r="P891" s="322"/>
      <c r="Q891" s="315"/>
      <c r="R891" s="315"/>
      <c r="S891" s="315"/>
      <c r="T891" s="319"/>
      <c r="U891" s="319"/>
      <c r="V891" s="316"/>
      <c r="W891" s="319"/>
      <c r="X891" s="319"/>
      <c r="Y891" s="319"/>
      <c r="Z891" s="319"/>
      <c r="AA891" s="319"/>
      <c r="AB891" s="319"/>
      <c r="AC891" s="319"/>
      <c r="AD891" s="319"/>
      <c r="AE891" s="319"/>
      <c r="AF891" s="319"/>
      <c r="AG891" s="319"/>
      <c r="AH891" s="325"/>
    </row>
    <row r="892" spans="1:34" s="326" customFormat="1" ht="15" x14ac:dyDescent="0.25">
      <c r="A892" s="314"/>
      <c r="B892" s="315"/>
      <c r="C892" s="315"/>
      <c r="D892" s="315"/>
      <c r="E892" s="316"/>
      <c r="F892" s="317">
        <f t="shared" si="13"/>
        <v>0</v>
      </c>
      <c r="G892" s="318"/>
      <c r="H892" s="315"/>
      <c r="I892" s="315"/>
      <c r="J892" s="315"/>
      <c r="K892" s="315"/>
      <c r="L892" s="319"/>
      <c r="M892" s="320"/>
      <c r="N892" s="320"/>
      <c r="O892" s="321"/>
      <c r="P892" s="322"/>
      <c r="Q892" s="315"/>
      <c r="R892" s="315"/>
      <c r="S892" s="315"/>
      <c r="T892" s="319"/>
      <c r="U892" s="319"/>
      <c r="V892" s="316"/>
      <c r="W892" s="319"/>
      <c r="X892" s="319"/>
      <c r="Y892" s="319"/>
      <c r="Z892" s="319"/>
      <c r="AA892" s="319"/>
      <c r="AB892" s="319"/>
      <c r="AC892" s="319"/>
      <c r="AD892" s="319"/>
      <c r="AE892" s="319"/>
      <c r="AF892" s="319"/>
      <c r="AG892" s="319"/>
      <c r="AH892" s="325"/>
    </row>
    <row r="893" spans="1:34" s="326" customFormat="1" ht="15" x14ac:dyDescent="0.25">
      <c r="A893" s="314"/>
      <c r="B893" s="315"/>
      <c r="C893" s="315"/>
      <c r="D893" s="315"/>
      <c r="E893" s="316"/>
      <c r="F893" s="317">
        <f t="shared" si="13"/>
        <v>0</v>
      </c>
      <c r="G893" s="318"/>
      <c r="H893" s="315"/>
      <c r="I893" s="315"/>
      <c r="J893" s="315"/>
      <c r="K893" s="315"/>
      <c r="L893" s="319"/>
      <c r="M893" s="320"/>
      <c r="N893" s="320"/>
      <c r="O893" s="321"/>
      <c r="P893" s="322"/>
      <c r="Q893" s="315"/>
      <c r="R893" s="315"/>
      <c r="S893" s="315"/>
      <c r="T893" s="319"/>
      <c r="U893" s="319"/>
      <c r="V893" s="316"/>
      <c r="W893" s="319"/>
      <c r="X893" s="319"/>
      <c r="Y893" s="319"/>
      <c r="Z893" s="319"/>
      <c r="AA893" s="319"/>
      <c r="AB893" s="319"/>
      <c r="AC893" s="319"/>
      <c r="AD893" s="319"/>
      <c r="AE893" s="319"/>
      <c r="AF893" s="319"/>
      <c r="AG893" s="319"/>
      <c r="AH893" s="325"/>
    </row>
    <row r="894" spans="1:34" s="326" customFormat="1" ht="15" x14ac:dyDescent="0.25">
      <c r="A894" s="314"/>
      <c r="B894" s="315"/>
      <c r="C894" s="315"/>
      <c r="D894" s="315"/>
      <c r="E894" s="316"/>
      <c r="F894" s="317">
        <f t="shared" si="13"/>
        <v>0</v>
      </c>
      <c r="G894" s="318"/>
      <c r="H894" s="315"/>
      <c r="I894" s="315"/>
      <c r="J894" s="315"/>
      <c r="K894" s="315"/>
      <c r="L894" s="319"/>
      <c r="M894" s="320"/>
      <c r="N894" s="320"/>
      <c r="O894" s="321"/>
      <c r="P894" s="322"/>
      <c r="Q894" s="315"/>
      <c r="R894" s="315"/>
      <c r="S894" s="315"/>
      <c r="T894" s="319"/>
      <c r="U894" s="319"/>
      <c r="V894" s="316"/>
      <c r="W894" s="319"/>
      <c r="X894" s="319"/>
      <c r="Y894" s="319"/>
      <c r="Z894" s="319"/>
      <c r="AA894" s="319"/>
      <c r="AB894" s="319"/>
      <c r="AC894" s="319"/>
      <c r="AD894" s="319"/>
      <c r="AE894" s="319"/>
      <c r="AF894" s="319"/>
      <c r="AG894" s="319"/>
      <c r="AH894" s="325"/>
    </row>
    <row r="895" spans="1:34" s="326" customFormat="1" ht="15" x14ac:dyDescent="0.25">
      <c r="A895" s="314"/>
      <c r="B895" s="315"/>
      <c r="C895" s="315"/>
      <c r="D895" s="315"/>
      <c r="E895" s="316"/>
      <c r="F895" s="317">
        <f t="shared" si="13"/>
        <v>0</v>
      </c>
      <c r="G895" s="318"/>
      <c r="H895" s="315"/>
      <c r="I895" s="315"/>
      <c r="J895" s="315"/>
      <c r="K895" s="315"/>
      <c r="L895" s="319"/>
      <c r="M895" s="320"/>
      <c r="N895" s="320"/>
      <c r="O895" s="321"/>
      <c r="P895" s="322"/>
      <c r="Q895" s="315"/>
      <c r="R895" s="315"/>
      <c r="S895" s="315"/>
      <c r="T895" s="319"/>
      <c r="U895" s="319"/>
      <c r="V895" s="316"/>
      <c r="W895" s="319"/>
      <c r="X895" s="319"/>
      <c r="Y895" s="319"/>
      <c r="Z895" s="319"/>
      <c r="AA895" s="319"/>
      <c r="AB895" s="319"/>
      <c r="AC895" s="319"/>
      <c r="AD895" s="319"/>
      <c r="AE895" s="319"/>
      <c r="AF895" s="319"/>
      <c r="AG895" s="319"/>
      <c r="AH895" s="325"/>
    </row>
    <row r="896" spans="1:34" s="326" customFormat="1" ht="15" x14ac:dyDescent="0.25">
      <c r="A896" s="314"/>
      <c r="B896" s="315"/>
      <c r="C896" s="315"/>
      <c r="D896" s="315"/>
      <c r="E896" s="316"/>
      <c r="F896" s="317">
        <f t="shared" si="13"/>
        <v>0</v>
      </c>
      <c r="G896" s="318"/>
      <c r="H896" s="315"/>
      <c r="I896" s="315"/>
      <c r="J896" s="315"/>
      <c r="K896" s="315"/>
      <c r="L896" s="319"/>
      <c r="M896" s="320"/>
      <c r="N896" s="320"/>
      <c r="O896" s="321"/>
      <c r="P896" s="322"/>
      <c r="Q896" s="315"/>
      <c r="R896" s="315"/>
      <c r="S896" s="315"/>
      <c r="T896" s="319"/>
      <c r="U896" s="319"/>
      <c r="V896" s="316"/>
      <c r="W896" s="319"/>
      <c r="X896" s="319"/>
      <c r="Y896" s="319"/>
      <c r="Z896" s="319"/>
      <c r="AA896" s="319"/>
      <c r="AB896" s="319"/>
      <c r="AC896" s="319"/>
      <c r="AD896" s="319"/>
      <c r="AE896" s="319"/>
      <c r="AF896" s="319"/>
      <c r="AG896" s="319"/>
      <c r="AH896" s="325"/>
    </row>
    <row r="897" spans="1:34" s="326" customFormat="1" ht="15" x14ac:dyDescent="0.25">
      <c r="A897" s="314"/>
      <c r="B897" s="315"/>
      <c r="C897" s="315"/>
      <c r="D897" s="315"/>
      <c r="E897" s="316"/>
      <c r="F897" s="317">
        <f t="shared" si="13"/>
        <v>0</v>
      </c>
      <c r="G897" s="318"/>
      <c r="H897" s="315"/>
      <c r="I897" s="315"/>
      <c r="J897" s="315"/>
      <c r="K897" s="315"/>
      <c r="L897" s="319"/>
      <c r="M897" s="320"/>
      <c r="N897" s="320"/>
      <c r="O897" s="321"/>
      <c r="P897" s="322"/>
      <c r="Q897" s="315"/>
      <c r="R897" s="315"/>
      <c r="S897" s="315"/>
      <c r="T897" s="319"/>
      <c r="U897" s="319"/>
      <c r="V897" s="316"/>
      <c r="W897" s="319"/>
      <c r="X897" s="319"/>
      <c r="Y897" s="319"/>
      <c r="Z897" s="319"/>
      <c r="AA897" s="319"/>
      <c r="AB897" s="319"/>
      <c r="AC897" s="319"/>
      <c r="AD897" s="319"/>
      <c r="AE897" s="319"/>
      <c r="AF897" s="319"/>
      <c r="AG897" s="319"/>
      <c r="AH897" s="325"/>
    </row>
    <row r="898" spans="1:34" s="326" customFormat="1" ht="15" x14ac:dyDescent="0.25">
      <c r="A898" s="314"/>
      <c r="B898" s="315"/>
      <c r="C898" s="315"/>
      <c r="D898" s="315"/>
      <c r="E898" s="316"/>
      <c r="F898" s="317">
        <f t="shared" si="13"/>
        <v>0</v>
      </c>
      <c r="G898" s="318"/>
      <c r="H898" s="315"/>
      <c r="I898" s="315"/>
      <c r="J898" s="315"/>
      <c r="K898" s="315"/>
      <c r="L898" s="319"/>
      <c r="M898" s="320"/>
      <c r="N898" s="320"/>
      <c r="O898" s="321"/>
      <c r="P898" s="322"/>
      <c r="Q898" s="315"/>
      <c r="R898" s="315"/>
      <c r="S898" s="315"/>
      <c r="T898" s="319"/>
      <c r="U898" s="319"/>
      <c r="V898" s="316"/>
      <c r="W898" s="319"/>
      <c r="X898" s="319"/>
      <c r="Y898" s="319"/>
      <c r="Z898" s="319"/>
      <c r="AA898" s="319"/>
      <c r="AB898" s="319"/>
      <c r="AC898" s="319"/>
      <c r="AD898" s="319"/>
      <c r="AE898" s="319"/>
      <c r="AF898" s="319"/>
      <c r="AG898" s="319"/>
      <c r="AH898" s="325"/>
    </row>
    <row r="899" spans="1:34" s="326" customFormat="1" ht="15" x14ac:dyDescent="0.25">
      <c r="A899" s="314"/>
      <c r="B899" s="315"/>
      <c r="C899" s="315"/>
      <c r="D899" s="315"/>
      <c r="E899" s="316"/>
      <c r="F899" s="317">
        <f t="shared" si="13"/>
        <v>0</v>
      </c>
      <c r="G899" s="318"/>
      <c r="H899" s="315"/>
      <c r="I899" s="315"/>
      <c r="J899" s="315"/>
      <c r="K899" s="315"/>
      <c r="L899" s="319"/>
      <c r="M899" s="320"/>
      <c r="N899" s="320"/>
      <c r="O899" s="321"/>
      <c r="P899" s="322"/>
      <c r="Q899" s="315"/>
      <c r="R899" s="315"/>
      <c r="S899" s="315"/>
      <c r="T899" s="319"/>
      <c r="U899" s="319"/>
      <c r="V899" s="316"/>
      <c r="W899" s="319"/>
      <c r="X899" s="319"/>
      <c r="Y899" s="319"/>
      <c r="Z899" s="319"/>
      <c r="AA899" s="319"/>
      <c r="AB899" s="319"/>
      <c r="AC899" s="319"/>
      <c r="AD899" s="319"/>
      <c r="AE899" s="319"/>
      <c r="AF899" s="319"/>
      <c r="AG899" s="319"/>
      <c r="AH899" s="325"/>
    </row>
    <row r="900" spans="1:34" s="326" customFormat="1" ht="15" x14ac:dyDescent="0.25">
      <c r="A900" s="314"/>
      <c r="B900" s="315"/>
      <c r="C900" s="315"/>
      <c r="D900" s="315"/>
      <c r="E900" s="316"/>
      <c r="F900" s="317">
        <f t="shared" si="13"/>
        <v>0</v>
      </c>
      <c r="G900" s="318"/>
      <c r="H900" s="315"/>
      <c r="I900" s="315"/>
      <c r="J900" s="315"/>
      <c r="K900" s="315"/>
      <c r="L900" s="319"/>
      <c r="M900" s="320"/>
      <c r="N900" s="320"/>
      <c r="O900" s="321"/>
      <c r="P900" s="322"/>
      <c r="Q900" s="315"/>
      <c r="R900" s="315"/>
      <c r="S900" s="315"/>
      <c r="T900" s="319"/>
      <c r="U900" s="319"/>
      <c r="V900" s="316"/>
      <c r="W900" s="319"/>
      <c r="X900" s="319"/>
      <c r="Y900" s="319"/>
      <c r="Z900" s="319"/>
      <c r="AA900" s="319"/>
      <c r="AB900" s="319"/>
      <c r="AC900" s="319"/>
      <c r="AD900" s="319"/>
      <c r="AE900" s="319"/>
      <c r="AF900" s="319"/>
      <c r="AG900" s="319"/>
      <c r="AH900" s="325"/>
    </row>
    <row r="901" spans="1:34" s="326" customFormat="1" ht="15" x14ac:dyDescent="0.25">
      <c r="A901" s="314"/>
      <c r="B901" s="315"/>
      <c r="C901" s="315"/>
      <c r="D901" s="315"/>
      <c r="E901" s="316"/>
      <c r="F901" s="317">
        <f t="shared" si="13"/>
        <v>0</v>
      </c>
      <c r="G901" s="318"/>
      <c r="H901" s="315"/>
      <c r="I901" s="315"/>
      <c r="J901" s="315"/>
      <c r="K901" s="315"/>
      <c r="L901" s="319"/>
      <c r="M901" s="320"/>
      <c r="N901" s="320"/>
      <c r="O901" s="321"/>
      <c r="P901" s="322"/>
      <c r="Q901" s="315"/>
      <c r="R901" s="315"/>
      <c r="S901" s="315"/>
      <c r="T901" s="319"/>
      <c r="U901" s="319"/>
      <c r="V901" s="316"/>
      <c r="W901" s="319"/>
      <c r="X901" s="319"/>
      <c r="Y901" s="319"/>
      <c r="Z901" s="319"/>
      <c r="AA901" s="319"/>
      <c r="AB901" s="319"/>
      <c r="AC901" s="319"/>
      <c r="AD901" s="319"/>
      <c r="AE901" s="319"/>
      <c r="AF901" s="319"/>
      <c r="AG901" s="319"/>
      <c r="AH901" s="325"/>
    </row>
    <row r="902" spans="1:34" s="326" customFormat="1" ht="15" x14ac:dyDescent="0.25">
      <c r="A902" s="314"/>
      <c r="B902" s="315"/>
      <c r="C902" s="315"/>
      <c r="D902" s="315"/>
      <c r="E902" s="316"/>
      <c r="F902" s="317">
        <f t="shared" si="13"/>
        <v>0</v>
      </c>
      <c r="G902" s="318"/>
      <c r="H902" s="315"/>
      <c r="I902" s="315"/>
      <c r="J902" s="315"/>
      <c r="K902" s="315"/>
      <c r="L902" s="319"/>
      <c r="M902" s="320"/>
      <c r="N902" s="320"/>
      <c r="O902" s="321"/>
      <c r="P902" s="322"/>
      <c r="Q902" s="315"/>
      <c r="R902" s="315"/>
      <c r="S902" s="315"/>
      <c r="T902" s="319"/>
      <c r="U902" s="319"/>
      <c r="V902" s="316"/>
      <c r="W902" s="319"/>
      <c r="X902" s="319"/>
      <c r="Y902" s="319"/>
      <c r="Z902" s="319"/>
      <c r="AA902" s="319"/>
      <c r="AB902" s="319"/>
      <c r="AC902" s="319"/>
      <c r="AD902" s="319"/>
      <c r="AE902" s="319"/>
      <c r="AF902" s="319"/>
      <c r="AG902" s="319"/>
      <c r="AH902" s="325"/>
    </row>
    <row r="903" spans="1:34" s="326" customFormat="1" ht="15" x14ac:dyDescent="0.25">
      <c r="A903" s="314"/>
      <c r="B903" s="315"/>
      <c r="C903" s="315"/>
      <c r="D903" s="315"/>
      <c r="E903" s="316"/>
      <c r="F903" s="317">
        <f t="shared" si="13"/>
        <v>0</v>
      </c>
      <c r="G903" s="318"/>
      <c r="H903" s="315"/>
      <c r="I903" s="315"/>
      <c r="J903" s="315"/>
      <c r="K903" s="315"/>
      <c r="L903" s="319"/>
      <c r="M903" s="320"/>
      <c r="N903" s="320"/>
      <c r="O903" s="321"/>
      <c r="P903" s="322"/>
      <c r="Q903" s="315"/>
      <c r="R903" s="315"/>
      <c r="S903" s="315"/>
      <c r="T903" s="319"/>
      <c r="U903" s="319"/>
      <c r="V903" s="316"/>
      <c r="W903" s="319"/>
      <c r="X903" s="319"/>
      <c r="Y903" s="319"/>
      <c r="Z903" s="319"/>
      <c r="AA903" s="319"/>
      <c r="AB903" s="319"/>
      <c r="AC903" s="319"/>
      <c r="AD903" s="319"/>
      <c r="AE903" s="319"/>
      <c r="AF903" s="319"/>
      <c r="AG903" s="319"/>
      <c r="AH903" s="325"/>
    </row>
    <row r="904" spans="1:34" s="326" customFormat="1" ht="15" x14ac:dyDescent="0.25">
      <c r="A904" s="314"/>
      <c r="B904" s="315"/>
      <c r="C904" s="315"/>
      <c r="D904" s="315"/>
      <c r="E904" s="316"/>
      <c r="F904" s="317">
        <f t="shared" ref="F904:F967" si="14">INT(($F$5-E904)/365.25)</f>
        <v>0</v>
      </c>
      <c r="G904" s="318"/>
      <c r="H904" s="315"/>
      <c r="I904" s="315"/>
      <c r="J904" s="315"/>
      <c r="K904" s="315"/>
      <c r="L904" s="319"/>
      <c r="M904" s="320"/>
      <c r="N904" s="320"/>
      <c r="O904" s="321"/>
      <c r="P904" s="322"/>
      <c r="Q904" s="315"/>
      <c r="R904" s="315"/>
      <c r="S904" s="315"/>
      <c r="T904" s="319"/>
      <c r="U904" s="319"/>
      <c r="V904" s="316"/>
      <c r="W904" s="319"/>
      <c r="X904" s="319"/>
      <c r="Y904" s="319"/>
      <c r="Z904" s="319"/>
      <c r="AA904" s="319"/>
      <c r="AB904" s="319"/>
      <c r="AC904" s="319"/>
      <c r="AD904" s="319"/>
      <c r="AE904" s="319"/>
      <c r="AF904" s="319"/>
      <c r="AG904" s="319"/>
      <c r="AH904" s="325"/>
    </row>
    <row r="905" spans="1:34" s="326" customFormat="1" ht="15" x14ac:dyDescent="0.25">
      <c r="A905" s="314"/>
      <c r="B905" s="315"/>
      <c r="C905" s="315"/>
      <c r="D905" s="315"/>
      <c r="E905" s="316"/>
      <c r="F905" s="317">
        <f t="shared" si="14"/>
        <v>0</v>
      </c>
      <c r="G905" s="318"/>
      <c r="H905" s="315"/>
      <c r="I905" s="315"/>
      <c r="J905" s="315"/>
      <c r="K905" s="315"/>
      <c r="L905" s="319"/>
      <c r="M905" s="320"/>
      <c r="N905" s="320"/>
      <c r="O905" s="321"/>
      <c r="P905" s="322"/>
      <c r="Q905" s="315"/>
      <c r="R905" s="315"/>
      <c r="S905" s="315"/>
      <c r="T905" s="319"/>
      <c r="U905" s="319"/>
      <c r="V905" s="316"/>
      <c r="W905" s="319"/>
      <c r="X905" s="319"/>
      <c r="Y905" s="319"/>
      <c r="Z905" s="319"/>
      <c r="AA905" s="319"/>
      <c r="AB905" s="319"/>
      <c r="AC905" s="319"/>
      <c r="AD905" s="319"/>
      <c r="AE905" s="319"/>
      <c r="AF905" s="319"/>
      <c r="AG905" s="319"/>
      <c r="AH905" s="325"/>
    </row>
    <row r="906" spans="1:34" s="326" customFormat="1" ht="15" x14ac:dyDescent="0.25">
      <c r="A906" s="314"/>
      <c r="B906" s="315"/>
      <c r="C906" s="315"/>
      <c r="D906" s="315"/>
      <c r="E906" s="316"/>
      <c r="F906" s="317">
        <f t="shared" si="14"/>
        <v>0</v>
      </c>
      <c r="G906" s="318"/>
      <c r="H906" s="315"/>
      <c r="I906" s="315"/>
      <c r="J906" s="315"/>
      <c r="K906" s="315"/>
      <c r="L906" s="319"/>
      <c r="M906" s="320"/>
      <c r="N906" s="320"/>
      <c r="O906" s="321"/>
      <c r="P906" s="322"/>
      <c r="Q906" s="315"/>
      <c r="R906" s="315"/>
      <c r="S906" s="315"/>
      <c r="T906" s="319"/>
      <c r="U906" s="319"/>
      <c r="V906" s="316"/>
      <c r="W906" s="319"/>
      <c r="X906" s="319"/>
      <c r="Y906" s="319"/>
      <c r="Z906" s="319"/>
      <c r="AA906" s="319"/>
      <c r="AB906" s="319"/>
      <c r="AC906" s="319"/>
      <c r="AD906" s="319"/>
      <c r="AE906" s="319"/>
      <c r="AF906" s="319"/>
      <c r="AG906" s="319"/>
      <c r="AH906" s="325"/>
    </row>
    <row r="907" spans="1:34" s="326" customFormat="1" ht="15" x14ac:dyDescent="0.25">
      <c r="A907" s="314"/>
      <c r="B907" s="315"/>
      <c r="C907" s="315"/>
      <c r="D907" s="315"/>
      <c r="E907" s="316"/>
      <c r="F907" s="317">
        <f t="shared" si="14"/>
        <v>0</v>
      </c>
      <c r="G907" s="318"/>
      <c r="H907" s="315"/>
      <c r="I907" s="315"/>
      <c r="J907" s="315"/>
      <c r="K907" s="315"/>
      <c r="L907" s="319"/>
      <c r="M907" s="320"/>
      <c r="N907" s="320"/>
      <c r="O907" s="321"/>
      <c r="P907" s="322"/>
      <c r="Q907" s="315"/>
      <c r="R907" s="315"/>
      <c r="S907" s="315"/>
      <c r="T907" s="319"/>
      <c r="U907" s="319"/>
      <c r="V907" s="316"/>
      <c r="W907" s="319"/>
      <c r="X907" s="319"/>
      <c r="Y907" s="319"/>
      <c r="Z907" s="319"/>
      <c r="AA907" s="319"/>
      <c r="AB907" s="319"/>
      <c r="AC907" s="319"/>
      <c r="AD907" s="319"/>
      <c r="AE907" s="319"/>
      <c r="AF907" s="319"/>
      <c r="AG907" s="319"/>
      <c r="AH907" s="325"/>
    </row>
    <row r="908" spans="1:34" s="326" customFormat="1" ht="15" x14ac:dyDescent="0.25">
      <c r="A908" s="314"/>
      <c r="B908" s="315"/>
      <c r="C908" s="315"/>
      <c r="D908" s="315"/>
      <c r="E908" s="316"/>
      <c r="F908" s="317">
        <f t="shared" si="14"/>
        <v>0</v>
      </c>
      <c r="G908" s="318"/>
      <c r="H908" s="315"/>
      <c r="I908" s="315"/>
      <c r="J908" s="315"/>
      <c r="K908" s="315"/>
      <c r="L908" s="319"/>
      <c r="M908" s="320"/>
      <c r="N908" s="320"/>
      <c r="O908" s="321"/>
      <c r="P908" s="322"/>
      <c r="Q908" s="315"/>
      <c r="R908" s="315"/>
      <c r="S908" s="315"/>
      <c r="T908" s="319"/>
      <c r="U908" s="319"/>
      <c r="V908" s="316"/>
      <c r="W908" s="319"/>
      <c r="X908" s="319"/>
      <c r="Y908" s="319"/>
      <c r="Z908" s="319"/>
      <c r="AA908" s="319"/>
      <c r="AB908" s="319"/>
      <c r="AC908" s="319"/>
      <c r="AD908" s="319"/>
      <c r="AE908" s="319"/>
      <c r="AF908" s="319"/>
      <c r="AG908" s="319"/>
      <c r="AH908" s="325"/>
    </row>
    <row r="909" spans="1:34" s="326" customFormat="1" ht="15" x14ac:dyDescent="0.25">
      <c r="A909" s="314"/>
      <c r="B909" s="315"/>
      <c r="C909" s="315"/>
      <c r="D909" s="315"/>
      <c r="E909" s="316"/>
      <c r="F909" s="317">
        <f t="shared" si="14"/>
        <v>0</v>
      </c>
      <c r="G909" s="318"/>
      <c r="H909" s="315"/>
      <c r="I909" s="315"/>
      <c r="J909" s="315"/>
      <c r="K909" s="315"/>
      <c r="L909" s="319"/>
      <c r="M909" s="320"/>
      <c r="N909" s="320"/>
      <c r="O909" s="321"/>
      <c r="P909" s="322"/>
      <c r="Q909" s="315"/>
      <c r="R909" s="315"/>
      <c r="S909" s="315"/>
      <c r="T909" s="319"/>
      <c r="U909" s="319"/>
      <c r="V909" s="316"/>
      <c r="W909" s="319"/>
      <c r="X909" s="319"/>
      <c r="Y909" s="319"/>
      <c r="Z909" s="319"/>
      <c r="AA909" s="319"/>
      <c r="AB909" s="319"/>
      <c r="AC909" s="319"/>
      <c r="AD909" s="319"/>
      <c r="AE909" s="319"/>
      <c r="AF909" s="319"/>
      <c r="AG909" s="319"/>
      <c r="AH909" s="325"/>
    </row>
    <row r="910" spans="1:34" s="326" customFormat="1" ht="15" x14ac:dyDescent="0.25">
      <c r="A910" s="314"/>
      <c r="B910" s="315"/>
      <c r="C910" s="315"/>
      <c r="D910" s="315"/>
      <c r="E910" s="316"/>
      <c r="F910" s="317">
        <f t="shared" si="14"/>
        <v>0</v>
      </c>
      <c r="G910" s="318"/>
      <c r="H910" s="315"/>
      <c r="I910" s="315"/>
      <c r="J910" s="315"/>
      <c r="K910" s="315"/>
      <c r="L910" s="319"/>
      <c r="M910" s="320"/>
      <c r="N910" s="320"/>
      <c r="O910" s="321"/>
      <c r="P910" s="322"/>
      <c r="Q910" s="315"/>
      <c r="R910" s="315"/>
      <c r="S910" s="315"/>
      <c r="T910" s="319"/>
      <c r="U910" s="319"/>
      <c r="V910" s="316"/>
      <c r="W910" s="319"/>
      <c r="X910" s="319"/>
      <c r="Y910" s="319"/>
      <c r="Z910" s="319"/>
      <c r="AA910" s="319"/>
      <c r="AB910" s="319"/>
      <c r="AC910" s="319"/>
      <c r="AD910" s="319"/>
      <c r="AE910" s="319"/>
      <c r="AF910" s="319"/>
      <c r="AG910" s="319"/>
      <c r="AH910" s="325"/>
    </row>
    <row r="911" spans="1:34" s="326" customFormat="1" ht="15" x14ac:dyDescent="0.25">
      <c r="A911" s="314"/>
      <c r="B911" s="315"/>
      <c r="C911" s="315"/>
      <c r="D911" s="315"/>
      <c r="E911" s="316"/>
      <c r="F911" s="317">
        <f t="shared" si="14"/>
        <v>0</v>
      </c>
      <c r="G911" s="318"/>
      <c r="H911" s="315"/>
      <c r="I911" s="315"/>
      <c r="J911" s="315"/>
      <c r="K911" s="315"/>
      <c r="L911" s="319"/>
      <c r="M911" s="320"/>
      <c r="N911" s="320"/>
      <c r="O911" s="321"/>
      <c r="P911" s="322"/>
      <c r="Q911" s="315"/>
      <c r="R911" s="315"/>
      <c r="S911" s="315"/>
      <c r="T911" s="319"/>
      <c r="U911" s="319"/>
      <c r="V911" s="316"/>
      <c r="W911" s="319"/>
      <c r="X911" s="319"/>
      <c r="Y911" s="319"/>
      <c r="Z911" s="319"/>
      <c r="AA911" s="319"/>
      <c r="AB911" s="319"/>
      <c r="AC911" s="319"/>
      <c r="AD911" s="319"/>
      <c r="AE911" s="319"/>
      <c r="AF911" s="319"/>
      <c r="AG911" s="319"/>
      <c r="AH911" s="325"/>
    </row>
    <row r="912" spans="1:34" s="326" customFormat="1" ht="15" x14ac:dyDescent="0.25">
      <c r="A912" s="314"/>
      <c r="B912" s="315"/>
      <c r="C912" s="315"/>
      <c r="D912" s="315"/>
      <c r="E912" s="316"/>
      <c r="F912" s="317">
        <f t="shared" si="14"/>
        <v>0</v>
      </c>
      <c r="G912" s="318"/>
      <c r="H912" s="315"/>
      <c r="I912" s="315"/>
      <c r="J912" s="315"/>
      <c r="K912" s="315"/>
      <c r="L912" s="319"/>
      <c r="M912" s="320"/>
      <c r="N912" s="320"/>
      <c r="O912" s="321"/>
      <c r="P912" s="322"/>
      <c r="Q912" s="315"/>
      <c r="R912" s="315"/>
      <c r="S912" s="315"/>
      <c r="T912" s="319"/>
      <c r="U912" s="319"/>
      <c r="V912" s="316"/>
      <c r="W912" s="319"/>
      <c r="X912" s="319"/>
      <c r="Y912" s="319"/>
      <c r="Z912" s="319"/>
      <c r="AA912" s="319"/>
      <c r="AB912" s="319"/>
      <c r="AC912" s="319"/>
      <c r="AD912" s="319"/>
      <c r="AE912" s="319"/>
      <c r="AF912" s="319"/>
      <c r="AG912" s="319"/>
      <c r="AH912" s="325"/>
    </row>
    <row r="913" spans="1:34" s="326" customFormat="1" ht="15" x14ac:dyDescent="0.25">
      <c r="A913" s="314"/>
      <c r="B913" s="315"/>
      <c r="C913" s="315"/>
      <c r="D913" s="315"/>
      <c r="E913" s="316"/>
      <c r="F913" s="317">
        <f t="shared" si="14"/>
        <v>0</v>
      </c>
      <c r="G913" s="318"/>
      <c r="H913" s="315"/>
      <c r="I913" s="315"/>
      <c r="J913" s="315"/>
      <c r="K913" s="315"/>
      <c r="L913" s="319"/>
      <c r="M913" s="320"/>
      <c r="N913" s="320"/>
      <c r="O913" s="321"/>
      <c r="P913" s="322"/>
      <c r="Q913" s="315"/>
      <c r="R913" s="315"/>
      <c r="S913" s="315"/>
      <c r="T913" s="319"/>
      <c r="U913" s="319"/>
      <c r="V913" s="316"/>
      <c r="W913" s="319"/>
      <c r="X913" s="319"/>
      <c r="Y913" s="319"/>
      <c r="Z913" s="319"/>
      <c r="AA913" s="319"/>
      <c r="AB913" s="319"/>
      <c r="AC913" s="319"/>
      <c r="AD913" s="319"/>
      <c r="AE913" s="319"/>
      <c r="AF913" s="319"/>
      <c r="AG913" s="319"/>
      <c r="AH913" s="325"/>
    </row>
    <row r="914" spans="1:34" s="326" customFormat="1" ht="15" x14ac:dyDescent="0.25">
      <c r="A914" s="314"/>
      <c r="B914" s="315"/>
      <c r="C914" s="315"/>
      <c r="D914" s="315"/>
      <c r="E914" s="316"/>
      <c r="F914" s="317">
        <f t="shared" si="14"/>
        <v>0</v>
      </c>
      <c r="G914" s="318"/>
      <c r="H914" s="315"/>
      <c r="I914" s="315"/>
      <c r="J914" s="315"/>
      <c r="K914" s="315"/>
      <c r="L914" s="319"/>
      <c r="M914" s="320"/>
      <c r="N914" s="320"/>
      <c r="O914" s="321"/>
      <c r="P914" s="322"/>
      <c r="Q914" s="315"/>
      <c r="R914" s="315"/>
      <c r="S914" s="315"/>
      <c r="T914" s="319"/>
      <c r="U914" s="319"/>
      <c r="V914" s="316"/>
      <c r="W914" s="319"/>
      <c r="X914" s="319"/>
      <c r="Y914" s="319"/>
      <c r="Z914" s="319"/>
      <c r="AA914" s="319"/>
      <c r="AB914" s="319"/>
      <c r="AC914" s="319"/>
      <c r="AD914" s="319"/>
      <c r="AE914" s="319"/>
      <c r="AF914" s="319"/>
      <c r="AG914" s="319"/>
      <c r="AH914" s="325"/>
    </row>
    <row r="915" spans="1:34" s="326" customFormat="1" ht="15" x14ac:dyDescent="0.25">
      <c r="A915" s="314"/>
      <c r="B915" s="315"/>
      <c r="C915" s="315"/>
      <c r="D915" s="315"/>
      <c r="E915" s="316"/>
      <c r="F915" s="317">
        <f t="shared" si="14"/>
        <v>0</v>
      </c>
      <c r="G915" s="318"/>
      <c r="H915" s="315"/>
      <c r="I915" s="315"/>
      <c r="J915" s="315"/>
      <c r="K915" s="315"/>
      <c r="L915" s="319"/>
      <c r="M915" s="320"/>
      <c r="N915" s="320"/>
      <c r="O915" s="321"/>
      <c r="P915" s="322"/>
      <c r="Q915" s="315"/>
      <c r="R915" s="315"/>
      <c r="S915" s="315"/>
      <c r="T915" s="319"/>
      <c r="U915" s="319"/>
      <c r="V915" s="316"/>
      <c r="W915" s="319"/>
      <c r="X915" s="319"/>
      <c r="Y915" s="319"/>
      <c r="Z915" s="319"/>
      <c r="AA915" s="319"/>
      <c r="AB915" s="319"/>
      <c r="AC915" s="319"/>
      <c r="AD915" s="319"/>
      <c r="AE915" s="319"/>
      <c r="AF915" s="319"/>
      <c r="AG915" s="319"/>
      <c r="AH915" s="325"/>
    </row>
    <row r="916" spans="1:34" s="326" customFormat="1" ht="15" x14ac:dyDescent="0.25">
      <c r="A916" s="314"/>
      <c r="B916" s="315"/>
      <c r="C916" s="315"/>
      <c r="D916" s="315"/>
      <c r="E916" s="316"/>
      <c r="F916" s="317">
        <f t="shared" si="14"/>
        <v>0</v>
      </c>
      <c r="G916" s="318"/>
      <c r="H916" s="315"/>
      <c r="I916" s="315"/>
      <c r="J916" s="315"/>
      <c r="K916" s="315"/>
      <c r="L916" s="319"/>
      <c r="M916" s="320"/>
      <c r="N916" s="320"/>
      <c r="O916" s="321"/>
      <c r="P916" s="322"/>
      <c r="Q916" s="315"/>
      <c r="R916" s="315"/>
      <c r="S916" s="315"/>
      <c r="T916" s="319"/>
      <c r="U916" s="319"/>
      <c r="V916" s="316"/>
      <c r="W916" s="319"/>
      <c r="X916" s="319"/>
      <c r="Y916" s="319"/>
      <c r="Z916" s="319"/>
      <c r="AA916" s="319"/>
      <c r="AB916" s="319"/>
      <c r="AC916" s="319"/>
      <c r="AD916" s="319"/>
      <c r="AE916" s="319"/>
      <c r="AF916" s="319"/>
      <c r="AG916" s="319"/>
      <c r="AH916" s="325"/>
    </row>
    <row r="917" spans="1:34" s="326" customFormat="1" ht="15" x14ac:dyDescent="0.25">
      <c r="A917" s="314"/>
      <c r="B917" s="315"/>
      <c r="C917" s="315"/>
      <c r="D917" s="315"/>
      <c r="E917" s="316"/>
      <c r="F917" s="317">
        <f t="shared" si="14"/>
        <v>0</v>
      </c>
      <c r="G917" s="318"/>
      <c r="H917" s="315"/>
      <c r="I917" s="315"/>
      <c r="J917" s="315"/>
      <c r="K917" s="315"/>
      <c r="L917" s="319"/>
      <c r="M917" s="320"/>
      <c r="N917" s="320"/>
      <c r="O917" s="321"/>
      <c r="P917" s="322"/>
      <c r="Q917" s="315"/>
      <c r="R917" s="315"/>
      <c r="S917" s="315"/>
      <c r="T917" s="319"/>
      <c r="U917" s="319"/>
      <c r="V917" s="316"/>
      <c r="W917" s="319"/>
      <c r="X917" s="319"/>
      <c r="Y917" s="319"/>
      <c r="Z917" s="319"/>
      <c r="AA917" s="319"/>
      <c r="AB917" s="319"/>
      <c r="AC917" s="319"/>
      <c r="AD917" s="319"/>
      <c r="AE917" s="319"/>
      <c r="AF917" s="319"/>
      <c r="AG917" s="319"/>
      <c r="AH917" s="325"/>
    </row>
    <row r="918" spans="1:34" s="326" customFormat="1" ht="15" x14ac:dyDescent="0.25">
      <c r="A918" s="314"/>
      <c r="B918" s="315"/>
      <c r="C918" s="315"/>
      <c r="D918" s="315"/>
      <c r="E918" s="316"/>
      <c r="F918" s="317">
        <f t="shared" si="14"/>
        <v>0</v>
      </c>
      <c r="G918" s="318"/>
      <c r="H918" s="315"/>
      <c r="I918" s="315"/>
      <c r="J918" s="315"/>
      <c r="K918" s="315"/>
      <c r="L918" s="319"/>
      <c r="M918" s="320"/>
      <c r="N918" s="320"/>
      <c r="O918" s="321"/>
      <c r="P918" s="322"/>
      <c r="Q918" s="315"/>
      <c r="R918" s="315"/>
      <c r="S918" s="315"/>
      <c r="T918" s="319"/>
      <c r="U918" s="319"/>
      <c r="V918" s="316"/>
      <c r="W918" s="319"/>
      <c r="X918" s="319"/>
      <c r="Y918" s="319"/>
      <c r="Z918" s="319"/>
      <c r="AA918" s="319"/>
      <c r="AB918" s="319"/>
      <c r="AC918" s="319"/>
      <c r="AD918" s="319"/>
      <c r="AE918" s="319"/>
      <c r="AF918" s="319"/>
      <c r="AG918" s="319"/>
      <c r="AH918" s="325"/>
    </row>
    <row r="919" spans="1:34" s="326" customFormat="1" ht="15" x14ac:dyDescent="0.25">
      <c r="A919" s="314"/>
      <c r="B919" s="315"/>
      <c r="C919" s="315"/>
      <c r="D919" s="315"/>
      <c r="E919" s="316"/>
      <c r="F919" s="317">
        <f t="shared" si="14"/>
        <v>0</v>
      </c>
      <c r="G919" s="318"/>
      <c r="H919" s="315"/>
      <c r="I919" s="315"/>
      <c r="J919" s="315"/>
      <c r="K919" s="315"/>
      <c r="L919" s="319"/>
      <c r="M919" s="320"/>
      <c r="N919" s="320"/>
      <c r="O919" s="321"/>
      <c r="P919" s="322"/>
      <c r="Q919" s="315"/>
      <c r="R919" s="315"/>
      <c r="S919" s="315"/>
      <c r="T919" s="319"/>
      <c r="U919" s="319"/>
      <c r="V919" s="316"/>
      <c r="W919" s="319"/>
      <c r="X919" s="319"/>
      <c r="Y919" s="319"/>
      <c r="Z919" s="319"/>
      <c r="AA919" s="319"/>
      <c r="AB919" s="319"/>
      <c r="AC919" s="319"/>
      <c r="AD919" s="319"/>
      <c r="AE919" s="319"/>
      <c r="AF919" s="319"/>
      <c r="AG919" s="319"/>
      <c r="AH919" s="325"/>
    </row>
    <row r="920" spans="1:34" s="326" customFormat="1" ht="15" x14ac:dyDescent="0.25">
      <c r="A920" s="314"/>
      <c r="B920" s="315"/>
      <c r="C920" s="315"/>
      <c r="D920" s="315"/>
      <c r="E920" s="316"/>
      <c r="F920" s="317">
        <f t="shared" si="14"/>
        <v>0</v>
      </c>
      <c r="G920" s="318"/>
      <c r="H920" s="315"/>
      <c r="I920" s="315"/>
      <c r="J920" s="315"/>
      <c r="K920" s="315"/>
      <c r="L920" s="319"/>
      <c r="M920" s="320"/>
      <c r="N920" s="320"/>
      <c r="O920" s="321"/>
      <c r="P920" s="322"/>
      <c r="Q920" s="315"/>
      <c r="R920" s="315"/>
      <c r="S920" s="315"/>
      <c r="T920" s="319"/>
      <c r="U920" s="319"/>
      <c r="V920" s="316"/>
      <c r="W920" s="319"/>
      <c r="X920" s="319"/>
      <c r="Y920" s="319"/>
      <c r="Z920" s="319"/>
      <c r="AA920" s="319"/>
      <c r="AB920" s="319"/>
      <c r="AC920" s="319"/>
      <c r="AD920" s="319"/>
      <c r="AE920" s="319"/>
      <c r="AF920" s="319"/>
      <c r="AG920" s="319"/>
      <c r="AH920" s="325"/>
    </row>
    <row r="921" spans="1:34" s="326" customFormat="1" ht="15" x14ac:dyDescent="0.25">
      <c r="A921" s="314"/>
      <c r="B921" s="315"/>
      <c r="C921" s="315"/>
      <c r="D921" s="315"/>
      <c r="E921" s="316"/>
      <c r="F921" s="317">
        <f t="shared" si="14"/>
        <v>0</v>
      </c>
      <c r="G921" s="318"/>
      <c r="H921" s="315"/>
      <c r="I921" s="315"/>
      <c r="J921" s="315"/>
      <c r="K921" s="315"/>
      <c r="L921" s="319"/>
      <c r="M921" s="320"/>
      <c r="N921" s="320"/>
      <c r="O921" s="321"/>
      <c r="P921" s="322"/>
      <c r="Q921" s="315"/>
      <c r="R921" s="315"/>
      <c r="S921" s="315"/>
      <c r="T921" s="319"/>
      <c r="U921" s="319"/>
      <c r="V921" s="316"/>
      <c r="W921" s="319"/>
      <c r="X921" s="319"/>
      <c r="Y921" s="319"/>
      <c r="Z921" s="319"/>
      <c r="AA921" s="319"/>
      <c r="AB921" s="319"/>
      <c r="AC921" s="319"/>
      <c r="AD921" s="319"/>
      <c r="AE921" s="319"/>
      <c r="AF921" s="319"/>
      <c r="AG921" s="319"/>
      <c r="AH921" s="325"/>
    </row>
    <row r="922" spans="1:34" s="326" customFormat="1" ht="15" x14ac:dyDescent="0.25">
      <c r="A922" s="314"/>
      <c r="B922" s="315"/>
      <c r="C922" s="315"/>
      <c r="D922" s="315"/>
      <c r="E922" s="316"/>
      <c r="F922" s="317">
        <f t="shared" si="14"/>
        <v>0</v>
      </c>
      <c r="G922" s="318"/>
      <c r="H922" s="315"/>
      <c r="I922" s="315"/>
      <c r="J922" s="315"/>
      <c r="K922" s="315"/>
      <c r="L922" s="319"/>
      <c r="M922" s="320"/>
      <c r="N922" s="320"/>
      <c r="O922" s="321"/>
      <c r="P922" s="322"/>
      <c r="Q922" s="315"/>
      <c r="R922" s="315"/>
      <c r="S922" s="315"/>
      <c r="T922" s="319"/>
      <c r="U922" s="319"/>
      <c r="V922" s="316"/>
      <c r="W922" s="319"/>
      <c r="X922" s="319"/>
      <c r="Y922" s="319"/>
      <c r="Z922" s="319"/>
      <c r="AA922" s="319"/>
      <c r="AB922" s="319"/>
      <c r="AC922" s="319"/>
      <c r="AD922" s="319"/>
      <c r="AE922" s="319"/>
      <c r="AF922" s="319"/>
      <c r="AG922" s="319"/>
      <c r="AH922" s="325"/>
    </row>
    <row r="923" spans="1:34" s="326" customFormat="1" ht="15" x14ac:dyDescent="0.25">
      <c r="A923" s="314"/>
      <c r="B923" s="315"/>
      <c r="C923" s="315"/>
      <c r="D923" s="315"/>
      <c r="E923" s="316"/>
      <c r="F923" s="317">
        <f t="shared" si="14"/>
        <v>0</v>
      </c>
      <c r="G923" s="318"/>
      <c r="H923" s="315"/>
      <c r="I923" s="315"/>
      <c r="J923" s="315"/>
      <c r="K923" s="315"/>
      <c r="L923" s="319"/>
      <c r="M923" s="320"/>
      <c r="N923" s="320"/>
      <c r="O923" s="321"/>
      <c r="P923" s="322"/>
      <c r="Q923" s="315"/>
      <c r="R923" s="315"/>
      <c r="S923" s="315"/>
      <c r="T923" s="319"/>
      <c r="U923" s="319"/>
      <c r="V923" s="316"/>
      <c r="W923" s="319"/>
      <c r="X923" s="319"/>
      <c r="Y923" s="319"/>
      <c r="Z923" s="319"/>
      <c r="AA923" s="319"/>
      <c r="AB923" s="319"/>
      <c r="AC923" s="319"/>
      <c r="AD923" s="319"/>
      <c r="AE923" s="319"/>
      <c r="AF923" s="319"/>
      <c r="AG923" s="319"/>
      <c r="AH923" s="325"/>
    </row>
    <row r="924" spans="1:34" s="326" customFormat="1" ht="15" x14ac:dyDescent="0.25">
      <c r="A924" s="314"/>
      <c r="B924" s="315"/>
      <c r="C924" s="315"/>
      <c r="D924" s="315"/>
      <c r="E924" s="316"/>
      <c r="F924" s="317">
        <f t="shared" si="14"/>
        <v>0</v>
      </c>
      <c r="G924" s="318"/>
      <c r="H924" s="315"/>
      <c r="I924" s="315"/>
      <c r="J924" s="315"/>
      <c r="K924" s="315"/>
      <c r="L924" s="319"/>
      <c r="M924" s="320"/>
      <c r="N924" s="320"/>
      <c r="O924" s="321"/>
      <c r="P924" s="322"/>
      <c r="Q924" s="315"/>
      <c r="R924" s="315"/>
      <c r="S924" s="315"/>
      <c r="T924" s="319"/>
      <c r="U924" s="319"/>
      <c r="V924" s="316"/>
      <c r="W924" s="319"/>
      <c r="X924" s="319"/>
      <c r="Y924" s="319"/>
      <c r="Z924" s="319"/>
      <c r="AA924" s="319"/>
      <c r="AB924" s="319"/>
      <c r="AC924" s="319"/>
      <c r="AD924" s="319"/>
      <c r="AE924" s="319"/>
      <c r="AF924" s="319"/>
      <c r="AG924" s="319"/>
      <c r="AH924" s="325"/>
    </row>
    <row r="925" spans="1:34" s="326" customFormat="1" ht="15" x14ac:dyDescent="0.25">
      <c r="A925" s="314"/>
      <c r="B925" s="315"/>
      <c r="C925" s="315"/>
      <c r="D925" s="315"/>
      <c r="E925" s="316"/>
      <c r="F925" s="317">
        <f t="shared" si="14"/>
        <v>0</v>
      </c>
      <c r="G925" s="318"/>
      <c r="H925" s="315"/>
      <c r="I925" s="315"/>
      <c r="J925" s="315"/>
      <c r="K925" s="315"/>
      <c r="L925" s="319"/>
      <c r="M925" s="320"/>
      <c r="N925" s="320"/>
      <c r="O925" s="321"/>
      <c r="P925" s="322"/>
      <c r="Q925" s="315"/>
      <c r="R925" s="315"/>
      <c r="S925" s="315"/>
      <c r="T925" s="319"/>
      <c r="U925" s="319"/>
      <c r="V925" s="316"/>
      <c r="W925" s="319"/>
      <c r="X925" s="319"/>
      <c r="Y925" s="319"/>
      <c r="Z925" s="319"/>
      <c r="AA925" s="319"/>
      <c r="AB925" s="319"/>
      <c r="AC925" s="319"/>
      <c r="AD925" s="319"/>
      <c r="AE925" s="319"/>
      <c r="AF925" s="319"/>
      <c r="AG925" s="319"/>
      <c r="AH925" s="325"/>
    </row>
    <row r="926" spans="1:34" s="326" customFormat="1" ht="15" x14ac:dyDescent="0.25">
      <c r="A926" s="314"/>
      <c r="B926" s="315"/>
      <c r="C926" s="315"/>
      <c r="D926" s="315"/>
      <c r="E926" s="316"/>
      <c r="F926" s="317">
        <f t="shared" si="14"/>
        <v>0</v>
      </c>
      <c r="G926" s="318"/>
      <c r="H926" s="315"/>
      <c r="I926" s="315"/>
      <c r="J926" s="315"/>
      <c r="K926" s="315"/>
      <c r="L926" s="319"/>
      <c r="M926" s="320"/>
      <c r="N926" s="320"/>
      <c r="O926" s="321"/>
      <c r="P926" s="322"/>
      <c r="Q926" s="315"/>
      <c r="R926" s="315"/>
      <c r="S926" s="315"/>
      <c r="T926" s="319"/>
      <c r="U926" s="319"/>
      <c r="V926" s="316"/>
      <c r="W926" s="319"/>
      <c r="X926" s="319"/>
      <c r="Y926" s="319"/>
      <c r="Z926" s="319"/>
      <c r="AA926" s="319"/>
      <c r="AB926" s="319"/>
      <c r="AC926" s="319"/>
      <c r="AD926" s="319"/>
      <c r="AE926" s="319"/>
      <c r="AF926" s="319"/>
      <c r="AG926" s="319"/>
      <c r="AH926" s="325"/>
    </row>
    <row r="927" spans="1:34" s="326" customFormat="1" ht="15" x14ac:dyDescent="0.25">
      <c r="A927" s="314"/>
      <c r="B927" s="315"/>
      <c r="C927" s="315"/>
      <c r="D927" s="315"/>
      <c r="E927" s="316"/>
      <c r="F927" s="317">
        <f t="shared" si="14"/>
        <v>0</v>
      </c>
      <c r="G927" s="318"/>
      <c r="H927" s="315"/>
      <c r="I927" s="315"/>
      <c r="J927" s="315"/>
      <c r="K927" s="315"/>
      <c r="L927" s="319"/>
      <c r="M927" s="320"/>
      <c r="N927" s="320"/>
      <c r="O927" s="321"/>
      <c r="P927" s="322"/>
      <c r="Q927" s="315"/>
      <c r="R927" s="315"/>
      <c r="S927" s="315"/>
      <c r="T927" s="319"/>
      <c r="U927" s="319"/>
      <c r="V927" s="316"/>
      <c r="W927" s="319"/>
      <c r="X927" s="319"/>
      <c r="Y927" s="319"/>
      <c r="Z927" s="319"/>
      <c r="AA927" s="319"/>
      <c r="AB927" s="319"/>
      <c r="AC927" s="319"/>
      <c r="AD927" s="319"/>
      <c r="AE927" s="319"/>
      <c r="AF927" s="319"/>
      <c r="AG927" s="319"/>
      <c r="AH927" s="325"/>
    </row>
    <row r="928" spans="1:34" s="326" customFormat="1" ht="15" x14ac:dyDescent="0.25">
      <c r="A928" s="314"/>
      <c r="B928" s="315"/>
      <c r="C928" s="315"/>
      <c r="D928" s="315"/>
      <c r="E928" s="316"/>
      <c r="F928" s="317">
        <f t="shared" si="14"/>
        <v>0</v>
      </c>
      <c r="G928" s="318"/>
      <c r="H928" s="315"/>
      <c r="I928" s="315"/>
      <c r="J928" s="315"/>
      <c r="K928" s="315"/>
      <c r="L928" s="319"/>
      <c r="M928" s="320"/>
      <c r="N928" s="320"/>
      <c r="O928" s="321"/>
      <c r="P928" s="322"/>
      <c r="Q928" s="315"/>
      <c r="R928" s="315"/>
      <c r="S928" s="315"/>
      <c r="T928" s="319"/>
      <c r="U928" s="319"/>
      <c r="V928" s="316"/>
      <c r="W928" s="319"/>
      <c r="X928" s="319"/>
      <c r="Y928" s="319"/>
      <c r="Z928" s="319"/>
      <c r="AA928" s="319"/>
      <c r="AB928" s="319"/>
      <c r="AC928" s="319"/>
      <c r="AD928" s="319"/>
      <c r="AE928" s="319"/>
      <c r="AF928" s="319"/>
      <c r="AG928" s="319"/>
      <c r="AH928" s="325"/>
    </row>
    <row r="929" spans="1:34" s="326" customFormat="1" ht="15" x14ac:dyDescent="0.25">
      <c r="A929" s="314"/>
      <c r="B929" s="315"/>
      <c r="C929" s="315"/>
      <c r="D929" s="315"/>
      <c r="E929" s="316"/>
      <c r="F929" s="317">
        <f t="shared" si="14"/>
        <v>0</v>
      </c>
      <c r="G929" s="318"/>
      <c r="H929" s="315"/>
      <c r="I929" s="315"/>
      <c r="J929" s="315"/>
      <c r="K929" s="315"/>
      <c r="L929" s="319"/>
      <c r="M929" s="320"/>
      <c r="N929" s="320"/>
      <c r="O929" s="321"/>
      <c r="P929" s="322"/>
      <c r="Q929" s="315"/>
      <c r="R929" s="315"/>
      <c r="S929" s="315"/>
      <c r="T929" s="319"/>
      <c r="U929" s="319"/>
      <c r="V929" s="316"/>
      <c r="W929" s="319"/>
      <c r="X929" s="319"/>
      <c r="Y929" s="319"/>
      <c r="Z929" s="319"/>
      <c r="AA929" s="319"/>
      <c r="AB929" s="319"/>
      <c r="AC929" s="319"/>
      <c r="AD929" s="319"/>
      <c r="AE929" s="319"/>
      <c r="AF929" s="319"/>
      <c r="AG929" s="319"/>
      <c r="AH929" s="325"/>
    </row>
    <row r="930" spans="1:34" s="326" customFormat="1" ht="15" x14ac:dyDescent="0.25">
      <c r="A930" s="314"/>
      <c r="B930" s="315"/>
      <c r="C930" s="315"/>
      <c r="D930" s="315"/>
      <c r="E930" s="316"/>
      <c r="F930" s="317">
        <f t="shared" si="14"/>
        <v>0</v>
      </c>
      <c r="G930" s="318"/>
      <c r="H930" s="315"/>
      <c r="I930" s="315"/>
      <c r="J930" s="315"/>
      <c r="K930" s="315"/>
      <c r="L930" s="319"/>
      <c r="M930" s="320"/>
      <c r="N930" s="320"/>
      <c r="O930" s="321"/>
      <c r="P930" s="322"/>
      <c r="Q930" s="315"/>
      <c r="R930" s="315"/>
      <c r="S930" s="315"/>
      <c r="T930" s="319"/>
      <c r="U930" s="319"/>
      <c r="V930" s="316"/>
      <c r="W930" s="319"/>
      <c r="X930" s="319"/>
      <c r="Y930" s="319"/>
      <c r="Z930" s="319"/>
      <c r="AA930" s="319"/>
      <c r="AB930" s="319"/>
      <c r="AC930" s="319"/>
      <c r="AD930" s="319"/>
      <c r="AE930" s="319"/>
      <c r="AF930" s="319"/>
      <c r="AG930" s="319"/>
      <c r="AH930" s="325"/>
    </row>
    <row r="931" spans="1:34" s="326" customFormat="1" ht="15" x14ac:dyDescent="0.25">
      <c r="A931" s="314"/>
      <c r="B931" s="315"/>
      <c r="C931" s="315"/>
      <c r="D931" s="315"/>
      <c r="E931" s="316"/>
      <c r="F931" s="317">
        <f t="shared" si="14"/>
        <v>0</v>
      </c>
      <c r="G931" s="318"/>
      <c r="H931" s="315"/>
      <c r="I931" s="315"/>
      <c r="J931" s="315"/>
      <c r="K931" s="315"/>
      <c r="L931" s="319"/>
      <c r="M931" s="320"/>
      <c r="N931" s="320"/>
      <c r="O931" s="321"/>
      <c r="P931" s="322"/>
      <c r="Q931" s="315"/>
      <c r="R931" s="315"/>
      <c r="S931" s="315"/>
      <c r="T931" s="319"/>
      <c r="U931" s="319"/>
      <c r="V931" s="316"/>
      <c r="W931" s="319"/>
      <c r="X931" s="319"/>
      <c r="Y931" s="319"/>
      <c r="Z931" s="319"/>
      <c r="AA931" s="319"/>
      <c r="AB931" s="319"/>
      <c r="AC931" s="319"/>
      <c r="AD931" s="319"/>
      <c r="AE931" s="319"/>
      <c r="AF931" s="319"/>
      <c r="AG931" s="319"/>
      <c r="AH931" s="325"/>
    </row>
    <row r="932" spans="1:34" s="326" customFormat="1" ht="15" x14ac:dyDescent="0.25">
      <c r="A932" s="314"/>
      <c r="B932" s="315"/>
      <c r="C932" s="315"/>
      <c r="D932" s="315"/>
      <c r="E932" s="316"/>
      <c r="F932" s="317">
        <f t="shared" si="14"/>
        <v>0</v>
      </c>
      <c r="G932" s="318"/>
      <c r="H932" s="315"/>
      <c r="I932" s="315"/>
      <c r="J932" s="315"/>
      <c r="K932" s="315"/>
      <c r="L932" s="319"/>
      <c r="M932" s="320"/>
      <c r="N932" s="320"/>
      <c r="O932" s="321"/>
      <c r="P932" s="322"/>
      <c r="Q932" s="315"/>
      <c r="R932" s="315"/>
      <c r="S932" s="315"/>
      <c r="T932" s="319"/>
      <c r="U932" s="319"/>
      <c r="V932" s="316"/>
      <c r="W932" s="319"/>
      <c r="X932" s="319"/>
      <c r="Y932" s="319"/>
      <c r="Z932" s="319"/>
      <c r="AA932" s="319"/>
      <c r="AB932" s="319"/>
      <c r="AC932" s="319"/>
      <c r="AD932" s="319"/>
      <c r="AE932" s="319"/>
      <c r="AF932" s="319"/>
      <c r="AG932" s="319"/>
      <c r="AH932" s="325"/>
    </row>
    <row r="933" spans="1:34" s="326" customFormat="1" ht="15" x14ac:dyDescent="0.25">
      <c r="A933" s="314"/>
      <c r="B933" s="315"/>
      <c r="C933" s="315"/>
      <c r="D933" s="315"/>
      <c r="E933" s="316"/>
      <c r="F933" s="317">
        <f t="shared" si="14"/>
        <v>0</v>
      </c>
      <c r="G933" s="318"/>
      <c r="H933" s="315"/>
      <c r="I933" s="315"/>
      <c r="J933" s="315"/>
      <c r="K933" s="315"/>
      <c r="L933" s="319"/>
      <c r="M933" s="320"/>
      <c r="N933" s="320"/>
      <c r="O933" s="321"/>
      <c r="P933" s="322"/>
      <c r="Q933" s="315"/>
      <c r="R933" s="315"/>
      <c r="S933" s="315"/>
      <c r="T933" s="319"/>
      <c r="U933" s="319"/>
      <c r="V933" s="316"/>
      <c r="W933" s="319"/>
      <c r="X933" s="319"/>
      <c r="Y933" s="319"/>
      <c r="Z933" s="319"/>
      <c r="AA933" s="319"/>
      <c r="AB933" s="319"/>
      <c r="AC933" s="319"/>
      <c r="AD933" s="319"/>
      <c r="AE933" s="319"/>
      <c r="AF933" s="319"/>
      <c r="AG933" s="319"/>
      <c r="AH933" s="325"/>
    </row>
    <row r="934" spans="1:34" s="326" customFormat="1" ht="15" x14ac:dyDescent="0.25">
      <c r="A934" s="314"/>
      <c r="B934" s="315"/>
      <c r="C934" s="315"/>
      <c r="D934" s="315"/>
      <c r="E934" s="316"/>
      <c r="F934" s="317">
        <f t="shared" si="14"/>
        <v>0</v>
      </c>
      <c r="G934" s="318"/>
      <c r="H934" s="315"/>
      <c r="I934" s="315"/>
      <c r="J934" s="315"/>
      <c r="K934" s="315"/>
      <c r="L934" s="319"/>
      <c r="M934" s="320"/>
      <c r="N934" s="320"/>
      <c r="O934" s="321"/>
      <c r="P934" s="322"/>
      <c r="Q934" s="315"/>
      <c r="R934" s="315"/>
      <c r="S934" s="315"/>
      <c r="T934" s="319"/>
      <c r="U934" s="319"/>
      <c r="V934" s="316"/>
      <c r="W934" s="319"/>
      <c r="X934" s="319"/>
      <c r="Y934" s="319"/>
      <c r="Z934" s="319"/>
      <c r="AA934" s="319"/>
      <c r="AB934" s="319"/>
      <c r="AC934" s="319"/>
      <c r="AD934" s="319"/>
      <c r="AE934" s="319"/>
      <c r="AF934" s="319"/>
      <c r="AG934" s="319"/>
      <c r="AH934" s="325"/>
    </row>
    <row r="935" spans="1:34" s="326" customFormat="1" ht="15" x14ac:dyDescent="0.25">
      <c r="A935" s="314"/>
      <c r="B935" s="315"/>
      <c r="C935" s="315"/>
      <c r="D935" s="315"/>
      <c r="E935" s="316"/>
      <c r="F935" s="317">
        <f t="shared" si="14"/>
        <v>0</v>
      </c>
      <c r="G935" s="318"/>
      <c r="H935" s="315"/>
      <c r="I935" s="315"/>
      <c r="J935" s="315"/>
      <c r="K935" s="315"/>
      <c r="L935" s="319"/>
      <c r="M935" s="320"/>
      <c r="N935" s="320"/>
      <c r="O935" s="321"/>
      <c r="P935" s="322"/>
      <c r="Q935" s="315"/>
      <c r="R935" s="315"/>
      <c r="S935" s="315"/>
      <c r="T935" s="319"/>
      <c r="U935" s="319"/>
      <c r="V935" s="316"/>
      <c r="W935" s="319"/>
      <c r="X935" s="319"/>
      <c r="Y935" s="319"/>
      <c r="Z935" s="319"/>
      <c r="AA935" s="319"/>
      <c r="AB935" s="319"/>
      <c r="AC935" s="319"/>
      <c r="AD935" s="319"/>
      <c r="AE935" s="319"/>
      <c r="AF935" s="319"/>
      <c r="AG935" s="319"/>
      <c r="AH935" s="325"/>
    </row>
    <row r="936" spans="1:34" s="326" customFormat="1" ht="15" x14ac:dyDescent="0.25">
      <c r="A936" s="314"/>
      <c r="B936" s="315"/>
      <c r="C936" s="315"/>
      <c r="D936" s="315"/>
      <c r="E936" s="316"/>
      <c r="F936" s="317">
        <f t="shared" si="14"/>
        <v>0</v>
      </c>
      <c r="G936" s="318"/>
      <c r="H936" s="315"/>
      <c r="I936" s="315"/>
      <c r="J936" s="315"/>
      <c r="K936" s="315"/>
      <c r="L936" s="319"/>
      <c r="M936" s="320"/>
      <c r="N936" s="320"/>
      <c r="O936" s="321"/>
      <c r="P936" s="322"/>
      <c r="Q936" s="315"/>
      <c r="R936" s="315"/>
      <c r="S936" s="315"/>
      <c r="T936" s="319"/>
      <c r="U936" s="319"/>
      <c r="V936" s="316"/>
      <c r="W936" s="319"/>
      <c r="X936" s="319"/>
      <c r="Y936" s="319"/>
      <c r="Z936" s="319"/>
      <c r="AA936" s="319"/>
      <c r="AB936" s="319"/>
      <c r="AC936" s="319"/>
      <c r="AD936" s="319"/>
      <c r="AE936" s="319"/>
      <c r="AF936" s="319"/>
      <c r="AG936" s="319"/>
      <c r="AH936" s="325"/>
    </row>
    <row r="937" spans="1:34" s="326" customFormat="1" ht="15" x14ac:dyDescent="0.25">
      <c r="A937" s="314"/>
      <c r="B937" s="315"/>
      <c r="C937" s="315"/>
      <c r="D937" s="315"/>
      <c r="E937" s="316"/>
      <c r="F937" s="317">
        <f t="shared" si="14"/>
        <v>0</v>
      </c>
      <c r="G937" s="318"/>
      <c r="H937" s="315"/>
      <c r="I937" s="315"/>
      <c r="J937" s="315"/>
      <c r="K937" s="315"/>
      <c r="L937" s="319"/>
      <c r="M937" s="320"/>
      <c r="N937" s="320"/>
      <c r="O937" s="321"/>
      <c r="P937" s="322"/>
      <c r="Q937" s="315"/>
      <c r="R937" s="315"/>
      <c r="S937" s="315"/>
      <c r="T937" s="319"/>
      <c r="U937" s="319"/>
      <c r="V937" s="316"/>
      <c r="W937" s="319"/>
      <c r="X937" s="319"/>
      <c r="Y937" s="319"/>
      <c r="Z937" s="319"/>
      <c r="AA937" s="319"/>
      <c r="AB937" s="319"/>
      <c r="AC937" s="319"/>
      <c r="AD937" s="319"/>
      <c r="AE937" s="319"/>
      <c r="AF937" s="319"/>
      <c r="AG937" s="319"/>
      <c r="AH937" s="325"/>
    </row>
    <row r="938" spans="1:34" s="326" customFormat="1" ht="15" x14ac:dyDescent="0.25">
      <c r="A938" s="314"/>
      <c r="B938" s="315"/>
      <c r="C938" s="315"/>
      <c r="D938" s="315"/>
      <c r="E938" s="316"/>
      <c r="F938" s="317">
        <f t="shared" si="14"/>
        <v>0</v>
      </c>
      <c r="G938" s="318"/>
      <c r="H938" s="315"/>
      <c r="I938" s="315"/>
      <c r="J938" s="315"/>
      <c r="K938" s="315"/>
      <c r="L938" s="319"/>
      <c r="M938" s="320"/>
      <c r="N938" s="320"/>
      <c r="O938" s="321"/>
      <c r="P938" s="322"/>
      <c r="Q938" s="315"/>
      <c r="R938" s="315"/>
      <c r="S938" s="315"/>
      <c r="T938" s="319"/>
      <c r="U938" s="319"/>
      <c r="V938" s="316"/>
      <c r="W938" s="319"/>
      <c r="X938" s="319"/>
      <c r="Y938" s="319"/>
      <c r="Z938" s="319"/>
      <c r="AA938" s="319"/>
      <c r="AB938" s="319"/>
      <c r="AC938" s="319"/>
      <c r="AD938" s="319"/>
      <c r="AE938" s="319"/>
      <c r="AF938" s="319"/>
      <c r="AG938" s="319"/>
      <c r="AH938" s="325"/>
    </row>
    <row r="939" spans="1:34" s="326" customFormat="1" ht="15" x14ac:dyDescent="0.25">
      <c r="A939" s="314"/>
      <c r="B939" s="315"/>
      <c r="C939" s="315"/>
      <c r="D939" s="315"/>
      <c r="E939" s="316"/>
      <c r="F939" s="317">
        <f t="shared" si="14"/>
        <v>0</v>
      </c>
      <c r="G939" s="318"/>
      <c r="H939" s="315"/>
      <c r="I939" s="315"/>
      <c r="J939" s="315"/>
      <c r="K939" s="315"/>
      <c r="L939" s="319"/>
      <c r="M939" s="320"/>
      <c r="N939" s="320"/>
      <c r="O939" s="321"/>
      <c r="P939" s="322"/>
      <c r="Q939" s="315"/>
      <c r="R939" s="315"/>
      <c r="S939" s="315"/>
      <c r="T939" s="319"/>
      <c r="U939" s="319"/>
      <c r="V939" s="316"/>
      <c r="W939" s="319"/>
      <c r="X939" s="319"/>
      <c r="Y939" s="319"/>
      <c r="Z939" s="319"/>
      <c r="AA939" s="319"/>
      <c r="AB939" s="319"/>
      <c r="AC939" s="319"/>
      <c r="AD939" s="319"/>
      <c r="AE939" s="319"/>
      <c r="AF939" s="319"/>
      <c r="AG939" s="319"/>
      <c r="AH939" s="325"/>
    </row>
    <row r="940" spans="1:34" s="326" customFormat="1" ht="15" x14ac:dyDescent="0.25">
      <c r="A940" s="314"/>
      <c r="B940" s="315"/>
      <c r="C940" s="315"/>
      <c r="D940" s="315"/>
      <c r="E940" s="316"/>
      <c r="F940" s="317">
        <f t="shared" si="14"/>
        <v>0</v>
      </c>
      <c r="G940" s="318"/>
      <c r="H940" s="315"/>
      <c r="I940" s="315"/>
      <c r="J940" s="315"/>
      <c r="K940" s="315"/>
      <c r="L940" s="319"/>
      <c r="M940" s="320"/>
      <c r="N940" s="320"/>
      <c r="O940" s="321"/>
      <c r="P940" s="322"/>
      <c r="Q940" s="315"/>
      <c r="R940" s="315"/>
      <c r="S940" s="315"/>
      <c r="T940" s="319"/>
      <c r="U940" s="319"/>
      <c r="V940" s="316"/>
      <c r="W940" s="319"/>
      <c r="X940" s="319"/>
      <c r="Y940" s="319"/>
      <c r="Z940" s="319"/>
      <c r="AA940" s="319"/>
      <c r="AB940" s="319"/>
      <c r="AC940" s="319"/>
      <c r="AD940" s="319"/>
      <c r="AE940" s="319"/>
      <c r="AF940" s="319"/>
      <c r="AG940" s="319"/>
      <c r="AH940" s="325"/>
    </row>
    <row r="941" spans="1:34" s="326" customFormat="1" ht="15" x14ac:dyDescent="0.25">
      <c r="A941" s="314"/>
      <c r="B941" s="315"/>
      <c r="C941" s="315"/>
      <c r="D941" s="315"/>
      <c r="E941" s="316"/>
      <c r="F941" s="317">
        <f t="shared" si="14"/>
        <v>0</v>
      </c>
      <c r="G941" s="318"/>
      <c r="H941" s="315"/>
      <c r="I941" s="315"/>
      <c r="J941" s="315"/>
      <c r="K941" s="315"/>
      <c r="L941" s="319"/>
      <c r="M941" s="320"/>
      <c r="N941" s="320"/>
      <c r="O941" s="321"/>
      <c r="P941" s="322"/>
      <c r="Q941" s="315"/>
      <c r="R941" s="315"/>
      <c r="S941" s="315"/>
      <c r="T941" s="319"/>
      <c r="U941" s="319"/>
      <c r="V941" s="316"/>
      <c r="W941" s="319"/>
      <c r="X941" s="319"/>
      <c r="Y941" s="319"/>
      <c r="Z941" s="319"/>
      <c r="AA941" s="319"/>
      <c r="AB941" s="319"/>
      <c r="AC941" s="319"/>
      <c r="AD941" s="319"/>
      <c r="AE941" s="319"/>
      <c r="AF941" s="319"/>
      <c r="AG941" s="319"/>
      <c r="AH941" s="325"/>
    </row>
    <row r="942" spans="1:34" s="326" customFormat="1" ht="15" x14ac:dyDescent="0.25">
      <c r="A942" s="314"/>
      <c r="B942" s="315"/>
      <c r="C942" s="315"/>
      <c r="D942" s="315"/>
      <c r="E942" s="316"/>
      <c r="F942" s="317">
        <f t="shared" si="14"/>
        <v>0</v>
      </c>
      <c r="G942" s="318"/>
      <c r="H942" s="315"/>
      <c r="I942" s="315"/>
      <c r="J942" s="315"/>
      <c r="K942" s="315"/>
      <c r="L942" s="319"/>
      <c r="M942" s="320"/>
      <c r="N942" s="320"/>
      <c r="O942" s="321"/>
      <c r="P942" s="322"/>
      <c r="Q942" s="315"/>
      <c r="R942" s="315"/>
      <c r="S942" s="315"/>
      <c r="T942" s="319"/>
      <c r="U942" s="319"/>
      <c r="V942" s="316"/>
      <c r="W942" s="319"/>
      <c r="X942" s="319"/>
      <c r="Y942" s="319"/>
      <c r="Z942" s="319"/>
      <c r="AA942" s="319"/>
      <c r="AB942" s="319"/>
      <c r="AC942" s="319"/>
      <c r="AD942" s="319"/>
      <c r="AE942" s="319"/>
      <c r="AF942" s="319"/>
      <c r="AG942" s="319"/>
      <c r="AH942" s="325"/>
    </row>
    <row r="943" spans="1:34" s="326" customFormat="1" ht="15" x14ac:dyDescent="0.25">
      <c r="A943" s="314"/>
      <c r="B943" s="315"/>
      <c r="C943" s="315"/>
      <c r="D943" s="315"/>
      <c r="E943" s="316"/>
      <c r="F943" s="317">
        <f t="shared" si="14"/>
        <v>0</v>
      </c>
      <c r="G943" s="318"/>
      <c r="H943" s="315"/>
      <c r="I943" s="315"/>
      <c r="J943" s="315"/>
      <c r="K943" s="315"/>
      <c r="L943" s="319"/>
      <c r="M943" s="320"/>
      <c r="N943" s="320"/>
      <c r="O943" s="321"/>
      <c r="P943" s="322"/>
      <c r="Q943" s="315"/>
      <c r="R943" s="315"/>
      <c r="S943" s="315"/>
      <c r="T943" s="319"/>
      <c r="U943" s="319"/>
      <c r="V943" s="316"/>
      <c r="W943" s="319"/>
      <c r="X943" s="319"/>
      <c r="Y943" s="319"/>
      <c r="Z943" s="319"/>
      <c r="AA943" s="319"/>
      <c r="AB943" s="319"/>
      <c r="AC943" s="319"/>
      <c r="AD943" s="319"/>
      <c r="AE943" s="319"/>
      <c r="AF943" s="319"/>
      <c r="AG943" s="319"/>
      <c r="AH943" s="325"/>
    </row>
    <row r="944" spans="1:34" s="326" customFormat="1" ht="15" x14ac:dyDescent="0.25">
      <c r="A944" s="314"/>
      <c r="B944" s="315"/>
      <c r="C944" s="315"/>
      <c r="D944" s="315"/>
      <c r="E944" s="316"/>
      <c r="F944" s="317">
        <f t="shared" si="14"/>
        <v>0</v>
      </c>
      <c r="G944" s="318"/>
      <c r="H944" s="315"/>
      <c r="I944" s="315"/>
      <c r="J944" s="315"/>
      <c r="K944" s="315"/>
      <c r="L944" s="319"/>
      <c r="M944" s="320"/>
      <c r="N944" s="320"/>
      <c r="O944" s="321"/>
      <c r="P944" s="322"/>
      <c r="Q944" s="315"/>
      <c r="R944" s="315"/>
      <c r="S944" s="315"/>
      <c r="T944" s="319"/>
      <c r="U944" s="319"/>
      <c r="V944" s="316"/>
      <c r="W944" s="319"/>
      <c r="X944" s="319"/>
      <c r="Y944" s="319"/>
      <c r="Z944" s="319"/>
      <c r="AA944" s="319"/>
      <c r="AB944" s="319"/>
      <c r="AC944" s="319"/>
      <c r="AD944" s="319"/>
      <c r="AE944" s="319"/>
      <c r="AF944" s="319"/>
      <c r="AG944" s="319"/>
      <c r="AH944" s="325"/>
    </row>
    <row r="945" spans="1:34" s="326" customFormat="1" ht="15" x14ac:dyDescent="0.25">
      <c r="A945" s="314"/>
      <c r="B945" s="315"/>
      <c r="C945" s="315"/>
      <c r="D945" s="315"/>
      <c r="E945" s="316"/>
      <c r="F945" s="317">
        <f t="shared" si="14"/>
        <v>0</v>
      </c>
      <c r="G945" s="318"/>
      <c r="H945" s="315"/>
      <c r="I945" s="315"/>
      <c r="J945" s="315"/>
      <c r="K945" s="315"/>
      <c r="L945" s="319"/>
      <c r="M945" s="320"/>
      <c r="N945" s="320"/>
      <c r="O945" s="321"/>
      <c r="P945" s="322"/>
      <c r="Q945" s="315"/>
      <c r="R945" s="315"/>
      <c r="S945" s="315"/>
      <c r="T945" s="319"/>
      <c r="U945" s="319"/>
      <c r="V945" s="316"/>
      <c r="W945" s="319"/>
      <c r="X945" s="319"/>
      <c r="Y945" s="319"/>
      <c r="Z945" s="319"/>
      <c r="AA945" s="319"/>
      <c r="AB945" s="319"/>
      <c r="AC945" s="319"/>
      <c r="AD945" s="319"/>
      <c r="AE945" s="319"/>
      <c r="AF945" s="319"/>
      <c r="AG945" s="319"/>
      <c r="AH945" s="325"/>
    </row>
    <row r="946" spans="1:34" s="326" customFormat="1" ht="15" x14ac:dyDescent="0.25">
      <c r="A946" s="314"/>
      <c r="B946" s="315"/>
      <c r="C946" s="315"/>
      <c r="D946" s="315"/>
      <c r="E946" s="316"/>
      <c r="F946" s="317">
        <f t="shared" si="14"/>
        <v>0</v>
      </c>
      <c r="G946" s="318"/>
      <c r="H946" s="315"/>
      <c r="I946" s="315"/>
      <c r="J946" s="315"/>
      <c r="K946" s="315"/>
      <c r="L946" s="319"/>
      <c r="M946" s="320"/>
      <c r="N946" s="320"/>
      <c r="O946" s="321"/>
      <c r="P946" s="322"/>
      <c r="Q946" s="315"/>
      <c r="R946" s="315"/>
      <c r="S946" s="315"/>
      <c r="T946" s="319"/>
      <c r="U946" s="319"/>
      <c r="V946" s="316"/>
      <c r="W946" s="319"/>
      <c r="X946" s="319"/>
      <c r="Y946" s="319"/>
      <c r="Z946" s="319"/>
      <c r="AA946" s="319"/>
      <c r="AB946" s="319"/>
      <c r="AC946" s="319"/>
      <c r="AD946" s="319"/>
      <c r="AE946" s="319"/>
      <c r="AF946" s="319"/>
      <c r="AG946" s="319"/>
      <c r="AH946" s="325"/>
    </row>
    <row r="947" spans="1:34" s="326" customFormat="1" ht="15" x14ac:dyDescent="0.25">
      <c r="A947" s="314"/>
      <c r="B947" s="315"/>
      <c r="C947" s="315"/>
      <c r="D947" s="315"/>
      <c r="E947" s="316"/>
      <c r="F947" s="317">
        <f t="shared" si="14"/>
        <v>0</v>
      </c>
      <c r="G947" s="318"/>
      <c r="H947" s="315"/>
      <c r="I947" s="315"/>
      <c r="J947" s="315"/>
      <c r="K947" s="315"/>
      <c r="L947" s="319"/>
      <c r="M947" s="320"/>
      <c r="N947" s="320"/>
      <c r="O947" s="321"/>
      <c r="P947" s="322"/>
      <c r="Q947" s="315"/>
      <c r="R947" s="315"/>
      <c r="S947" s="315"/>
      <c r="T947" s="319"/>
      <c r="U947" s="319"/>
      <c r="V947" s="316"/>
      <c r="W947" s="319"/>
      <c r="X947" s="319"/>
      <c r="Y947" s="319"/>
      <c r="Z947" s="319"/>
      <c r="AA947" s="319"/>
      <c r="AB947" s="319"/>
      <c r="AC947" s="319"/>
      <c r="AD947" s="319"/>
      <c r="AE947" s="319"/>
      <c r="AF947" s="319"/>
      <c r="AG947" s="319"/>
      <c r="AH947" s="325"/>
    </row>
    <row r="948" spans="1:34" s="326" customFormat="1" ht="15" x14ac:dyDescent="0.25">
      <c r="A948" s="314"/>
      <c r="B948" s="315"/>
      <c r="C948" s="315"/>
      <c r="D948" s="315"/>
      <c r="E948" s="316"/>
      <c r="F948" s="317">
        <f t="shared" si="14"/>
        <v>0</v>
      </c>
      <c r="G948" s="318"/>
      <c r="H948" s="315"/>
      <c r="I948" s="315"/>
      <c r="J948" s="315"/>
      <c r="K948" s="315"/>
      <c r="L948" s="319"/>
      <c r="M948" s="320"/>
      <c r="N948" s="320"/>
      <c r="O948" s="321"/>
      <c r="P948" s="322"/>
      <c r="Q948" s="315"/>
      <c r="R948" s="315"/>
      <c r="S948" s="315"/>
      <c r="T948" s="319"/>
      <c r="U948" s="319"/>
      <c r="V948" s="316"/>
      <c r="W948" s="319"/>
      <c r="X948" s="319"/>
      <c r="Y948" s="319"/>
      <c r="Z948" s="319"/>
      <c r="AA948" s="319"/>
      <c r="AB948" s="319"/>
      <c r="AC948" s="319"/>
      <c r="AD948" s="319"/>
      <c r="AE948" s="319"/>
      <c r="AF948" s="319"/>
      <c r="AG948" s="319"/>
      <c r="AH948" s="325"/>
    </row>
    <row r="949" spans="1:34" s="326" customFormat="1" ht="15" x14ac:dyDescent="0.25">
      <c r="A949" s="314"/>
      <c r="B949" s="315"/>
      <c r="C949" s="315"/>
      <c r="D949" s="315"/>
      <c r="E949" s="316"/>
      <c r="F949" s="317">
        <f t="shared" si="14"/>
        <v>0</v>
      </c>
      <c r="G949" s="318"/>
      <c r="H949" s="315"/>
      <c r="I949" s="315"/>
      <c r="J949" s="315"/>
      <c r="K949" s="315"/>
      <c r="L949" s="319"/>
      <c r="M949" s="320"/>
      <c r="N949" s="320"/>
      <c r="O949" s="321"/>
      <c r="P949" s="322"/>
      <c r="Q949" s="315"/>
      <c r="R949" s="315"/>
      <c r="S949" s="315"/>
      <c r="T949" s="319"/>
      <c r="U949" s="319"/>
      <c r="V949" s="316"/>
      <c r="W949" s="319"/>
      <c r="X949" s="319"/>
      <c r="Y949" s="319"/>
      <c r="Z949" s="319"/>
      <c r="AA949" s="319"/>
      <c r="AB949" s="319"/>
      <c r="AC949" s="319"/>
      <c r="AD949" s="319"/>
      <c r="AE949" s="319"/>
      <c r="AF949" s="319"/>
      <c r="AG949" s="319"/>
      <c r="AH949" s="325"/>
    </row>
    <row r="950" spans="1:34" s="326" customFormat="1" ht="15" x14ac:dyDescent="0.25">
      <c r="A950" s="314"/>
      <c r="B950" s="315"/>
      <c r="C950" s="315"/>
      <c r="D950" s="315"/>
      <c r="E950" s="316"/>
      <c r="F950" s="317">
        <f t="shared" si="14"/>
        <v>0</v>
      </c>
      <c r="G950" s="318"/>
      <c r="H950" s="315"/>
      <c r="I950" s="315"/>
      <c r="J950" s="315"/>
      <c r="K950" s="315"/>
      <c r="L950" s="319"/>
      <c r="M950" s="320"/>
      <c r="N950" s="320"/>
      <c r="O950" s="321"/>
      <c r="P950" s="322"/>
      <c r="Q950" s="315"/>
      <c r="R950" s="315"/>
      <c r="S950" s="315"/>
      <c r="T950" s="319"/>
      <c r="U950" s="319"/>
      <c r="V950" s="316"/>
      <c r="W950" s="319"/>
      <c r="X950" s="319"/>
      <c r="Y950" s="319"/>
      <c r="Z950" s="319"/>
      <c r="AA950" s="319"/>
      <c r="AB950" s="319"/>
      <c r="AC950" s="319"/>
      <c r="AD950" s="319"/>
      <c r="AE950" s="319"/>
      <c r="AF950" s="319"/>
      <c r="AG950" s="319"/>
      <c r="AH950" s="325"/>
    </row>
    <row r="951" spans="1:34" s="326" customFormat="1" ht="15" x14ac:dyDescent="0.25">
      <c r="A951" s="314"/>
      <c r="B951" s="315"/>
      <c r="C951" s="315"/>
      <c r="D951" s="315"/>
      <c r="E951" s="316"/>
      <c r="F951" s="317">
        <f t="shared" si="14"/>
        <v>0</v>
      </c>
      <c r="G951" s="318"/>
      <c r="H951" s="315"/>
      <c r="I951" s="315"/>
      <c r="J951" s="315"/>
      <c r="K951" s="315"/>
      <c r="L951" s="319"/>
      <c r="M951" s="320"/>
      <c r="N951" s="320"/>
      <c r="O951" s="321"/>
      <c r="P951" s="322"/>
      <c r="Q951" s="315"/>
      <c r="R951" s="315"/>
      <c r="S951" s="315"/>
      <c r="T951" s="319"/>
      <c r="U951" s="319"/>
      <c r="V951" s="316"/>
      <c r="W951" s="319"/>
      <c r="X951" s="319"/>
      <c r="Y951" s="319"/>
      <c r="Z951" s="319"/>
      <c r="AA951" s="319"/>
      <c r="AB951" s="319"/>
      <c r="AC951" s="319"/>
      <c r="AD951" s="319"/>
      <c r="AE951" s="319"/>
      <c r="AF951" s="319"/>
      <c r="AG951" s="319"/>
      <c r="AH951" s="325"/>
    </row>
    <row r="952" spans="1:34" s="326" customFormat="1" ht="15" x14ac:dyDescent="0.25">
      <c r="A952" s="314"/>
      <c r="B952" s="315"/>
      <c r="C952" s="315"/>
      <c r="D952" s="315"/>
      <c r="E952" s="316"/>
      <c r="F952" s="317">
        <f t="shared" si="14"/>
        <v>0</v>
      </c>
      <c r="G952" s="318"/>
      <c r="H952" s="315"/>
      <c r="I952" s="315"/>
      <c r="J952" s="315"/>
      <c r="K952" s="315"/>
      <c r="L952" s="319"/>
      <c r="M952" s="320"/>
      <c r="N952" s="320"/>
      <c r="O952" s="321"/>
      <c r="P952" s="322"/>
      <c r="Q952" s="315"/>
      <c r="R952" s="315"/>
      <c r="S952" s="315"/>
      <c r="T952" s="319"/>
      <c r="U952" s="319"/>
      <c r="V952" s="316"/>
      <c r="W952" s="319"/>
      <c r="X952" s="319"/>
      <c r="Y952" s="319"/>
      <c r="Z952" s="319"/>
      <c r="AA952" s="319"/>
      <c r="AB952" s="319"/>
      <c r="AC952" s="319"/>
      <c r="AD952" s="319"/>
      <c r="AE952" s="319"/>
      <c r="AF952" s="319"/>
      <c r="AG952" s="319"/>
      <c r="AH952" s="325"/>
    </row>
    <row r="953" spans="1:34" s="326" customFormat="1" ht="15" x14ac:dyDescent="0.25">
      <c r="A953" s="314"/>
      <c r="B953" s="315"/>
      <c r="C953" s="315"/>
      <c r="D953" s="315"/>
      <c r="E953" s="316"/>
      <c r="F953" s="317">
        <f t="shared" si="14"/>
        <v>0</v>
      </c>
      <c r="G953" s="318"/>
      <c r="H953" s="315"/>
      <c r="I953" s="315"/>
      <c r="J953" s="315"/>
      <c r="K953" s="315"/>
      <c r="L953" s="319"/>
      <c r="M953" s="320"/>
      <c r="N953" s="320"/>
      <c r="O953" s="321"/>
      <c r="P953" s="322"/>
      <c r="Q953" s="315"/>
      <c r="R953" s="315"/>
      <c r="S953" s="315"/>
      <c r="T953" s="319"/>
      <c r="U953" s="319"/>
      <c r="V953" s="316"/>
      <c r="W953" s="319"/>
      <c r="X953" s="319"/>
      <c r="Y953" s="319"/>
      <c r="Z953" s="319"/>
      <c r="AA953" s="319"/>
      <c r="AB953" s="319"/>
      <c r="AC953" s="319"/>
      <c r="AD953" s="319"/>
      <c r="AE953" s="319"/>
      <c r="AF953" s="319"/>
      <c r="AG953" s="319"/>
      <c r="AH953" s="325"/>
    </row>
    <row r="954" spans="1:34" s="326" customFormat="1" ht="15" x14ac:dyDescent="0.25">
      <c r="A954" s="314"/>
      <c r="B954" s="315"/>
      <c r="C954" s="315"/>
      <c r="D954" s="315"/>
      <c r="E954" s="316"/>
      <c r="F954" s="317">
        <f t="shared" si="14"/>
        <v>0</v>
      </c>
      <c r="G954" s="318"/>
      <c r="H954" s="315"/>
      <c r="I954" s="315"/>
      <c r="J954" s="315"/>
      <c r="K954" s="315"/>
      <c r="L954" s="319"/>
      <c r="M954" s="320"/>
      <c r="N954" s="320"/>
      <c r="O954" s="321"/>
      <c r="P954" s="322"/>
      <c r="Q954" s="315"/>
      <c r="R954" s="315"/>
      <c r="S954" s="315"/>
      <c r="T954" s="319"/>
      <c r="U954" s="319"/>
      <c r="V954" s="316"/>
      <c r="W954" s="319"/>
      <c r="X954" s="319"/>
      <c r="Y954" s="319"/>
      <c r="Z954" s="319"/>
      <c r="AA954" s="319"/>
      <c r="AB954" s="319"/>
      <c r="AC954" s="319"/>
      <c r="AD954" s="319"/>
      <c r="AE954" s="319"/>
      <c r="AF954" s="319"/>
      <c r="AG954" s="319"/>
      <c r="AH954" s="325"/>
    </row>
    <row r="955" spans="1:34" s="326" customFormat="1" ht="15" x14ac:dyDescent="0.25">
      <c r="A955" s="314"/>
      <c r="B955" s="315"/>
      <c r="C955" s="315"/>
      <c r="D955" s="315"/>
      <c r="E955" s="316"/>
      <c r="F955" s="317">
        <f t="shared" si="14"/>
        <v>0</v>
      </c>
      <c r="G955" s="318"/>
      <c r="H955" s="315"/>
      <c r="I955" s="315"/>
      <c r="J955" s="315"/>
      <c r="K955" s="315"/>
      <c r="L955" s="319"/>
      <c r="M955" s="320"/>
      <c r="N955" s="320"/>
      <c r="O955" s="321"/>
      <c r="P955" s="322"/>
      <c r="Q955" s="315"/>
      <c r="R955" s="315"/>
      <c r="S955" s="315"/>
      <c r="T955" s="319"/>
      <c r="U955" s="319"/>
      <c r="V955" s="316"/>
      <c r="W955" s="319"/>
      <c r="X955" s="319"/>
      <c r="Y955" s="319"/>
      <c r="Z955" s="319"/>
      <c r="AA955" s="319"/>
      <c r="AB955" s="319"/>
      <c r="AC955" s="319"/>
      <c r="AD955" s="319"/>
      <c r="AE955" s="319"/>
      <c r="AF955" s="319"/>
      <c r="AG955" s="319"/>
      <c r="AH955" s="325"/>
    </row>
    <row r="956" spans="1:34" s="326" customFormat="1" ht="15" x14ac:dyDescent="0.25">
      <c r="A956" s="314"/>
      <c r="B956" s="315"/>
      <c r="C956" s="315"/>
      <c r="D956" s="315"/>
      <c r="E956" s="316"/>
      <c r="F956" s="317">
        <f t="shared" si="14"/>
        <v>0</v>
      </c>
      <c r="G956" s="318"/>
      <c r="H956" s="315"/>
      <c r="I956" s="315"/>
      <c r="J956" s="315"/>
      <c r="K956" s="315"/>
      <c r="L956" s="319"/>
      <c r="M956" s="320"/>
      <c r="N956" s="320"/>
      <c r="O956" s="321"/>
      <c r="P956" s="322"/>
      <c r="Q956" s="315"/>
      <c r="R956" s="315"/>
      <c r="S956" s="315"/>
      <c r="T956" s="319"/>
      <c r="U956" s="319"/>
      <c r="V956" s="316"/>
      <c r="W956" s="319"/>
      <c r="X956" s="319"/>
      <c r="Y956" s="319"/>
      <c r="Z956" s="319"/>
      <c r="AA956" s="319"/>
      <c r="AB956" s="319"/>
      <c r="AC956" s="319"/>
      <c r="AD956" s="319"/>
      <c r="AE956" s="319"/>
      <c r="AF956" s="319"/>
      <c r="AG956" s="319"/>
      <c r="AH956" s="325"/>
    </row>
    <row r="957" spans="1:34" s="326" customFormat="1" ht="15" x14ac:dyDescent="0.25">
      <c r="A957" s="314"/>
      <c r="B957" s="315"/>
      <c r="C957" s="315"/>
      <c r="D957" s="315"/>
      <c r="E957" s="316"/>
      <c r="F957" s="317">
        <f t="shared" si="14"/>
        <v>0</v>
      </c>
      <c r="G957" s="318"/>
      <c r="H957" s="315"/>
      <c r="I957" s="315"/>
      <c r="J957" s="315"/>
      <c r="K957" s="315"/>
      <c r="L957" s="319"/>
      <c r="M957" s="320"/>
      <c r="N957" s="320"/>
      <c r="O957" s="321"/>
      <c r="P957" s="322"/>
      <c r="Q957" s="315"/>
      <c r="R957" s="315"/>
      <c r="S957" s="315"/>
      <c r="T957" s="319"/>
      <c r="U957" s="319"/>
      <c r="V957" s="316"/>
      <c r="W957" s="319"/>
      <c r="X957" s="319"/>
      <c r="Y957" s="319"/>
      <c r="Z957" s="319"/>
      <c r="AA957" s="319"/>
      <c r="AB957" s="319"/>
      <c r="AC957" s="319"/>
      <c r="AD957" s="319"/>
      <c r="AE957" s="319"/>
      <c r="AF957" s="319"/>
      <c r="AG957" s="319"/>
      <c r="AH957" s="325"/>
    </row>
    <row r="958" spans="1:34" s="326" customFormat="1" ht="15" x14ac:dyDescent="0.25">
      <c r="A958" s="314"/>
      <c r="B958" s="315"/>
      <c r="C958" s="315"/>
      <c r="D958" s="315"/>
      <c r="E958" s="316"/>
      <c r="F958" s="317">
        <f t="shared" si="14"/>
        <v>0</v>
      </c>
      <c r="G958" s="318"/>
      <c r="H958" s="315"/>
      <c r="I958" s="315"/>
      <c r="J958" s="315"/>
      <c r="K958" s="315"/>
      <c r="L958" s="319"/>
      <c r="M958" s="320"/>
      <c r="N958" s="320"/>
      <c r="O958" s="321"/>
      <c r="P958" s="322"/>
      <c r="Q958" s="315"/>
      <c r="R958" s="315"/>
      <c r="S958" s="315"/>
      <c r="T958" s="319"/>
      <c r="U958" s="319"/>
      <c r="V958" s="316"/>
      <c r="W958" s="319"/>
      <c r="X958" s="319"/>
      <c r="Y958" s="319"/>
      <c r="Z958" s="319"/>
      <c r="AA958" s="319"/>
      <c r="AB958" s="319"/>
      <c r="AC958" s="319"/>
      <c r="AD958" s="319"/>
      <c r="AE958" s="319"/>
      <c r="AF958" s="319"/>
      <c r="AG958" s="319"/>
      <c r="AH958" s="325"/>
    </row>
    <row r="959" spans="1:34" s="326" customFormat="1" ht="15" x14ac:dyDescent="0.25">
      <c r="A959" s="314"/>
      <c r="B959" s="315"/>
      <c r="C959" s="315"/>
      <c r="D959" s="315"/>
      <c r="E959" s="316"/>
      <c r="F959" s="317">
        <f t="shared" si="14"/>
        <v>0</v>
      </c>
      <c r="G959" s="318"/>
      <c r="H959" s="315"/>
      <c r="I959" s="315"/>
      <c r="J959" s="315"/>
      <c r="K959" s="315"/>
      <c r="L959" s="319"/>
      <c r="M959" s="320"/>
      <c r="N959" s="320"/>
      <c r="O959" s="321"/>
      <c r="P959" s="322"/>
      <c r="Q959" s="315"/>
      <c r="R959" s="315"/>
      <c r="S959" s="315"/>
      <c r="T959" s="319"/>
      <c r="U959" s="319"/>
      <c r="V959" s="316"/>
      <c r="W959" s="319"/>
      <c r="X959" s="319"/>
      <c r="Y959" s="319"/>
      <c r="Z959" s="319"/>
      <c r="AA959" s="319"/>
      <c r="AB959" s="319"/>
      <c r="AC959" s="319"/>
      <c r="AD959" s="319"/>
      <c r="AE959" s="319"/>
      <c r="AF959" s="319"/>
      <c r="AG959" s="319"/>
      <c r="AH959" s="325"/>
    </row>
    <row r="960" spans="1:34" s="326" customFormat="1" ht="15" x14ac:dyDescent="0.25">
      <c r="A960" s="314"/>
      <c r="B960" s="315"/>
      <c r="C960" s="315"/>
      <c r="D960" s="315"/>
      <c r="E960" s="316"/>
      <c r="F960" s="317">
        <f t="shared" si="14"/>
        <v>0</v>
      </c>
      <c r="G960" s="318"/>
      <c r="H960" s="315"/>
      <c r="I960" s="315"/>
      <c r="J960" s="315"/>
      <c r="K960" s="315"/>
      <c r="L960" s="319"/>
      <c r="M960" s="320"/>
      <c r="N960" s="320"/>
      <c r="O960" s="321"/>
      <c r="P960" s="322"/>
      <c r="Q960" s="315"/>
      <c r="R960" s="315"/>
      <c r="S960" s="315"/>
      <c r="T960" s="319"/>
      <c r="U960" s="319"/>
      <c r="V960" s="316"/>
      <c r="W960" s="319"/>
      <c r="X960" s="319"/>
      <c r="Y960" s="319"/>
      <c r="Z960" s="319"/>
      <c r="AA960" s="319"/>
      <c r="AB960" s="319"/>
      <c r="AC960" s="319"/>
      <c r="AD960" s="319"/>
      <c r="AE960" s="319"/>
      <c r="AF960" s="319"/>
      <c r="AG960" s="319"/>
      <c r="AH960" s="325"/>
    </row>
    <row r="961" spans="1:34" s="326" customFormat="1" ht="15" x14ac:dyDescent="0.25">
      <c r="A961" s="314"/>
      <c r="B961" s="315"/>
      <c r="C961" s="315"/>
      <c r="D961" s="315"/>
      <c r="E961" s="316"/>
      <c r="F961" s="317">
        <f t="shared" si="14"/>
        <v>0</v>
      </c>
      <c r="G961" s="318"/>
      <c r="H961" s="315"/>
      <c r="I961" s="315"/>
      <c r="J961" s="315"/>
      <c r="K961" s="315"/>
      <c r="L961" s="319"/>
      <c r="M961" s="320"/>
      <c r="N961" s="320"/>
      <c r="O961" s="321"/>
      <c r="P961" s="322"/>
      <c r="Q961" s="315"/>
      <c r="R961" s="315"/>
      <c r="S961" s="315"/>
      <c r="T961" s="319"/>
      <c r="U961" s="319"/>
      <c r="V961" s="316"/>
      <c r="W961" s="319"/>
      <c r="X961" s="319"/>
      <c r="Y961" s="319"/>
      <c r="Z961" s="319"/>
      <c r="AA961" s="319"/>
      <c r="AB961" s="319"/>
      <c r="AC961" s="319"/>
      <c r="AD961" s="319"/>
      <c r="AE961" s="319"/>
      <c r="AF961" s="319"/>
      <c r="AG961" s="319"/>
      <c r="AH961" s="325"/>
    </row>
    <row r="962" spans="1:34" s="326" customFormat="1" ht="15" x14ac:dyDescent="0.25">
      <c r="A962" s="314"/>
      <c r="B962" s="315"/>
      <c r="C962" s="315"/>
      <c r="D962" s="315"/>
      <c r="E962" s="316"/>
      <c r="F962" s="317">
        <f t="shared" si="14"/>
        <v>0</v>
      </c>
      <c r="G962" s="318"/>
      <c r="H962" s="315"/>
      <c r="I962" s="315"/>
      <c r="J962" s="315"/>
      <c r="K962" s="315"/>
      <c r="L962" s="319"/>
      <c r="M962" s="320"/>
      <c r="N962" s="320"/>
      <c r="O962" s="321"/>
      <c r="P962" s="322"/>
      <c r="Q962" s="315"/>
      <c r="R962" s="315"/>
      <c r="S962" s="315"/>
      <c r="T962" s="319"/>
      <c r="U962" s="319"/>
      <c r="V962" s="316"/>
      <c r="W962" s="319"/>
      <c r="X962" s="319"/>
      <c r="Y962" s="319"/>
      <c r="Z962" s="319"/>
      <c r="AA962" s="319"/>
      <c r="AB962" s="319"/>
      <c r="AC962" s="319"/>
      <c r="AD962" s="319"/>
      <c r="AE962" s="319"/>
      <c r="AF962" s="319"/>
      <c r="AG962" s="319"/>
      <c r="AH962" s="325"/>
    </row>
    <row r="963" spans="1:34" s="326" customFormat="1" ht="15" x14ac:dyDescent="0.25">
      <c r="A963" s="314"/>
      <c r="B963" s="315"/>
      <c r="C963" s="315"/>
      <c r="D963" s="315"/>
      <c r="E963" s="316"/>
      <c r="F963" s="317">
        <f t="shared" si="14"/>
        <v>0</v>
      </c>
      <c r="G963" s="318"/>
      <c r="H963" s="315"/>
      <c r="I963" s="315"/>
      <c r="J963" s="315"/>
      <c r="K963" s="315"/>
      <c r="L963" s="319"/>
      <c r="M963" s="320"/>
      <c r="N963" s="320"/>
      <c r="O963" s="321"/>
      <c r="P963" s="322"/>
      <c r="Q963" s="315"/>
      <c r="R963" s="315"/>
      <c r="S963" s="315"/>
      <c r="T963" s="319"/>
      <c r="U963" s="319"/>
      <c r="V963" s="316"/>
      <c r="W963" s="319"/>
      <c r="X963" s="319"/>
      <c r="Y963" s="319"/>
      <c r="Z963" s="319"/>
      <c r="AA963" s="319"/>
      <c r="AB963" s="319"/>
      <c r="AC963" s="319"/>
      <c r="AD963" s="319"/>
      <c r="AE963" s="319"/>
      <c r="AF963" s="319"/>
      <c r="AG963" s="319"/>
      <c r="AH963" s="325"/>
    </row>
    <row r="964" spans="1:34" s="326" customFormat="1" ht="15" x14ac:dyDescent="0.25">
      <c r="A964" s="314"/>
      <c r="B964" s="315"/>
      <c r="C964" s="315"/>
      <c r="D964" s="315"/>
      <c r="E964" s="316"/>
      <c r="F964" s="317">
        <f t="shared" si="14"/>
        <v>0</v>
      </c>
      <c r="G964" s="318"/>
      <c r="H964" s="315"/>
      <c r="I964" s="315"/>
      <c r="J964" s="315"/>
      <c r="K964" s="315"/>
      <c r="L964" s="319"/>
      <c r="M964" s="320"/>
      <c r="N964" s="320"/>
      <c r="O964" s="321"/>
      <c r="P964" s="322"/>
      <c r="Q964" s="315"/>
      <c r="R964" s="315"/>
      <c r="S964" s="315"/>
      <c r="T964" s="319"/>
      <c r="U964" s="319"/>
      <c r="V964" s="316"/>
      <c r="W964" s="319"/>
      <c r="X964" s="319"/>
      <c r="Y964" s="319"/>
      <c r="Z964" s="319"/>
      <c r="AA964" s="319"/>
      <c r="AB964" s="319"/>
      <c r="AC964" s="319"/>
      <c r="AD964" s="319"/>
      <c r="AE964" s="319"/>
      <c r="AF964" s="319"/>
      <c r="AG964" s="319"/>
      <c r="AH964" s="325"/>
    </row>
    <row r="965" spans="1:34" s="326" customFormat="1" ht="15" x14ac:dyDescent="0.25">
      <c r="A965" s="314"/>
      <c r="B965" s="315"/>
      <c r="C965" s="315"/>
      <c r="D965" s="315"/>
      <c r="E965" s="316"/>
      <c r="F965" s="317">
        <f t="shared" si="14"/>
        <v>0</v>
      </c>
      <c r="G965" s="318"/>
      <c r="H965" s="315"/>
      <c r="I965" s="315"/>
      <c r="J965" s="315"/>
      <c r="K965" s="315"/>
      <c r="L965" s="319"/>
      <c r="M965" s="320"/>
      <c r="N965" s="320"/>
      <c r="O965" s="321"/>
      <c r="P965" s="322"/>
      <c r="Q965" s="315"/>
      <c r="R965" s="315"/>
      <c r="S965" s="315"/>
      <c r="T965" s="319"/>
      <c r="U965" s="319"/>
      <c r="V965" s="316"/>
      <c r="W965" s="319"/>
      <c r="X965" s="319"/>
      <c r="Y965" s="319"/>
      <c r="Z965" s="319"/>
      <c r="AA965" s="319"/>
      <c r="AB965" s="319"/>
      <c r="AC965" s="319"/>
      <c r="AD965" s="319"/>
      <c r="AE965" s="319"/>
      <c r="AF965" s="319"/>
      <c r="AG965" s="319"/>
      <c r="AH965" s="325"/>
    </row>
    <row r="966" spans="1:34" s="326" customFormat="1" ht="15" x14ac:dyDescent="0.25">
      <c r="A966" s="314"/>
      <c r="B966" s="315"/>
      <c r="C966" s="315"/>
      <c r="D966" s="315"/>
      <c r="E966" s="316"/>
      <c r="F966" s="317">
        <f t="shared" si="14"/>
        <v>0</v>
      </c>
      <c r="G966" s="318"/>
      <c r="H966" s="315"/>
      <c r="I966" s="315"/>
      <c r="J966" s="315"/>
      <c r="K966" s="315"/>
      <c r="L966" s="319"/>
      <c r="M966" s="320"/>
      <c r="N966" s="320"/>
      <c r="O966" s="321"/>
      <c r="P966" s="322"/>
      <c r="Q966" s="315"/>
      <c r="R966" s="315"/>
      <c r="S966" s="315"/>
      <c r="T966" s="319"/>
      <c r="U966" s="319"/>
      <c r="V966" s="316"/>
      <c r="W966" s="319"/>
      <c r="X966" s="319"/>
      <c r="Y966" s="319"/>
      <c r="Z966" s="319"/>
      <c r="AA966" s="319"/>
      <c r="AB966" s="319"/>
      <c r="AC966" s="319"/>
      <c r="AD966" s="319"/>
      <c r="AE966" s="319"/>
      <c r="AF966" s="319"/>
      <c r="AG966" s="319"/>
      <c r="AH966" s="325"/>
    </row>
    <row r="967" spans="1:34" s="326" customFormat="1" ht="15" x14ac:dyDescent="0.25">
      <c r="A967" s="314"/>
      <c r="B967" s="315"/>
      <c r="C967" s="315"/>
      <c r="D967" s="315"/>
      <c r="E967" s="316"/>
      <c r="F967" s="317">
        <f t="shared" si="14"/>
        <v>0</v>
      </c>
      <c r="G967" s="318"/>
      <c r="H967" s="315"/>
      <c r="I967" s="315"/>
      <c r="J967" s="315"/>
      <c r="K967" s="315"/>
      <c r="L967" s="319"/>
      <c r="M967" s="320"/>
      <c r="N967" s="320"/>
      <c r="O967" s="321"/>
      <c r="P967" s="322"/>
      <c r="Q967" s="315"/>
      <c r="R967" s="315"/>
      <c r="S967" s="315"/>
      <c r="T967" s="319"/>
      <c r="U967" s="319"/>
      <c r="V967" s="316"/>
      <c r="W967" s="319"/>
      <c r="X967" s="319"/>
      <c r="Y967" s="319"/>
      <c r="Z967" s="319"/>
      <c r="AA967" s="319"/>
      <c r="AB967" s="319"/>
      <c r="AC967" s="319"/>
      <c r="AD967" s="319"/>
      <c r="AE967" s="319"/>
      <c r="AF967" s="319"/>
      <c r="AG967" s="319"/>
      <c r="AH967" s="325"/>
    </row>
    <row r="968" spans="1:34" s="326" customFormat="1" ht="15" x14ac:dyDescent="0.25">
      <c r="A968" s="314"/>
      <c r="B968" s="315"/>
      <c r="C968" s="315"/>
      <c r="D968" s="315"/>
      <c r="E968" s="316"/>
      <c r="F968" s="317">
        <f t="shared" ref="F968:F1031" si="15">INT(($F$5-E968)/365.25)</f>
        <v>0</v>
      </c>
      <c r="G968" s="318"/>
      <c r="H968" s="315"/>
      <c r="I968" s="315"/>
      <c r="J968" s="315"/>
      <c r="K968" s="315"/>
      <c r="L968" s="319"/>
      <c r="M968" s="320"/>
      <c r="N968" s="320"/>
      <c r="O968" s="321"/>
      <c r="P968" s="322"/>
      <c r="Q968" s="315"/>
      <c r="R968" s="315"/>
      <c r="S968" s="315"/>
      <c r="T968" s="319"/>
      <c r="U968" s="319"/>
      <c r="V968" s="316"/>
      <c r="W968" s="319"/>
      <c r="X968" s="319"/>
      <c r="Y968" s="319"/>
      <c r="Z968" s="319"/>
      <c r="AA968" s="319"/>
      <c r="AB968" s="319"/>
      <c r="AC968" s="319"/>
      <c r="AD968" s="319"/>
      <c r="AE968" s="319"/>
      <c r="AF968" s="319"/>
      <c r="AG968" s="319"/>
      <c r="AH968" s="325"/>
    </row>
    <row r="969" spans="1:34" s="326" customFormat="1" ht="15" x14ac:dyDescent="0.25">
      <c r="A969" s="314"/>
      <c r="B969" s="315"/>
      <c r="C969" s="315"/>
      <c r="D969" s="315"/>
      <c r="E969" s="316"/>
      <c r="F969" s="317">
        <f t="shared" si="15"/>
        <v>0</v>
      </c>
      <c r="G969" s="318"/>
      <c r="H969" s="315"/>
      <c r="I969" s="315"/>
      <c r="J969" s="315"/>
      <c r="K969" s="315"/>
      <c r="L969" s="319"/>
      <c r="M969" s="320"/>
      <c r="N969" s="320"/>
      <c r="O969" s="321"/>
      <c r="P969" s="322"/>
      <c r="Q969" s="315"/>
      <c r="R969" s="315"/>
      <c r="S969" s="315"/>
      <c r="T969" s="319"/>
      <c r="U969" s="319"/>
      <c r="V969" s="316"/>
      <c r="W969" s="319"/>
      <c r="X969" s="319"/>
      <c r="Y969" s="319"/>
      <c r="Z969" s="319"/>
      <c r="AA969" s="319"/>
      <c r="AB969" s="319"/>
      <c r="AC969" s="319"/>
      <c r="AD969" s="319"/>
      <c r="AE969" s="319"/>
      <c r="AF969" s="319"/>
      <c r="AG969" s="319"/>
      <c r="AH969" s="325"/>
    </row>
    <row r="970" spans="1:34" s="326" customFormat="1" ht="15" x14ac:dyDescent="0.25">
      <c r="A970" s="314"/>
      <c r="B970" s="315"/>
      <c r="C970" s="315"/>
      <c r="D970" s="315"/>
      <c r="E970" s="316"/>
      <c r="F970" s="317">
        <f t="shared" si="15"/>
        <v>0</v>
      </c>
      <c r="G970" s="318"/>
      <c r="H970" s="315"/>
      <c r="I970" s="315"/>
      <c r="J970" s="315"/>
      <c r="K970" s="315"/>
      <c r="L970" s="319"/>
      <c r="M970" s="320"/>
      <c r="N970" s="320"/>
      <c r="O970" s="321"/>
      <c r="P970" s="322"/>
      <c r="Q970" s="315"/>
      <c r="R970" s="315"/>
      <c r="S970" s="315"/>
      <c r="T970" s="319"/>
      <c r="U970" s="319"/>
      <c r="V970" s="316"/>
      <c r="W970" s="319"/>
      <c r="X970" s="319"/>
      <c r="Y970" s="319"/>
      <c r="Z970" s="319"/>
      <c r="AA970" s="319"/>
      <c r="AB970" s="319"/>
      <c r="AC970" s="319"/>
      <c r="AD970" s="319"/>
      <c r="AE970" s="319"/>
      <c r="AF970" s="319"/>
      <c r="AG970" s="319"/>
      <c r="AH970" s="325"/>
    </row>
    <row r="971" spans="1:34" s="326" customFormat="1" ht="15" x14ac:dyDescent="0.25">
      <c r="A971" s="314"/>
      <c r="B971" s="315"/>
      <c r="C971" s="315"/>
      <c r="D971" s="315"/>
      <c r="E971" s="316"/>
      <c r="F971" s="317">
        <f t="shared" si="15"/>
        <v>0</v>
      </c>
      <c r="G971" s="318"/>
      <c r="H971" s="315"/>
      <c r="I971" s="315"/>
      <c r="J971" s="315"/>
      <c r="K971" s="315"/>
      <c r="L971" s="319"/>
      <c r="M971" s="320"/>
      <c r="N971" s="320"/>
      <c r="O971" s="321"/>
      <c r="P971" s="322"/>
      <c r="Q971" s="315"/>
      <c r="R971" s="315"/>
      <c r="S971" s="315"/>
      <c r="T971" s="319"/>
      <c r="U971" s="319"/>
      <c r="V971" s="316"/>
      <c r="W971" s="319"/>
      <c r="X971" s="319"/>
      <c r="Y971" s="319"/>
      <c r="Z971" s="319"/>
      <c r="AA971" s="319"/>
      <c r="AB971" s="319"/>
      <c r="AC971" s="319"/>
      <c r="AD971" s="319"/>
      <c r="AE971" s="319"/>
      <c r="AF971" s="319"/>
      <c r="AG971" s="319"/>
      <c r="AH971" s="325"/>
    </row>
    <row r="972" spans="1:34" s="326" customFormat="1" ht="15" x14ac:dyDescent="0.25">
      <c r="A972" s="314"/>
      <c r="B972" s="315"/>
      <c r="C972" s="315"/>
      <c r="D972" s="315"/>
      <c r="E972" s="316"/>
      <c r="F972" s="317">
        <f t="shared" si="15"/>
        <v>0</v>
      </c>
      <c r="G972" s="318"/>
      <c r="H972" s="315"/>
      <c r="I972" s="315"/>
      <c r="J972" s="315"/>
      <c r="K972" s="315"/>
      <c r="L972" s="319"/>
      <c r="M972" s="320"/>
      <c r="N972" s="320"/>
      <c r="O972" s="321"/>
      <c r="P972" s="322"/>
      <c r="Q972" s="315"/>
      <c r="R972" s="315"/>
      <c r="S972" s="315"/>
      <c r="T972" s="319"/>
      <c r="U972" s="319"/>
      <c r="V972" s="316"/>
      <c r="W972" s="319"/>
      <c r="X972" s="319"/>
      <c r="Y972" s="319"/>
      <c r="Z972" s="319"/>
      <c r="AA972" s="319"/>
      <c r="AB972" s="319"/>
      <c r="AC972" s="319"/>
      <c r="AD972" s="319"/>
      <c r="AE972" s="319"/>
      <c r="AF972" s="319"/>
      <c r="AG972" s="319"/>
      <c r="AH972" s="325"/>
    </row>
    <row r="973" spans="1:34" s="326" customFormat="1" ht="15" x14ac:dyDescent="0.25">
      <c r="A973" s="314"/>
      <c r="B973" s="315"/>
      <c r="C973" s="315"/>
      <c r="D973" s="315"/>
      <c r="E973" s="316"/>
      <c r="F973" s="317">
        <f t="shared" si="15"/>
        <v>0</v>
      </c>
      <c r="G973" s="318"/>
      <c r="H973" s="315"/>
      <c r="I973" s="315"/>
      <c r="J973" s="315"/>
      <c r="K973" s="315"/>
      <c r="L973" s="319"/>
      <c r="M973" s="320"/>
      <c r="N973" s="320"/>
      <c r="O973" s="321"/>
      <c r="P973" s="322"/>
      <c r="Q973" s="315"/>
      <c r="R973" s="315"/>
      <c r="S973" s="315"/>
      <c r="T973" s="319"/>
      <c r="U973" s="319"/>
      <c r="V973" s="316"/>
      <c r="W973" s="319"/>
      <c r="X973" s="319"/>
      <c r="Y973" s="319"/>
      <c r="Z973" s="319"/>
      <c r="AA973" s="319"/>
      <c r="AB973" s="319"/>
      <c r="AC973" s="319"/>
      <c r="AD973" s="319"/>
      <c r="AE973" s="319"/>
      <c r="AF973" s="319"/>
      <c r="AG973" s="319"/>
      <c r="AH973" s="325"/>
    </row>
    <row r="974" spans="1:34" s="326" customFormat="1" ht="15" x14ac:dyDescent="0.25">
      <c r="A974" s="314"/>
      <c r="B974" s="315"/>
      <c r="C974" s="315"/>
      <c r="D974" s="315"/>
      <c r="E974" s="316"/>
      <c r="F974" s="317">
        <f t="shared" si="15"/>
        <v>0</v>
      </c>
      <c r="G974" s="318"/>
      <c r="H974" s="315"/>
      <c r="I974" s="315"/>
      <c r="J974" s="315"/>
      <c r="K974" s="315"/>
      <c r="L974" s="319"/>
      <c r="M974" s="320"/>
      <c r="N974" s="320"/>
      <c r="O974" s="321"/>
      <c r="P974" s="322"/>
      <c r="Q974" s="315"/>
      <c r="R974" s="315"/>
      <c r="S974" s="315"/>
      <c r="T974" s="319"/>
      <c r="U974" s="319"/>
      <c r="V974" s="316"/>
      <c r="W974" s="319"/>
      <c r="X974" s="319"/>
      <c r="Y974" s="319"/>
      <c r="Z974" s="319"/>
      <c r="AA974" s="319"/>
      <c r="AB974" s="319"/>
      <c r="AC974" s="319"/>
      <c r="AD974" s="319"/>
      <c r="AE974" s="319"/>
      <c r="AF974" s="319"/>
      <c r="AG974" s="319"/>
      <c r="AH974" s="325"/>
    </row>
    <row r="975" spans="1:34" s="326" customFormat="1" ht="15" x14ac:dyDescent="0.25">
      <c r="A975" s="314"/>
      <c r="B975" s="315"/>
      <c r="C975" s="315"/>
      <c r="D975" s="315"/>
      <c r="E975" s="316"/>
      <c r="F975" s="317">
        <f t="shared" si="15"/>
        <v>0</v>
      </c>
      <c r="G975" s="318"/>
      <c r="H975" s="315"/>
      <c r="I975" s="315"/>
      <c r="J975" s="315"/>
      <c r="K975" s="315"/>
      <c r="L975" s="319"/>
      <c r="M975" s="320"/>
      <c r="N975" s="320"/>
      <c r="O975" s="321"/>
      <c r="P975" s="322"/>
      <c r="Q975" s="315"/>
      <c r="R975" s="315"/>
      <c r="S975" s="315"/>
      <c r="T975" s="319"/>
      <c r="U975" s="319"/>
      <c r="V975" s="316"/>
      <c r="W975" s="319"/>
      <c r="X975" s="319"/>
      <c r="Y975" s="319"/>
      <c r="Z975" s="319"/>
      <c r="AA975" s="319"/>
      <c r="AB975" s="319"/>
      <c r="AC975" s="319"/>
      <c r="AD975" s="319"/>
      <c r="AE975" s="319"/>
      <c r="AF975" s="319"/>
      <c r="AG975" s="319"/>
      <c r="AH975" s="325"/>
    </row>
    <row r="976" spans="1:34" s="326" customFormat="1" ht="15" x14ac:dyDescent="0.25">
      <c r="A976" s="314"/>
      <c r="B976" s="315"/>
      <c r="C976" s="315"/>
      <c r="D976" s="315"/>
      <c r="E976" s="316"/>
      <c r="F976" s="317">
        <f t="shared" si="15"/>
        <v>0</v>
      </c>
      <c r="G976" s="318"/>
      <c r="H976" s="315"/>
      <c r="I976" s="315"/>
      <c r="J976" s="315"/>
      <c r="K976" s="315"/>
      <c r="L976" s="319"/>
      <c r="M976" s="320"/>
      <c r="N976" s="320"/>
      <c r="O976" s="321"/>
      <c r="P976" s="322"/>
      <c r="Q976" s="315"/>
      <c r="R976" s="315"/>
      <c r="S976" s="315"/>
      <c r="T976" s="319"/>
      <c r="U976" s="319"/>
      <c r="V976" s="316"/>
      <c r="W976" s="319"/>
      <c r="X976" s="319"/>
      <c r="Y976" s="319"/>
      <c r="Z976" s="319"/>
      <c r="AA976" s="319"/>
      <c r="AB976" s="319"/>
      <c r="AC976" s="319"/>
      <c r="AD976" s="319"/>
      <c r="AE976" s="319"/>
      <c r="AF976" s="319"/>
      <c r="AG976" s="319"/>
      <c r="AH976" s="325"/>
    </row>
    <row r="977" spans="1:34" s="326" customFormat="1" ht="15" x14ac:dyDescent="0.25">
      <c r="A977" s="314"/>
      <c r="B977" s="315"/>
      <c r="C977" s="315"/>
      <c r="D977" s="315"/>
      <c r="E977" s="316"/>
      <c r="F977" s="317">
        <f t="shared" si="15"/>
        <v>0</v>
      </c>
      <c r="G977" s="318"/>
      <c r="H977" s="315"/>
      <c r="I977" s="315"/>
      <c r="J977" s="315"/>
      <c r="K977" s="315"/>
      <c r="L977" s="319"/>
      <c r="M977" s="320"/>
      <c r="N977" s="320"/>
      <c r="O977" s="321"/>
      <c r="P977" s="322"/>
      <c r="Q977" s="315"/>
      <c r="R977" s="315"/>
      <c r="S977" s="315"/>
      <c r="T977" s="319"/>
      <c r="U977" s="319"/>
      <c r="V977" s="316"/>
      <c r="W977" s="319"/>
      <c r="X977" s="319"/>
      <c r="Y977" s="319"/>
      <c r="Z977" s="319"/>
      <c r="AA977" s="319"/>
      <c r="AB977" s="319"/>
      <c r="AC977" s="319"/>
      <c r="AD977" s="319"/>
      <c r="AE977" s="319"/>
      <c r="AF977" s="319"/>
      <c r="AG977" s="319"/>
      <c r="AH977" s="325"/>
    </row>
    <row r="978" spans="1:34" s="326" customFormat="1" ht="15" x14ac:dyDescent="0.25">
      <c r="A978" s="314"/>
      <c r="B978" s="315"/>
      <c r="C978" s="315"/>
      <c r="D978" s="315"/>
      <c r="E978" s="316"/>
      <c r="F978" s="317">
        <f t="shared" si="15"/>
        <v>0</v>
      </c>
      <c r="G978" s="318"/>
      <c r="H978" s="315"/>
      <c r="I978" s="315"/>
      <c r="J978" s="315"/>
      <c r="K978" s="315"/>
      <c r="L978" s="319"/>
      <c r="M978" s="320"/>
      <c r="N978" s="320"/>
      <c r="O978" s="321"/>
      <c r="P978" s="322"/>
      <c r="Q978" s="315"/>
      <c r="R978" s="315"/>
      <c r="S978" s="315"/>
      <c r="T978" s="319"/>
      <c r="U978" s="319"/>
      <c r="V978" s="316"/>
      <c r="W978" s="319"/>
      <c r="X978" s="319"/>
      <c r="Y978" s="319"/>
      <c r="Z978" s="319"/>
      <c r="AA978" s="319"/>
      <c r="AB978" s="319"/>
      <c r="AC978" s="319"/>
      <c r="AD978" s="319"/>
      <c r="AE978" s="319"/>
      <c r="AF978" s="319"/>
      <c r="AG978" s="319"/>
      <c r="AH978" s="325"/>
    </row>
    <row r="979" spans="1:34" s="326" customFormat="1" ht="15" x14ac:dyDescent="0.25">
      <c r="A979" s="314"/>
      <c r="B979" s="315"/>
      <c r="C979" s="315"/>
      <c r="D979" s="315"/>
      <c r="E979" s="316"/>
      <c r="F979" s="317">
        <f t="shared" si="15"/>
        <v>0</v>
      </c>
      <c r="G979" s="318"/>
      <c r="H979" s="315"/>
      <c r="I979" s="315"/>
      <c r="J979" s="315"/>
      <c r="K979" s="315"/>
      <c r="L979" s="319"/>
      <c r="M979" s="320"/>
      <c r="N979" s="320"/>
      <c r="O979" s="321"/>
      <c r="P979" s="322"/>
      <c r="Q979" s="315"/>
      <c r="R979" s="315"/>
      <c r="S979" s="315"/>
      <c r="T979" s="319"/>
      <c r="U979" s="319"/>
      <c r="V979" s="316"/>
      <c r="W979" s="319"/>
      <c r="X979" s="319"/>
      <c r="Y979" s="319"/>
      <c r="Z979" s="319"/>
      <c r="AA979" s="319"/>
      <c r="AB979" s="319"/>
      <c r="AC979" s="319"/>
      <c r="AD979" s="319"/>
      <c r="AE979" s="319"/>
      <c r="AF979" s="319"/>
      <c r="AG979" s="319"/>
      <c r="AH979" s="325"/>
    </row>
    <row r="980" spans="1:34" s="326" customFormat="1" ht="15" x14ac:dyDescent="0.25">
      <c r="A980" s="314"/>
      <c r="B980" s="315"/>
      <c r="C980" s="315"/>
      <c r="D980" s="315"/>
      <c r="E980" s="316"/>
      <c r="F980" s="317">
        <f t="shared" si="15"/>
        <v>0</v>
      </c>
      <c r="G980" s="318"/>
      <c r="H980" s="315"/>
      <c r="I980" s="315"/>
      <c r="J980" s="315"/>
      <c r="K980" s="315"/>
      <c r="L980" s="319"/>
      <c r="M980" s="320"/>
      <c r="N980" s="320"/>
      <c r="O980" s="321"/>
      <c r="P980" s="322"/>
      <c r="Q980" s="315"/>
      <c r="R980" s="315"/>
      <c r="S980" s="315"/>
      <c r="T980" s="319"/>
      <c r="U980" s="319"/>
      <c r="V980" s="316"/>
      <c r="W980" s="319"/>
      <c r="X980" s="319"/>
      <c r="Y980" s="319"/>
      <c r="Z980" s="319"/>
      <c r="AA980" s="319"/>
      <c r="AB980" s="319"/>
      <c r="AC980" s="319"/>
      <c r="AD980" s="319"/>
      <c r="AE980" s="319"/>
      <c r="AF980" s="319"/>
      <c r="AG980" s="319"/>
      <c r="AH980" s="325"/>
    </row>
    <row r="981" spans="1:34" s="326" customFormat="1" ht="15" x14ac:dyDescent="0.25">
      <c r="A981" s="314"/>
      <c r="B981" s="315"/>
      <c r="C981" s="315"/>
      <c r="D981" s="315"/>
      <c r="E981" s="316"/>
      <c r="F981" s="317">
        <f t="shared" si="15"/>
        <v>0</v>
      </c>
      <c r="G981" s="318"/>
      <c r="H981" s="315"/>
      <c r="I981" s="315"/>
      <c r="J981" s="315"/>
      <c r="K981" s="315"/>
      <c r="L981" s="319"/>
      <c r="M981" s="320"/>
      <c r="N981" s="320"/>
      <c r="O981" s="321"/>
      <c r="P981" s="322"/>
      <c r="Q981" s="315"/>
      <c r="R981" s="315"/>
      <c r="S981" s="315"/>
      <c r="T981" s="319"/>
      <c r="U981" s="319"/>
      <c r="V981" s="316"/>
      <c r="W981" s="319"/>
      <c r="X981" s="319"/>
      <c r="Y981" s="319"/>
      <c r="Z981" s="319"/>
      <c r="AA981" s="319"/>
      <c r="AB981" s="319"/>
      <c r="AC981" s="319"/>
      <c r="AD981" s="319"/>
      <c r="AE981" s="319"/>
      <c r="AF981" s="319"/>
      <c r="AG981" s="319"/>
      <c r="AH981" s="325"/>
    </row>
    <row r="982" spans="1:34" s="326" customFormat="1" ht="15" x14ac:dyDescent="0.25">
      <c r="A982" s="314"/>
      <c r="B982" s="315"/>
      <c r="C982" s="315"/>
      <c r="D982" s="315"/>
      <c r="E982" s="316"/>
      <c r="F982" s="317">
        <f t="shared" si="15"/>
        <v>0</v>
      </c>
      <c r="G982" s="318"/>
      <c r="H982" s="315"/>
      <c r="I982" s="315"/>
      <c r="J982" s="315"/>
      <c r="K982" s="315"/>
      <c r="L982" s="319"/>
      <c r="M982" s="320"/>
      <c r="N982" s="320"/>
      <c r="O982" s="321"/>
      <c r="P982" s="322"/>
      <c r="Q982" s="315"/>
      <c r="R982" s="315"/>
      <c r="S982" s="315"/>
      <c r="T982" s="319"/>
      <c r="U982" s="319"/>
      <c r="V982" s="316"/>
      <c r="W982" s="319"/>
      <c r="X982" s="319"/>
      <c r="Y982" s="319"/>
      <c r="Z982" s="319"/>
      <c r="AA982" s="319"/>
      <c r="AB982" s="319"/>
      <c r="AC982" s="319"/>
      <c r="AD982" s="319"/>
      <c r="AE982" s="319"/>
      <c r="AF982" s="319"/>
      <c r="AG982" s="319"/>
      <c r="AH982" s="325"/>
    </row>
    <row r="983" spans="1:34" s="326" customFormat="1" ht="15" x14ac:dyDescent="0.25">
      <c r="A983" s="314"/>
      <c r="B983" s="315"/>
      <c r="C983" s="315"/>
      <c r="D983" s="315"/>
      <c r="E983" s="316"/>
      <c r="F983" s="317">
        <f t="shared" si="15"/>
        <v>0</v>
      </c>
      <c r="G983" s="318"/>
      <c r="H983" s="315"/>
      <c r="I983" s="315"/>
      <c r="J983" s="315"/>
      <c r="K983" s="315"/>
      <c r="L983" s="319"/>
      <c r="M983" s="320"/>
      <c r="N983" s="320"/>
      <c r="O983" s="321"/>
      <c r="P983" s="322"/>
      <c r="Q983" s="315"/>
      <c r="R983" s="315"/>
      <c r="S983" s="315"/>
      <c r="T983" s="319"/>
      <c r="U983" s="319"/>
      <c r="V983" s="316"/>
      <c r="W983" s="319"/>
      <c r="X983" s="319"/>
      <c r="Y983" s="319"/>
      <c r="Z983" s="319"/>
      <c r="AA983" s="319"/>
      <c r="AB983" s="319"/>
      <c r="AC983" s="319"/>
      <c r="AD983" s="319"/>
      <c r="AE983" s="319"/>
      <c r="AF983" s="319"/>
      <c r="AG983" s="319"/>
      <c r="AH983" s="325"/>
    </row>
    <row r="984" spans="1:34" s="326" customFormat="1" ht="15" x14ac:dyDescent="0.25">
      <c r="A984" s="314"/>
      <c r="B984" s="315"/>
      <c r="C984" s="315"/>
      <c r="D984" s="315"/>
      <c r="E984" s="316"/>
      <c r="F984" s="317">
        <f t="shared" si="15"/>
        <v>0</v>
      </c>
      <c r="G984" s="318"/>
      <c r="H984" s="315"/>
      <c r="I984" s="315"/>
      <c r="J984" s="315"/>
      <c r="K984" s="315"/>
      <c r="L984" s="319"/>
      <c r="M984" s="320"/>
      <c r="N984" s="320"/>
      <c r="O984" s="321"/>
      <c r="P984" s="322"/>
      <c r="Q984" s="315"/>
      <c r="R984" s="315"/>
      <c r="S984" s="315"/>
      <c r="T984" s="319"/>
      <c r="U984" s="319"/>
      <c r="V984" s="316"/>
      <c r="W984" s="319"/>
      <c r="X984" s="319"/>
      <c r="Y984" s="319"/>
      <c r="Z984" s="319"/>
      <c r="AA984" s="319"/>
      <c r="AB984" s="319"/>
      <c r="AC984" s="319"/>
      <c r="AD984" s="319"/>
      <c r="AE984" s="319"/>
      <c r="AF984" s="319"/>
      <c r="AG984" s="319"/>
      <c r="AH984" s="325"/>
    </row>
    <row r="985" spans="1:34" s="326" customFormat="1" ht="15" x14ac:dyDescent="0.25">
      <c r="A985" s="314"/>
      <c r="B985" s="315"/>
      <c r="C985" s="315"/>
      <c r="D985" s="315"/>
      <c r="E985" s="316"/>
      <c r="F985" s="317">
        <f t="shared" si="15"/>
        <v>0</v>
      </c>
      <c r="G985" s="318"/>
      <c r="H985" s="315"/>
      <c r="I985" s="315"/>
      <c r="J985" s="315"/>
      <c r="K985" s="315"/>
      <c r="L985" s="319"/>
      <c r="M985" s="320"/>
      <c r="N985" s="320"/>
      <c r="O985" s="321"/>
      <c r="P985" s="322"/>
      <c r="Q985" s="315"/>
      <c r="R985" s="315"/>
      <c r="S985" s="315"/>
      <c r="T985" s="319"/>
      <c r="U985" s="319"/>
      <c r="V985" s="316"/>
      <c r="W985" s="319"/>
      <c r="X985" s="319"/>
      <c r="Y985" s="319"/>
      <c r="Z985" s="319"/>
      <c r="AA985" s="319"/>
      <c r="AB985" s="319"/>
      <c r="AC985" s="319"/>
      <c r="AD985" s="319"/>
      <c r="AE985" s="319"/>
      <c r="AF985" s="319"/>
      <c r="AG985" s="319"/>
      <c r="AH985" s="325"/>
    </row>
    <row r="986" spans="1:34" s="326" customFormat="1" ht="15" x14ac:dyDescent="0.25">
      <c r="A986" s="314"/>
      <c r="B986" s="315"/>
      <c r="C986" s="315"/>
      <c r="D986" s="315"/>
      <c r="E986" s="316"/>
      <c r="F986" s="317">
        <f t="shared" si="15"/>
        <v>0</v>
      </c>
      <c r="G986" s="318"/>
      <c r="H986" s="315"/>
      <c r="I986" s="315"/>
      <c r="J986" s="315"/>
      <c r="K986" s="315"/>
      <c r="L986" s="319"/>
      <c r="M986" s="320"/>
      <c r="N986" s="320"/>
      <c r="O986" s="321"/>
      <c r="P986" s="322"/>
      <c r="Q986" s="315"/>
      <c r="R986" s="315"/>
      <c r="S986" s="315"/>
      <c r="T986" s="319"/>
      <c r="U986" s="319"/>
      <c r="V986" s="316"/>
      <c r="W986" s="319"/>
      <c r="X986" s="319"/>
      <c r="Y986" s="319"/>
      <c r="Z986" s="319"/>
      <c r="AA986" s="319"/>
      <c r="AB986" s="319"/>
      <c r="AC986" s="319"/>
      <c r="AD986" s="319"/>
      <c r="AE986" s="319"/>
      <c r="AF986" s="319"/>
      <c r="AG986" s="319"/>
      <c r="AH986" s="325"/>
    </row>
    <row r="987" spans="1:34" s="326" customFormat="1" ht="15" x14ac:dyDescent="0.25">
      <c r="A987" s="314"/>
      <c r="B987" s="315"/>
      <c r="C987" s="315"/>
      <c r="D987" s="315"/>
      <c r="E987" s="316"/>
      <c r="F987" s="317">
        <f t="shared" si="15"/>
        <v>0</v>
      </c>
      <c r="G987" s="318"/>
      <c r="H987" s="315"/>
      <c r="I987" s="315"/>
      <c r="J987" s="315"/>
      <c r="K987" s="315"/>
      <c r="L987" s="319"/>
      <c r="M987" s="320"/>
      <c r="N987" s="320"/>
      <c r="O987" s="321"/>
      <c r="P987" s="322"/>
      <c r="Q987" s="315"/>
      <c r="R987" s="315"/>
      <c r="S987" s="315"/>
      <c r="T987" s="319"/>
      <c r="U987" s="319"/>
      <c r="V987" s="316"/>
      <c r="W987" s="319"/>
      <c r="X987" s="319"/>
      <c r="Y987" s="319"/>
      <c r="Z987" s="319"/>
      <c r="AA987" s="319"/>
      <c r="AB987" s="319"/>
      <c r="AC987" s="319"/>
      <c r="AD987" s="319"/>
      <c r="AE987" s="319"/>
      <c r="AF987" s="319"/>
      <c r="AG987" s="319"/>
      <c r="AH987" s="325"/>
    </row>
    <row r="988" spans="1:34" s="326" customFormat="1" ht="15" x14ac:dyDescent="0.25">
      <c r="A988" s="314"/>
      <c r="B988" s="315"/>
      <c r="C988" s="315"/>
      <c r="D988" s="315"/>
      <c r="E988" s="316"/>
      <c r="F988" s="317">
        <f t="shared" si="15"/>
        <v>0</v>
      </c>
      <c r="G988" s="318"/>
      <c r="H988" s="315"/>
      <c r="I988" s="315"/>
      <c r="J988" s="315"/>
      <c r="K988" s="315"/>
      <c r="L988" s="319"/>
      <c r="M988" s="320"/>
      <c r="N988" s="320"/>
      <c r="O988" s="321"/>
      <c r="P988" s="322"/>
      <c r="Q988" s="315"/>
      <c r="R988" s="315"/>
      <c r="S988" s="315"/>
      <c r="T988" s="319"/>
      <c r="U988" s="319"/>
      <c r="V988" s="316"/>
      <c r="W988" s="319"/>
      <c r="X988" s="319"/>
      <c r="Y988" s="319"/>
      <c r="Z988" s="319"/>
      <c r="AA988" s="319"/>
      <c r="AB988" s="319"/>
      <c r="AC988" s="319"/>
      <c r="AD988" s="319"/>
      <c r="AE988" s="319"/>
      <c r="AF988" s="319"/>
      <c r="AG988" s="319"/>
      <c r="AH988" s="325"/>
    </row>
    <row r="989" spans="1:34" s="326" customFormat="1" ht="15" x14ac:dyDescent="0.25">
      <c r="A989" s="314"/>
      <c r="B989" s="315"/>
      <c r="C989" s="315"/>
      <c r="D989" s="315"/>
      <c r="E989" s="316"/>
      <c r="F989" s="317">
        <f t="shared" si="15"/>
        <v>0</v>
      </c>
      <c r="G989" s="318"/>
      <c r="H989" s="315"/>
      <c r="I989" s="315"/>
      <c r="J989" s="315"/>
      <c r="K989" s="315"/>
      <c r="L989" s="319"/>
      <c r="M989" s="320"/>
      <c r="N989" s="320"/>
      <c r="O989" s="321"/>
      <c r="P989" s="322"/>
      <c r="Q989" s="315"/>
      <c r="R989" s="315"/>
      <c r="S989" s="315"/>
      <c r="T989" s="319"/>
      <c r="U989" s="319"/>
      <c r="V989" s="316"/>
      <c r="W989" s="319"/>
      <c r="X989" s="319"/>
      <c r="Y989" s="319"/>
      <c r="Z989" s="319"/>
      <c r="AA989" s="319"/>
      <c r="AB989" s="319"/>
      <c r="AC989" s="319"/>
      <c r="AD989" s="319"/>
      <c r="AE989" s="319"/>
      <c r="AF989" s="319"/>
      <c r="AG989" s="319"/>
      <c r="AH989" s="325"/>
    </row>
    <row r="990" spans="1:34" s="326" customFormat="1" ht="15" x14ac:dyDescent="0.25">
      <c r="A990" s="314"/>
      <c r="B990" s="315"/>
      <c r="C990" s="315"/>
      <c r="D990" s="315"/>
      <c r="E990" s="316"/>
      <c r="F990" s="317">
        <f t="shared" si="15"/>
        <v>0</v>
      </c>
      <c r="G990" s="318"/>
      <c r="H990" s="315"/>
      <c r="I990" s="315"/>
      <c r="J990" s="315"/>
      <c r="K990" s="315"/>
      <c r="L990" s="319"/>
      <c r="M990" s="320"/>
      <c r="N990" s="320"/>
      <c r="O990" s="321"/>
      <c r="P990" s="322"/>
      <c r="Q990" s="315"/>
      <c r="R990" s="315"/>
      <c r="S990" s="315"/>
      <c r="T990" s="319"/>
      <c r="U990" s="319"/>
      <c r="V990" s="316"/>
      <c r="W990" s="319"/>
      <c r="X990" s="319"/>
      <c r="Y990" s="319"/>
      <c r="Z990" s="319"/>
      <c r="AA990" s="319"/>
      <c r="AB990" s="319"/>
      <c r="AC990" s="319"/>
      <c r="AD990" s="319"/>
      <c r="AE990" s="319"/>
      <c r="AF990" s="319"/>
      <c r="AG990" s="319"/>
      <c r="AH990" s="325"/>
    </row>
    <row r="991" spans="1:34" s="326" customFormat="1" ht="15" x14ac:dyDescent="0.25">
      <c r="A991" s="314"/>
      <c r="B991" s="315"/>
      <c r="C991" s="315"/>
      <c r="D991" s="315"/>
      <c r="E991" s="316"/>
      <c r="F991" s="317">
        <f t="shared" si="15"/>
        <v>0</v>
      </c>
      <c r="G991" s="318"/>
      <c r="H991" s="315"/>
      <c r="I991" s="315"/>
      <c r="J991" s="315"/>
      <c r="K991" s="315"/>
      <c r="L991" s="319"/>
      <c r="M991" s="320"/>
      <c r="N991" s="320"/>
      <c r="O991" s="321"/>
      <c r="P991" s="322"/>
      <c r="Q991" s="315"/>
      <c r="R991" s="315"/>
      <c r="S991" s="315"/>
      <c r="T991" s="319"/>
      <c r="U991" s="319"/>
      <c r="V991" s="316"/>
      <c r="W991" s="319"/>
      <c r="X991" s="319"/>
      <c r="Y991" s="319"/>
      <c r="Z991" s="319"/>
      <c r="AA991" s="319"/>
      <c r="AB991" s="319"/>
      <c r="AC991" s="319"/>
      <c r="AD991" s="319"/>
      <c r="AE991" s="319"/>
      <c r="AF991" s="319"/>
      <c r="AG991" s="319"/>
      <c r="AH991" s="325"/>
    </row>
    <row r="992" spans="1:34" s="326" customFormat="1" ht="15" x14ac:dyDescent="0.25">
      <c r="A992" s="314"/>
      <c r="B992" s="315"/>
      <c r="C992" s="315"/>
      <c r="D992" s="315"/>
      <c r="E992" s="316"/>
      <c r="F992" s="317">
        <f t="shared" si="15"/>
        <v>0</v>
      </c>
      <c r="G992" s="318"/>
      <c r="H992" s="315"/>
      <c r="I992" s="315"/>
      <c r="J992" s="315"/>
      <c r="K992" s="315"/>
      <c r="L992" s="319"/>
      <c r="M992" s="320"/>
      <c r="N992" s="320"/>
      <c r="O992" s="321"/>
      <c r="P992" s="322"/>
      <c r="Q992" s="315"/>
      <c r="R992" s="315"/>
      <c r="S992" s="315"/>
      <c r="T992" s="319"/>
      <c r="U992" s="319"/>
      <c r="V992" s="316"/>
      <c r="W992" s="319"/>
      <c r="X992" s="319"/>
      <c r="Y992" s="319"/>
      <c r="Z992" s="319"/>
      <c r="AA992" s="319"/>
      <c r="AB992" s="319"/>
      <c r="AC992" s="319"/>
      <c r="AD992" s="319"/>
      <c r="AE992" s="319"/>
      <c r="AF992" s="319"/>
      <c r="AG992" s="319"/>
      <c r="AH992" s="325"/>
    </row>
    <row r="993" spans="1:34" s="326" customFormat="1" ht="15" x14ac:dyDescent="0.25">
      <c r="A993" s="314"/>
      <c r="B993" s="315"/>
      <c r="C993" s="315"/>
      <c r="D993" s="315"/>
      <c r="E993" s="316"/>
      <c r="F993" s="317">
        <f t="shared" si="15"/>
        <v>0</v>
      </c>
      <c r="G993" s="318"/>
      <c r="H993" s="315"/>
      <c r="I993" s="315"/>
      <c r="J993" s="315"/>
      <c r="K993" s="315"/>
      <c r="L993" s="319"/>
      <c r="M993" s="320"/>
      <c r="N993" s="320"/>
      <c r="O993" s="321"/>
      <c r="P993" s="322"/>
      <c r="Q993" s="315"/>
      <c r="R993" s="315"/>
      <c r="S993" s="315"/>
      <c r="T993" s="319"/>
      <c r="U993" s="319"/>
      <c r="V993" s="316"/>
      <c r="W993" s="319"/>
      <c r="X993" s="319"/>
      <c r="Y993" s="319"/>
      <c r="Z993" s="319"/>
      <c r="AA993" s="319"/>
      <c r="AB993" s="319"/>
      <c r="AC993" s="319"/>
      <c r="AD993" s="319"/>
      <c r="AE993" s="319"/>
      <c r="AF993" s="319"/>
      <c r="AG993" s="319"/>
      <c r="AH993" s="325"/>
    </row>
    <row r="994" spans="1:34" s="326" customFormat="1" ht="15" x14ac:dyDescent="0.25">
      <c r="A994" s="314"/>
      <c r="B994" s="315"/>
      <c r="C994" s="315"/>
      <c r="D994" s="315"/>
      <c r="E994" s="316"/>
      <c r="F994" s="317">
        <f t="shared" si="15"/>
        <v>0</v>
      </c>
      <c r="G994" s="318"/>
      <c r="H994" s="315"/>
      <c r="I994" s="315"/>
      <c r="J994" s="315"/>
      <c r="K994" s="315"/>
      <c r="L994" s="319"/>
      <c r="M994" s="320"/>
      <c r="N994" s="320"/>
      <c r="O994" s="321"/>
      <c r="P994" s="322"/>
      <c r="Q994" s="315"/>
      <c r="R994" s="315"/>
      <c r="S994" s="315"/>
      <c r="T994" s="319"/>
      <c r="U994" s="319"/>
      <c r="V994" s="316"/>
      <c r="W994" s="319"/>
      <c r="X994" s="319"/>
      <c r="Y994" s="319"/>
      <c r="Z994" s="319"/>
      <c r="AA994" s="319"/>
      <c r="AB994" s="319"/>
      <c r="AC994" s="319"/>
      <c r="AD994" s="319"/>
      <c r="AE994" s="319"/>
      <c r="AF994" s="319"/>
      <c r="AG994" s="319"/>
      <c r="AH994" s="325"/>
    </row>
    <row r="995" spans="1:34" s="326" customFormat="1" ht="15" x14ac:dyDescent="0.25">
      <c r="A995" s="314"/>
      <c r="B995" s="315"/>
      <c r="C995" s="315"/>
      <c r="D995" s="315"/>
      <c r="E995" s="316"/>
      <c r="F995" s="317">
        <f t="shared" si="15"/>
        <v>0</v>
      </c>
      <c r="G995" s="318"/>
      <c r="H995" s="315"/>
      <c r="I995" s="315"/>
      <c r="J995" s="315"/>
      <c r="K995" s="315"/>
      <c r="L995" s="319"/>
      <c r="M995" s="320"/>
      <c r="N995" s="320"/>
      <c r="O995" s="321"/>
      <c r="P995" s="322"/>
      <c r="Q995" s="315"/>
      <c r="R995" s="315"/>
      <c r="S995" s="315"/>
      <c r="T995" s="319"/>
      <c r="U995" s="319"/>
      <c r="V995" s="316"/>
      <c r="W995" s="319"/>
      <c r="X995" s="319"/>
      <c r="Y995" s="319"/>
      <c r="Z995" s="319"/>
      <c r="AA995" s="319"/>
      <c r="AB995" s="319"/>
      <c r="AC995" s="319"/>
      <c r="AD995" s="319"/>
      <c r="AE995" s="319"/>
      <c r="AF995" s="319"/>
      <c r="AG995" s="319"/>
      <c r="AH995" s="325"/>
    </row>
    <row r="996" spans="1:34" s="326" customFormat="1" ht="15" x14ac:dyDescent="0.25">
      <c r="A996" s="314"/>
      <c r="B996" s="315"/>
      <c r="C996" s="315"/>
      <c r="D996" s="315"/>
      <c r="E996" s="316"/>
      <c r="F996" s="317">
        <f t="shared" si="15"/>
        <v>0</v>
      </c>
      <c r="G996" s="318"/>
      <c r="H996" s="315"/>
      <c r="I996" s="315"/>
      <c r="J996" s="315"/>
      <c r="K996" s="315"/>
      <c r="L996" s="319"/>
      <c r="M996" s="320"/>
      <c r="N996" s="320"/>
      <c r="O996" s="321"/>
      <c r="P996" s="322"/>
      <c r="Q996" s="315"/>
      <c r="R996" s="315"/>
      <c r="S996" s="315"/>
      <c r="T996" s="319"/>
      <c r="U996" s="319"/>
      <c r="V996" s="316"/>
      <c r="W996" s="319"/>
      <c r="X996" s="319"/>
      <c r="Y996" s="319"/>
      <c r="Z996" s="319"/>
      <c r="AA996" s="319"/>
      <c r="AB996" s="319"/>
      <c r="AC996" s="319"/>
      <c r="AD996" s="319"/>
      <c r="AE996" s="319"/>
      <c r="AF996" s="319"/>
      <c r="AG996" s="319"/>
      <c r="AH996" s="325"/>
    </row>
    <row r="997" spans="1:34" s="326" customFormat="1" ht="15" x14ac:dyDescent="0.25">
      <c r="A997" s="314"/>
      <c r="B997" s="315"/>
      <c r="C997" s="315"/>
      <c r="D997" s="315"/>
      <c r="E997" s="316"/>
      <c r="F997" s="317">
        <f t="shared" si="15"/>
        <v>0</v>
      </c>
      <c r="G997" s="318"/>
      <c r="H997" s="315"/>
      <c r="I997" s="315"/>
      <c r="J997" s="315"/>
      <c r="K997" s="315"/>
      <c r="L997" s="319"/>
      <c r="M997" s="320"/>
      <c r="N997" s="320"/>
      <c r="O997" s="321"/>
      <c r="P997" s="322"/>
      <c r="Q997" s="315"/>
      <c r="R997" s="315"/>
      <c r="S997" s="315"/>
      <c r="T997" s="319"/>
      <c r="U997" s="319"/>
      <c r="V997" s="316"/>
      <c r="W997" s="319"/>
      <c r="X997" s="319"/>
      <c r="Y997" s="319"/>
      <c r="Z997" s="319"/>
      <c r="AA997" s="319"/>
      <c r="AB997" s="319"/>
      <c r="AC997" s="319"/>
      <c r="AD997" s="319"/>
      <c r="AE997" s="319"/>
      <c r="AF997" s="319"/>
      <c r="AG997" s="319"/>
      <c r="AH997" s="325"/>
    </row>
    <row r="998" spans="1:34" s="326" customFormat="1" ht="15" x14ac:dyDescent="0.25">
      <c r="A998" s="314"/>
      <c r="B998" s="315"/>
      <c r="C998" s="315"/>
      <c r="D998" s="315"/>
      <c r="E998" s="316"/>
      <c r="F998" s="317">
        <f t="shared" si="15"/>
        <v>0</v>
      </c>
      <c r="G998" s="318"/>
      <c r="H998" s="315"/>
      <c r="I998" s="315"/>
      <c r="J998" s="315"/>
      <c r="K998" s="315"/>
      <c r="L998" s="319"/>
      <c r="M998" s="320"/>
      <c r="N998" s="320"/>
      <c r="O998" s="321"/>
      <c r="P998" s="322"/>
      <c r="Q998" s="315"/>
      <c r="R998" s="315"/>
      <c r="S998" s="315"/>
      <c r="T998" s="319"/>
      <c r="U998" s="319"/>
      <c r="V998" s="316"/>
      <c r="W998" s="319"/>
      <c r="X998" s="319"/>
      <c r="Y998" s="319"/>
      <c r="Z998" s="319"/>
      <c r="AA998" s="319"/>
      <c r="AB998" s="319"/>
      <c r="AC998" s="319"/>
      <c r="AD998" s="319"/>
      <c r="AE998" s="319"/>
      <c r="AF998" s="319"/>
      <c r="AG998" s="319"/>
      <c r="AH998" s="325"/>
    </row>
    <row r="999" spans="1:34" s="326" customFormat="1" ht="15" x14ac:dyDescent="0.25">
      <c r="A999" s="314"/>
      <c r="B999" s="315"/>
      <c r="C999" s="315"/>
      <c r="D999" s="315"/>
      <c r="E999" s="316"/>
      <c r="F999" s="317">
        <f t="shared" si="15"/>
        <v>0</v>
      </c>
      <c r="G999" s="318"/>
      <c r="H999" s="315"/>
      <c r="I999" s="315"/>
      <c r="J999" s="315"/>
      <c r="K999" s="315"/>
      <c r="L999" s="319"/>
      <c r="M999" s="320"/>
      <c r="N999" s="320"/>
      <c r="O999" s="321"/>
      <c r="P999" s="322"/>
      <c r="Q999" s="315"/>
      <c r="R999" s="315"/>
      <c r="S999" s="315"/>
      <c r="T999" s="319"/>
      <c r="U999" s="319"/>
      <c r="V999" s="316"/>
      <c r="W999" s="319"/>
      <c r="X999" s="319"/>
      <c r="Y999" s="319"/>
      <c r="Z999" s="319"/>
      <c r="AA999" s="319"/>
      <c r="AB999" s="319"/>
      <c r="AC999" s="319"/>
      <c r="AD999" s="319"/>
      <c r="AE999" s="319"/>
      <c r="AF999" s="319"/>
      <c r="AG999" s="319"/>
      <c r="AH999" s="325"/>
    </row>
    <row r="1000" spans="1:34" s="326" customFormat="1" ht="15" x14ac:dyDescent="0.25">
      <c r="A1000" s="314"/>
      <c r="B1000" s="315"/>
      <c r="C1000" s="315"/>
      <c r="D1000" s="315"/>
      <c r="E1000" s="316"/>
      <c r="F1000" s="317">
        <f t="shared" si="15"/>
        <v>0</v>
      </c>
      <c r="G1000" s="318"/>
      <c r="H1000" s="315"/>
      <c r="I1000" s="315"/>
      <c r="J1000" s="315"/>
      <c r="K1000" s="315"/>
      <c r="L1000" s="319"/>
      <c r="M1000" s="320"/>
      <c r="N1000" s="320"/>
      <c r="O1000" s="321"/>
      <c r="P1000" s="322"/>
      <c r="Q1000" s="315"/>
      <c r="R1000" s="315"/>
      <c r="S1000" s="315"/>
      <c r="T1000" s="319"/>
      <c r="U1000" s="319"/>
      <c r="V1000" s="316"/>
      <c r="W1000" s="319"/>
      <c r="X1000" s="319"/>
      <c r="Y1000" s="319"/>
      <c r="Z1000" s="319"/>
      <c r="AA1000" s="319"/>
      <c r="AB1000" s="319"/>
      <c r="AC1000" s="319"/>
      <c r="AD1000" s="319"/>
      <c r="AE1000" s="319"/>
      <c r="AF1000" s="319"/>
      <c r="AG1000" s="319"/>
      <c r="AH1000" s="325"/>
    </row>
    <row r="1001" spans="1:34" s="326" customFormat="1" ht="15" x14ac:dyDescent="0.25">
      <c r="A1001" s="314"/>
      <c r="B1001" s="315"/>
      <c r="C1001" s="315"/>
      <c r="D1001" s="315"/>
      <c r="E1001" s="316"/>
      <c r="F1001" s="317">
        <f t="shared" si="15"/>
        <v>0</v>
      </c>
      <c r="G1001" s="318"/>
      <c r="H1001" s="315"/>
      <c r="I1001" s="315"/>
      <c r="J1001" s="315"/>
      <c r="K1001" s="315"/>
      <c r="L1001" s="319"/>
      <c r="M1001" s="320"/>
      <c r="N1001" s="320"/>
      <c r="O1001" s="321"/>
      <c r="P1001" s="322"/>
      <c r="Q1001" s="315"/>
      <c r="R1001" s="315"/>
      <c r="S1001" s="315"/>
      <c r="T1001" s="319"/>
      <c r="U1001" s="319"/>
      <c r="V1001" s="316"/>
      <c r="W1001" s="319"/>
      <c r="X1001" s="319"/>
      <c r="Y1001" s="319"/>
      <c r="Z1001" s="319"/>
      <c r="AA1001" s="319"/>
      <c r="AB1001" s="319"/>
      <c r="AC1001" s="319"/>
      <c r="AD1001" s="319"/>
      <c r="AE1001" s="319"/>
      <c r="AF1001" s="319"/>
      <c r="AG1001" s="319"/>
      <c r="AH1001" s="325"/>
    </row>
    <row r="1002" spans="1:34" s="326" customFormat="1" ht="15" x14ac:dyDescent="0.25">
      <c r="A1002" s="314"/>
      <c r="B1002" s="315"/>
      <c r="C1002" s="315"/>
      <c r="D1002" s="315"/>
      <c r="E1002" s="316"/>
      <c r="F1002" s="317">
        <f t="shared" si="15"/>
        <v>0</v>
      </c>
      <c r="G1002" s="318"/>
      <c r="H1002" s="315"/>
      <c r="I1002" s="315"/>
      <c r="J1002" s="315"/>
      <c r="K1002" s="315"/>
      <c r="L1002" s="319"/>
      <c r="M1002" s="320"/>
      <c r="N1002" s="320"/>
      <c r="O1002" s="321"/>
      <c r="P1002" s="322"/>
      <c r="Q1002" s="315"/>
      <c r="R1002" s="315"/>
      <c r="S1002" s="315"/>
      <c r="T1002" s="319"/>
      <c r="U1002" s="319"/>
      <c r="V1002" s="316"/>
      <c r="W1002" s="319"/>
      <c r="X1002" s="319"/>
      <c r="Y1002" s="319"/>
      <c r="Z1002" s="319"/>
      <c r="AA1002" s="319"/>
      <c r="AB1002" s="319"/>
      <c r="AC1002" s="319"/>
      <c r="AD1002" s="319"/>
      <c r="AE1002" s="319"/>
      <c r="AF1002" s="319"/>
      <c r="AG1002" s="319"/>
      <c r="AH1002" s="325"/>
    </row>
    <row r="1003" spans="1:34" s="326" customFormat="1" ht="15" x14ac:dyDescent="0.25">
      <c r="A1003" s="314"/>
      <c r="B1003" s="315"/>
      <c r="C1003" s="315"/>
      <c r="D1003" s="315"/>
      <c r="E1003" s="316"/>
      <c r="F1003" s="317">
        <f t="shared" si="15"/>
        <v>0</v>
      </c>
      <c r="G1003" s="318"/>
      <c r="H1003" s="315"/>
      <c r="I1003" s="315"/>
      <c r="J1003" s="315"/>
      <c r="K1003" s="315"/>
      <c r="L1003" s="319"/>
      <c r="M1003" s="320"/>
      <c r="N1003" s="320"/>
      <c r="O1003" s="321"/>
      <c r="P1003" s="322"/>
      <c r="Q1003" s="315"/>
      <c r="R1003" s="315"/>
      <c r="S1003" s="315"/>
      <c r="T1003" s="319"/>
      <c r="U1003" s="319"/>
      <c r="V1003" s="316"/>
      <c r="W1003" s="319"/>
      <c r="X1003" s="319"/>
      <c r="Y1003" s="319"/>
      <c r="Z1003" s="319"/>
      <c r="AA1003" s="319"/>
      <c r="AB1003" s="319"/>
      <c r="AC1003" s="319"/>
      <c r="AD1003" s="319"/>
      <c r="AE1003" s="319"/>
      <c r="AF1003" s="319"/>
      <c r="AG1003" s="319"/>
      <c r="AH1003" s="325"/>
    </row>
    <row r="1004" spans="1:34" s="326" customFormat="1" ht="15" x14ac:dyDescent="0.25">
      <c r="A1004" s="314"/>
      <c r="B1004" s="315"/>
      <c r="C1004" s="315"/>
      <c r="D1004" s="315"/>
      <c r="E1004" s="316"/>
      <c r="F1004" s="317">
        <f t="shared" si="15"/>
        <v>0</v>
      </c>
      <c r="G1004" s="318"/>
      <c r="H1004" s="315"/>
      <c r="I1004" s="315"/>
      <c r="J1004" s="315"/>
      <c r="K1004" s="315"/>
      <c r="L1004" s="319"/>
      <c r="M1004" s="320"/>
      <c r="N1004" s="320"/>
      <c r="O1004" s="321"/>
      <c r="P1004" s="322"/>
      <c r="Q1004" s="315"/>
      <c r="R1004" s="315"/>
      <c r="S1004" s="315"/>
      <c r="T1004" s="319"/>
      <c r="U1004" s="319"/>
      <c r="V1004" s="316"/>
      <c r="W1004" s="319"/>
      <c r="X1004" s="319"/>
      <c r="Y1004" s="319"/>
      <c r="Z1004" s="319"/>
      <c r="AA1004" s="319"/>
      <c r="AB1004" s="319"/>
      <c r="AC1004" s="319"/>
      <c r="AD1004" s="319"/>
      <c r="AE1004" s="319"/>
      <c r="AF1004" s="319"/>
      <c r="AG1004" s="319"/>
      <c r="AH1004" s="325"/>
    </row>
    <row r="1005" spans="1:34" s="326" customFormat="1" ht="15" x14ac:dyDescent="0.25">
      <c r="A1005" s="314"/>
      <c r="B1005" s="315"/>
      <c r="C1005" s="315"/>
      <c r="D1005" s="315"/>
      <c r="E1005" s="316"/>
      <c r="F1005" s="317">
        <f t="shared" si="15"/>
        <v>0</v>
      </c>
      <c r="G1005" s="318"/>
      <c r="H1005" s="315"/>
      <c r="I1005" s="315"/>
      <c r="J1005" s="315"/>
      <c r="K1005" s="315"/>
      <c r="L1005" s="319"/>
      <c r="M1005" s="320"/>
      <c r="N1005" s="320"/>
      <c r="O1005" s="321"/>
      <c r="P1005" s="322"/>
      <c r="Q1005" s="315"/>
      <c r="R1005" s="315"/>
      <c r="S1005" s="315"/>
      <c r="T1005" s="319"/>
      <c r="U1005" s="319"/>
      <c r="V1005" s="316"/>
      <c r="W1005" s="319"/>
      <c r="X1005" s="319"/>
      <c r="Y1005" s="319"/>
      <c r="Z1005" s="319"/>
      <c r="AA1005" s="319"/>
      <c r="AB1005" s="319"/>
      <c r="AC1005" s="319"/>
      <c r="AD1005" s="319"/>
      <c r="AE1005" s="319"/>
      <c r="AF1005" s="319"/>
      <c r="AG1005" s="319"/>
      <c r="AH1005" s="325"/>
    </row>
    <row r="1006" spans="1:34" s="326" customFormat="1" ht="15" x14ac:dyDescent="0.25">
      <c r="A1006" s="314"/>
      <c r="B1006" s="315"/>
      <c r="C1006" s="315"/>
      <c r="D1006" s="315"/>
      <c r="E1006" s="316"/>
      <c r="F1006" s="317">
        <f t="shared" si="15"/>
        <v>0</v>
      </c>
      <c r="G1006" s="318"/>
      <c r="H1006" s="315"/>
      <c r="I1006" s="315"/>
      <c r="J1006" s="315"/>
      <c r="K1006" s="315"/>
      <c r="L1006" s="319"/>
      <c r="M1006" s="320"/>
      <c r="N1006" s="320"/>
      <c r="O1006" s="321"/>
      <c r="P1006" s="322"/>
      <c r="Q1006" s="315"/>
      <c r="R1006" s="315"/>
      <c r="S1006" s="315"/>
      <c r="T1006" s="319"/>
      <c r="U1006" s="319"/>
      <c r="V1006" s="316"/>
      <c r="W1006" s="319"/>
      <c r="X1006" s="319"/>
      <c r="Y1006" s="319"/>
      <c r="Z1006" s="319"/>
      <c r="AA1006" s="319"/>
      <c r="AB1006" s="319"/>
      <c r="AC1006" s="319"/>
      <c r="AD1006" s="319"/>
      <c r="AE1006" s="319"/>
      <c r="AF1006" s="319"/>
      <c r="AG1006" s="319"/>
      <c r="AH1006" s="325"/>
    </row>
    <row r="1007" spans="1:34" s="326" customFormat="1" ht="15" x14ac:dyDescent="0.25">
      <c r="A1007" s="314"/>
      <c r="B1007" s="315"/>
      <c r="C1007" s="315"/>
      <c r="D1007" s="315"/>
      <c r="E1007" s="316"/>
      <c r="F1007" s="317">
        <f t="shared" si="15"/>
        <v>0</v>
      </c>
      <c r="G1007" s="318"/>
      <c r="H1007" s="315"/>
      <c r="I1007" s="315"/>
      <c r="J1007" s="315"/>
      <c r="K1007" s="315"/>
      <c r="L1007" s="319"/>
      <c r="M1007" s="320"/>
      <c r="N1007" s="320"/>
      <c r="O1007" s="321"/>
      <c r="P1007" s="322"/>
      <c r="Q1007" s="315"/>
      <c r="R1007" s="315"/>
      <c r="S1007" s="315"/>
      <c r="T1007" s="319"/>
      <c r="U1007" s="319"/>
      <c r="V1007" s="316"/>
      <c r="W1007" s="319"/>
      <c r="X1007" s="319"/>
      <c r="Y1007" s="319"/>
      <c r="Z1007" s="319"/>
      <c r="AA1007" s="319"/>
      <c r="AB1007" s="319"/>
      <c r="AC1007" s="319"/>
      <c r="AD1007" s="319"/>
      <c r="AE1007" s="319"/>
      <c r="AF1007" s="319"/>
      <c r="AG1007" s="319"/>
      <c r="AH1007" s="325"/>
    </row>
    <row r="1008" spans="1:34" s="326" customFormat="1" ht="15" x14ac:dyDescent="0.25">
      <c r="A1008" s="314"/>
      <c r="B1008" s="315"/>
      <c r="C1008" s="315"/>
      <c r="D1008" s="315"/>
      <c r="E1008" s="316"/>
      <c r="F1008" s="317">
        <f t="shared" si="15"/>
        <v>0</v>
      </c>
      <c r="G1008" s="318"/>
      <c r="H1008" s="315"/>
      <c r="I1008" s="315"/>
      <c r="J1008" s="315"/>
      <c r="K1008" s="315"/>
      <c r="L1008" s="319"/>
      <c r="M1008" s="320"/>
      <c r="N1008" s="320"/>
      <c r="O1008" s="321"/>
      <c r="P1008" s="322"/>
      <c r="Q1008" s="315"/>
      <c r="R1008" s="315"/>
      <c r="S1008" s="315"/>
      <c r="T1008" s="319"/>
      <c r="U1008" s="319"/>
      <c r="V1008" s="316"/>
      <c r="W1008" s="319"/>
      <c r="X1008" s="319"/>
      <c r="Y1008" s="319"/>
      <c r="Z1008" s="319"/>
      <c r="AA1008" s="319"/>
      <c r="AB1008" s="319"/>
      <c r="AC1008" s="319"/>
      <c r="AD1008" s="319"/>
      <c r="AE1008" s="319"/>
      <c r="AF1008" s="319"/>
      <c r="AG1008" s="319"/>
      <c r="AH1008" s="325"/>
    </row>
    <row r="1009" spans="1:34" s="326" customFormat="1" ht="15" x14ac:dyDescent="0.25">
      <c r="A1009" s="314"/>
      <c r="B1009" s="315"/>
      <c r="C1009" s="315"/>
      <c r="D1009" s="315"/>
      <c r="E1009" s="316"/>
      <c r="F1009" s="317">
        <f t="shared" si="15"/>
        <v>0</v>
      </c>
      <c r="G1009" s="318"/>
      <c r="H1009" s="315"/>
      <c r="I1009" s="315"/>
      <c r="J1009" s="315"/>
      <c r="K1009" s="315"/>
      <c r="L1009" s="319"/>
      <c r="M1009" s="320"/>
      <c r="N1009" s="320"/>
      <c r="O1009" s="321"/>
      <c r="P1009" s="322"/>
      <c r="Q1009" s="315"/>
      <c r="R1009" s="315"/>
      <c r="S1009" s="315"/>
      <c r="T1009" s="319"/>
      <c r="U1009" s="319"/>
      <c r="V1009" s="316"/>
      <c r="W1009" s="319"/>
      <c r="X1009" s="319"/>
      <c r="Y1009" s="319"/>
      <c r="Z1009" s="319"/>
      <c r="AA1009" s="319"/>
      <c r="AB1009" s="319"/>
      <c r="AC1009" s="319"/>
      <c r="AD1009" s="319"/>
      <c r="AE1009" s="319"/>
      <c r="AF1009" s="319"/>
      <c r="AG1009" s="319"/>
      <c r="AH1009" s="325"/>
    </row>
    <row r="1010" spans="1:34" s="326" customFormat="1" ht="15" x14ac:dyDescent="0.25">
      <c r="A1010" s="314"/>
      <c r="B1010" s="315"/>
      <c r="C1010" s="315"/>
      <c r="D1010" s="315"/>
      <c r="E1010" s="316"/>
      <c r="F1010" s="317">
        <f t="shared" si="15"/>
        <v>0</v>
      </c>
      <c r="G1010" s="318"/>
      <c r="H1010" s="315"/>
      <c r="I1010" s="315"/>
      <c r="J1010" s="315"/>
      <c r="K1010" s="315"/>
      <c r="L1010" s="319"/>
      <c r="M1010" s="320"/>
      <c r="N1010" s="320"/>
      <c r="O1010" s="321"/>
      <c r="P1010" s="322"/>
      <c r="Q1010" s="315"/>
      <c r="R1010" s="315"/>
      <c r="S1010" s="315"/>
      <c r="T1010" s="319"/>
      <c r="U1010" s="319"/>
      <c r="V1010" s="316"/>
      <c r="W1010" s="319"/>
      <c r="X1010" s="319"/>
      <c r="Y1010" s="319"/>
      <c r="Z1010" s="319"/>
      <c r="AA1010" s="319"/>
      <c r="AB1010" s="319"/>
      <c r="AC1010" s="319"/>
      <c r="AD1010" s="319"/>
      <c r="AE1010" s="319"/>
      <c r="AF1010" s="319"/>
      <c r="AG1010" s="319"/>
      <c r="AH1010" s="325"/>
    </row>
    <row r="1011" spans="1:34" s="326" customFormat="1" ht="15" x14ac:dyDescent="0.25">
      <c r="A1011" s="314"/>
      <c r="B1011" s="315"/>
      <c r="C1011" s="315"/>
      <c r="D1011" s="315"/>
      <c r="E1011" s="316"/>
      <c r="F1011" s="317">
        <f t="shared" si="15"/>
        <v>0</v>
      </c>
      <c r="G1011" s="318"/>
      <c r="H1011" s="315"/>
      <c r="I1011" s="315"/>
      <c r="J1011" s="315"/>
      <c r="K1011" s="315"/>
      <c r="L1011" s="319"/>
      <c r="M1011" s="320"/>
      <c r="N1011" s="320"/>
      <c r="O1011" s="321"/>
      <c r="P1011" s="322"/>
      <c r="Q1011" s="315"/>
      <c r="R1011" s="315"/>
      <c r="S1011" s="315"/>
      <c r="T1011" s="319"/>
      <c r="U1011" s="319"/>
      <c r="V1011" s="316"/>
      <c r="W1011" s="319"/>
      <c r="X1011" s="319"/>
      <c r="Y1011" s="319"/>
      <c r="Z1011" s="319"/>
      <c r="AA1011" s="319"/>
      <c r="AB1011" s="319"/>
      <c r="AC1011" s="319"/>
      <c r="AD1011" s="319"/>
      <c r="AE1011" s="319"/>
      <c r="AF1011" s="319"/>
      <c r="AG1011" s="319"/>
      <c r="AH1011" s="325"/>
    </row>
    <row r="1012" spans="1:34" s="326" customFormat="1" ht="15" x14ac:dyDescent="0.25">
      <c r="A1012" s="314"/>
      <c r="B1012" s="315"/>
      <c r="C1012" s="315"/>
      <c r="D1012" s="315"/>
      <c r="E1012" s="316"/>
      <c r="F1012" s="317">
        <f t="shared" si="15"/>
        <v>0</v>
      </c>
      <c r="G1012" s="318"/>
      <c r="H1012" s="315"/>
      <c r="I1012" s="315"/>
      <c r="J1012" s="315"/>
      <c r="K1012" s="315"/>
      <c r="L1012" s="319"/>
      <c r="M1012" s="320"/>
      <c r="N1012" s="320"/>
      <c r="O1012" s="321"/>
      <c r="P1012" s="322"/>
      <c r="Q1012" s="315"/>
      <c r="R1012" s="315"/>
      <c r="S1012" s="315"/>
      <c r="T1012" s="319"/>
      <c r="U1012" s="319"/>
      <c r="V1012" s="316"/>
      <c r="W1012" s="319"/>
      <c r="X1012" s="319"/>
      <c r="Y1012" s="319"/>
      <c r="Z1012" s="319"/>
      <c r="AA1012" s="319"/>
      <c r="AB1012" s="319"/>
      <c r="AC1012" s="319"/>
      <c r="AD1012" s="319"/>
      <c r="AE1012" s="319"/>
      <c r="AF1012" s="319"/>
      <c r="AG1012" s="319"/>
      <c r="AH1012" s="325"/>
    </row>
    <row r="1013" spans="1:34" s="326" customFormat="1" ht="15" x14ac:dyDescent="0.25">
      <c r="A1013" s="314"/>
      <c r="B1013" s="315"/>
      <c r="C1013" s="315"/>
      <c r="D1013" s="315"/>
      <c r="E1013" s="316"/>
      <c r="F1013" s="317">
        <f t="shared" si="15"/>
        <v>0</v>
      </c>
      <c r="G1013" s="318"/>
      <c r="H1013" s="315"/>
      <c r="I1013" s="315"/>
      <c r="J1013" s="315"/>
      <c r="K1013" s="315"/>
      <c r="L1013" s="319"/>
      <c r="M1013" s="320"/>
      <c r="N1013" s="320"/>
      <c r="O1013" s="321"/>
      <c r="P1013" s="322"/>
      <c r="Q1013" s="315"/>
      <c r="R1013" s="315"/>
      <c r="S1013" s="315"/>
      <c r="T1013" s="319"/>
      <c r="U1013" s="319"/>
      <c r="V1013" s="316"/>
      <c r="W1013" s="319"/>
      <c r="X1013" s="319"/>
      <c r="Y1013" s="319"/>
      <c r="Z1013" s="319"/>
      <c r="AA1013" s="319"/>
      <c r="AB1013" s="319"/>
      <c r="AC1013" s="319"/>
      <c r="AD1013" s="319"/>
      <c r="AE1013" s="319"/>
      <c r="AF1013" s="319"/>
      <c r="AG1013" s="319"/>
      <c r="AH1013" s="325"/>
    </row>
    <row r="1014" spans="1:34" s="326" customFormat="1" ht="15" x14ac:dyDescent="0.25">
      <c r="A1014" s="314"/>
      <c r="B1014" s="315"/>
      <c r="C1014" s="315"/>
      <c r="D1014" s="315"/>
      <c r="E1014" s="316"/>
      <c r="F1014" s="317">
        <f t="shared" si="15"/>
        <v>0</v>
      </c>
      <c r="G1014" s="318"/>
      <c r="H1014" s="315"/>
      <c r="I1014" s="315"/>
      <c r="J1014" s="315"/>
      <c r="K1014" s="315"/>
      <c r="L1014" s="319"/>
      <c r="M1014" s="320"/>
      <c r="N1014" s="320"/>
      <c r="O1014" s="321"/>
      <c r="P1014" s="322"/>
      <c r="Q1014" s="315"/>
      <c r="R1014" s="315"/>
      <c r="S1014" s="315"/>
      <c r="T1014" s="319"/>
      <c r="U1014" s="319"/>
      <c r="V1014" s="316"/>
      <c r="W1014" s="319"/>
      <c r="X1014" s="319"/>
      <c r="Y1014" s="319"/>
      <c r="Z1014" s="319"/>
      <c r="AA1014" s="319"/>
      <c r="AB1014" s="319"/>
      <c r="AC1014" s="319"/>
      <c r="AD1014" s="319"/>
      <c r="AE1014" s="319"/>
      <c r="AF1014" s="319"/>
      <c r="AG1014" s="319"/>
      <c r="AH1014" s="325"/>
    </row>
    <row r="1015" spans="1:34" s="326" customFormat="1" ht="15" x14ac:dyDescent="0.25">
      <c r="A1015" s="314"/>
      <c r="B1015" s="315"/>
      <c r="C1015" s="315"/>
      <c r="D1015" s="315"/>
      <c r="E1015" s="316"/>
      <c r="F1015" s="317">
        <f t="shared" si="15"/>
        <v>0</v>
      </c>
      <c r="G1015" s="318"/>
      <c r="H1015" s="315"/>
      <c r="I1015" s="315"/>
      <c r="J1015" s="315"/>
      <c r="K1015" s="315"/>
      <c r="L1015" s="319"/>
      <c r="M1015" s="320"/>
      <c r="N1015" s="320"/>
      <c r="O1015" s="321"/>
      <c r="P1015" s="322"/>
      <c r="Q1015" s="315"/>
      <c r="R1015" s="315"/>
      <c r="S1015" s="315"/>
      <c r="T1015" s="319"/>
      <c r="U1015" s="319"/>
      <c r="V1015" s="316"/>
      <c r="W1015" s="319"/>
      <c r="X1015" s="319"/>
      <c r="Y1015" s="319"/>
      <c r="Z1015" s="319"/>
      <c r="AA1015" s="319"/>
      <c r="AB1015" s="319"/>
      <c r="AC1015" s="319"/>
      <c r="AD1015" s="319"/>
      <c r="AE1015" s="319"/>
      <c r="AF1015" s="319"/>
      <c r="AG1015" s="319"/>
      <c r="AH1015" s="325"/>
    </row>
    <row r="1016" spans="1:34" s="326" customFormat="1" ht="15" x14ac:dyDescent="0.25">
      <c r="A1016" s="314"/>
      <c r="B1016" s="315"/>
      <c r="C1016" s="315"/>
      <c r="D1016" s="315"/>
      <c r="E1016" s="316"/>
      <c r="F1016" s="317">
        <f t="shared" si="15"/>
        <v>0</v>
      </c>
      <c r="G1016" s="318"/>
      <c r="H1016" s="315"/>
      <c r="I1016" s="315"/>
      <c r="J1016" s="315"/>
      <c r="K1016" s="315"/>
      <c r="L1016" s="319"/>
      <c r="M1016" s="320"/>
      <c r="N1016" s="320"/>
      <c r="O1016" s="321"/>
      <c r="P1016" s="322"/>
      <c r="Q1016" s="315"/>
      <c r="R1016" s="315"/>
      <c r="S1016" s="315"/>
      <c r="T1016" s="319"/>
      <c r="U1016" s="319"/>
      <c r="V1016" s="316"/>
      <c r="W1016" s="319"/>
      <c r="X1016" s="319"/>
      <c r="Y1016" s="319"/>
      <c r="Z1016" s="319"/>
      <c r="AA1016" s="319"/>
      <c r="AB1016" s="319"/>
      <c r="AC1016" s="319"/>
      <c r="AD1016" s="319"/>
      <c r="AE1016" s="319"/>
      <c r="AF1016" s="319"/>
      <c r="AG1016" s="319"/>
      <c r="AH1016" s="325"/>
    </row>
    <row r="1017" spans="1:34" s="326" customFormat="1" ht="15" x14ac:dyDescent="0.25">
      <c r="A1017" s="314"/>
      <c r="B1017" s="315"/>
      <c r="C1017" s="315"/>
      <c r="D1017" s="315"/>
      <c r="E1017" s="316"/>
      <c r="F1017" s="317">
        <f t="shared" si="15"/>
        <v>0</v>
      </c>
      <c r="G1017" s="318"/>
      <c r="H1017" s="315"/>
      <c r="I1017" s="315"/>
      <c r="J1017" s="315"/>
      <c r="K1017" s="315"/>
      <c r="L1017" s="319"/>
      <c r="M1017" s="320"/>
      <c r="N1017" s="320"/>
      <c r="O1017" s="321"/>
      <c r="P1017" s="322"/>
      <c r="Q1017" s="315"/>
      <c r="R1017" s="315"/>
      <c r="S1017" s="315"/>
      <c r="T1017" s="319"/>
      <c r="U1017" s="319"/>
      <c r="V1017" s="316"/>
      <c r="W1017" s="319"/>
      <c r="X1017" s="319"/>
      <c r="Y1017" s="319"/>
      <c r="Z1017" s="319"/>
      <c r="AA1017" s="319"/>
      <c r="AB1017" s="319"/>
      <c r="AC1017" s="319"/>
      <c r="AD1017" s="319"/>
      <c r="AE1017" s="319"/>
      <c r="AF1017" s="319"/>
      <c r="AG1017" s="319"/>
      <c r="AH1017" s="325"/>
    </row>
    <row r="1018" spans="1:34" s="326" customFormat="1" ht="15" x14ac:dyDescent="0.25">
      <c r="A1018" s="314"/>
      <c r="B1018" s="315"/>
      <c r="C1018" s="315"/>
      <c r="D1018" s="315"/>
      <c r="E1018" s="316"/>
      <c r="F1018" s="317">
        <f t="shared" si="15"/>
        <v>0</v>
      </c>
      <c r="G1018" s="318"/>
      <c r="H1018" s="315"/>
      <c r="I1018" s="315"/>
      <c r="J1018" s="315"/>
      <c r="K1018" s="315"/>
      <c r="L1018" s="319"/>
      <c r="M1018" s="320"/>
      <c r="N1018" s="320"/>
      <c r="O1018" s="321"/>
      <c r="P1018" s="322"/>
      <c r="Q1018" s="315"/>
      <c r="R1018" s="315"/>
      <c r="S1018" s="315"/>
      <c r="T1018" s="319"/>
      <c r="U1018" s="319"/>
      <c r="V1018" s="316"/>
      <c r="W1018" s="319"/>
      <c r="X1018" s="319"/>
      <c r="Y1018" s="319"/>
      <c r="Z1018" s="319"/>
      <c r="AA1018" s="319"/>
      <c r="AB1018" s="319"/>
      <c r="AC1018" s="319"/>
      <c r="AD1018" s="319"/>
      <c r="AE1018" s="319"/>
      <c r="AF1018" s="319"/>
      <c r="AG1018" s="319"/>
      <c r="AH1018" s="325"/>
    </row>
    <row r="1019" spans="1:34" s="326" customFormat="1" ht="15" x14ac:dyDescent="0.25">
      <c r="A1019" s="314"/>
      <c r="B1019" s="315"/>
      <c r="C1019" s="315"/>
      <c r="D1019" s="315"/>
      <c r="E1019" s="316"/>
      <c r="F1019" s="317">
        <f t="shared" si="15"/>
        <v>0</v>
      </c>
      <c r="G1019" s="318"/>
      <c r="H1019" s="315"/>
      <c r="I1019" s="315"/>
      <c r="J1019" s="315"/>
      <c r="K1019" s="315"/>
      <c r="L1019" s="319"/>
      <c r="M1019" s="320"/>
      <c r="N1019" s="320"/>
      <c r="O1019" s="321"/>
      <c r="P1019" s="322"/>
      <c r="Q1019" s="315"/>
      <c r="R1019" s="315"/>
      <c r="S1019" s="315"/>
      <c r="T1019" s="319"/>
      <c r="U1019" s="319"/>
      <c r="V1019" s="316"/>
      <c r="W1019" s="319"/>
      <c r="X1019" s="319"/>
      <c r="Y1019" s="319"/>
      <c r="Z1019" s="319"/>
      <c r="AA1019" s="319"/>
      <c r="AB1019" s="319"/>
      <c r="AC1019" s="319"/>
      <c r="AD1019" s="319"/>
      <c r="AE1019" s="319"/>
      <c r="AF1019" s="319"/>
      <c r="AG1019" s="319"/>
      <c r="AH1019" s="325"/>
    </row>
    <row r="1020" spans="1:34" s="326" customFormat="1" ht="15" x14ac:dyDescent="0.25">
      <c r="A1020" s="314"/>
      <c r="B1020" s="315"/>
      <c r="C1020" s="315"/>
      <c r="D1020" s="315"/>
      <c r="E1020" s="316"/>
      <c r="F1020" s="317">
        <f t="shared" si="15"/>
        <v>0</v>
      </c>
      <c r="G1020" s="318"/>
      <c r="H1020" s="315"/>
      <c r="I1020" s="315"/>
      <c r="J1020" s="315"/>
      <c r="K1020" s="315"/>
      <c r="L1020" s="319"/>
      <c r="M1020" s="320"/>
      <c r="N1020" s="320"/>
      <c r="O1020" s="321"/>
      <c r="P1020" s="322"/>
      <c r="Q1020" s="315"/>
      <c r="R1020" s="315"/>
      <c r="S1020" s="315"/>
      <c r="T1020" s="319"/>
      <c r="U1020" s="319"/>
      <c r="V1020" s="316"/>
      <c r="W1020" s="319"/>
      <c r="X1020" s="319"/>
      <c r="Y1020" s="319"/>
      <c r="Z1020" s="319"/>
      <c r="AA1020" s="319"/>
      <c r="AB1020" s="319"/>
      <c r="AC1020" s="319"/>
      <c r="AD1020" s="319"/>
      <c r="AE1020" s="319"/>
      <c r="AF1020" s="319"/>
      <c r="AG1020" s="319"/>
      <c r="AH1020" s="325"/>
    </row>
    <row r="1021" spans="1:34" s="326" customFormat="1" ht="15" x14ac:dyDescent="0.25">
      <c r="A1021" s="314"/>
      <c r="B1021" s="315"/>
      <c r="C1021" s="315"/>
      <c r="D1021" s="315"/>
      <c r="E1021" s="316"/>
      <c r="F1021" s="317">
        <f t="shared" si="15"/>
        <v>0</v>
      </c>
      <c r="G1021" s="318"/>
      <c r="H1021" s="315"/>
      <c r="I1021" s="315"/>
      <c r="J1021" s="315"/>
      <c r="K1021" s="315"/>
      <c r="L1021" s="319"/>
      <c r="M1021" s="320"/>
      <c r="N1021" s="320"/>
      <c r="O1021" s="321"/>
      <c r="P1021" s="322"/>
      <c r="Q1021" s="315"/>
      <c r="R1021" s="315"/>
      <c r="S1021" s="315"/>
      <c r="T1021" s="319"/>
      <c r="U1021" s="319"/>
      <c r="V1021" s="316"/>
      <c r="W1021" s="319"/>
      <c r="X1021" s="319"/>
      <c r="Y1021" s="319"/>
      <c r="Z1021" s="319"/>
      <c r="AA1021" s="319"/>
      <c r="AB1021" s="319"/>
      <c r="AC1021" s="319"/>
      <c r="AD1021" s="319"/>
      <c r="AE1021" s="319"/>
      <c r="AF1021" s="319"/>
      <c r="AG1021" s="319"/>
      <c r="AH1021" s="325"/>
    </row>
    <row r="1022" spans="1:34" s="326" customFormat="1" ht="15" x14ac:dyDescent="0.25">
      <c r="A1022" s="314"/>
      <c r="B1022" s="315"/>
      <c r="C1022" s="315"/>
      <c r="D1022" s="315"/>
      <c r="E1022" s="316"/>
      <c r="F1022" s="317">
        <f t="shared" si="15"/>
        <v>0</v>
      </c>
      <c r="G1022" s="318"/>
      <c r="H1022" s="315"/>
      <c r="I1022" s="315"/>
      <c r="J1022" s="315"/>
      <c r="K1022" s="315"/>
      <c r="L1022" s="319"/>
      <c r="M1022" s="320"/>
      <c r="N1022" s="320"/>
      <c r="O1022" s="321"/>
      <c r="P1022" s="322"/>
      <c r="Q1022" s="315"/>
      <c r="R1022" s="315"/>
      <c r="S1022" s="315"/>
      <c r="T1022" s="319"/>
      <c r="U1022" s="319"/>
      <c r="V1022" s="316"/>
      <c r="W1022" s="319"/>
      <c r="X1022" s="319"/>
      <c r="Y1022" s="319"/>
      <c r="Z1022" s="319"/>
      <c r="AA1022" s="319"/>
      <c r="AB1022" s="319"/>
      <c r="AC1022" s="319"/>
      <c r="AD1022" s="319"/>
      <c r="AE1022" s="319"/>
      <c r="AF1022" s="319"/>
      <c r="AG1022" s="319"/>
      <c r="AH1022" s="325"/>
    </row>
    <row r="1023" spans="1:34" s="326" customFormat="1" ht="15" x14ac:dyDescent="0.25">
      <c r="A1023" s="314"/>
      <c r="B1023" s="315"/>
      <c r="C1023" s="315"/>
      <c r="D1023" s="315"/>
      <c r="E1023" s="316"/>
      <c r="F1023" s="317">
        <f t="shared" si="15"/>
        <v>0</v>
      </c>
      <c r="G1023" s="318"/>
      <c r="H1023" s="315"/>
      <c r="I1023" s="315"/>
      <c r="J1023" s="315"/>
      <c r="K1023" s="315"/>
      <c r="L1023" s="319"/>
      <c r="M1023" s="320"/>
      <c r="N1023" s="320"/>
      <c r="O1023" s="321"/>
      <c r="P1023" s="322"/>
      <c r="Q1023" s="315"/>
      <c r="R1023" s="315"/>
      <c r="S1023" s="315"/>
      <c r="T1023" s="319"/>
      <c r="U1023" s="319"/>
      <c r="V1023" s="316"/>
      <c r="W1023" s="319"/>
      <c r="X1023" s="319"/>
      <c r="Y1023" s="319"/>
      <c r="Z1023" s="319"/>
      <c r="AA1023" s="319"/>
      <c r="AB1023" s="319"/>
      <c r="AC1023" s="319"/>
      <c r="AD1023" s="319"/>
      <c r="AE1023" s="319"/>
      <c r="AF1023" s="319"/>
      <c r="AG1023" s="319"/>
      <c r="AH1023" s="325"/>
    </row>
    <row r="1024" spans="1:34" s="326" customFormat="1" ht="15" x14ac:dyDescent="0.25">
      <c r="A1024" s="314"/>
      <c r="B1024" s="315"/>
      <c r="C1024" s="315"/>
      <c r="D1024" s="315"/>
      <c r="E1024" s="316"/>
      <c r="F1024" s="317">
        <f t="shared" si="15"/>
        <v>0</v>
      </c>
      <c r="G1024" s="318"/>
      <c r="H1024" s="315"/>
      <c r="I1024" s="315"/>
      <c r="J1024" s="315"/>
      <c r="K1024" s="315"/>
      <c r="L1024" s="319"/>
      <c r="M1024" s="320"/>
      <c r="N1024" s="320"/>
      <c r="O1024" s="321"/>
      <c r="P1024" s="322"/>
      <c r="Q1024" s="315"/>
      <c r="R1024" s="315"/>
      <c r="S1024" s="315"/>
      <c r="T1024" s="319"/>
      <c r="U1024" s="319"/>
      <c r="V1024" s="316"/>
      <c r="W1024" s="319"/>
      <c r="X1024" s="319"/>
      <c r="Y1024" s="319"/>
      <c r="Z1024" s="319"/>
      <c r="AA1024" s="319"/>
      <c r="AB1024" s="319"/>
      <c r="AC1024" s="319"/>
      <c r="AD1024" s="319"/>
      <c r="AE1024" s="319"/>
      <c r="AF1024" s="319"/>
      <c r="AG1024" s="319"/>
      <c r="AH1024" s="325"/>
    </row>
    <row r="1025" spans="1:34" s="326" customFormat="1" ht="15" x14ac:dyDescent="0.25">
      <c r="A1025" s="314"/>
      <c r="B1025" s="315"/>
      <c r="C1025" s="315"/>
      <c r="D1025" s="315"/>
      <c r="E1025" s="316"/>
      <c r="F1025" s="317">
        <f t="shared" si="15"/>
        <v>0</v>
      </c>
      <c r="G1025" s="318"/>
      <c r="H1025" s="315"/>
      <c r="I1025" s="315"/>
      <c r="J1025" s="315"/>
      <c r="K1025" s="315"/>
      <c r="L1025" s="319"/>
      <c r="M1025" s="320"/>
      <c r="N1025" s="320"/>
      <c r="O1025" s="321"/>
      <c r="P1025" s="322"/>
      <c r="Q1025" s="315"/>
      <c r="R1025" s="315"/>
      <c r="S1025" s="315"/>
      <c r="T1025" s="319"/>
      <c r="U1025" s="319"/>
      <c r="V1025" s="316"/>
      <c r="W1025" s="319"/>
      <c r="X1025" s="319"/>
      <c r="Y1025" s="319"/>
      <c r="Z1025" s="319"/>
      <c r="AA1025" s="319"/>
      <c r="AB1025" s="319"/>
      <c r="AC1025" s="319"/>
      <c r="AD1025" s="319"/>
      <c r="AE1025" s="319"/>
      <c r="AF1025" s="319"/>
      <c r="AG1025" s="319"/>
      <c r="AH1025" s="325"/>
    </row>
    <row r="1026" spans="1:34" s="326" customFormat="1" ht="15" x14ac:dyDescent="0.25">
      <c r="A1026" s="314"/>
      <c r="B1026" s="315"/>
      <c r="C1026" s="315"/>
      <c r="D1026" s="315"/>
      <c r="E1026" s="316"/>
      <c r="F1026" s="317">
        <f t="shared" si="15"/>
        <v>0</v>
      </c>
      <c r="G1026" s="318"/>
      <c r="H1026" s="315"/>
      <c r="I1026" s="315"/>
      <c r="J1026" s="315"/>
      <c r="K1026" s="315"/>
      <c r="L1026" s="319"/>
      <c r="M1026" s="320"/>
      <c r="N1026" s="320"/>
      <c r="O1026" s="321"/>
      <c r="P1026" s="322"/>
      <c r="Q1026" s="315"/>
      <c r="R1026" s="315"/>
      <c r="S1026" s="315"/>
      <c r="T1026" s="319"/>
      <c r="U1026" s="319"/>
      <c r="V1026" s="316"/>
      <c r="W1026" s="319"/>
      <c r="X1026" s="319"/>
      <c r="Y1026" s="319"/>
      <c r="Z1026" s="319"/>
      <c r="AA1026" s="319"/>
      <c r="AB1026" s="319"/>
      <c r="AC1026" s="319"/>
      <c r="AD1026" s="319"/>
      <c r="AE1026" s="319"/>
      <c r="AF1026" s="319"/>
      <c r="AG1026" s="319"/>
      <c r="AH1026" s="325"/>
    </row>
    <row r="1027" spans="1:34" s="326" customFormat="1" ht="15" x14ac:dyDescent="0.25">
      <c r="A1027" s="314"/>
      <c r="B1027" s="315"/>
      <c r="C1027" s="315"/>
      <c r="D1027" s="315"/>
      <c r="E1027" s="316"/>
      <c r="F1027" s="317">
        <f t="shared" si="15"/>
        <v>0</v>
      </c>
      <c r="G1027" s="318"/>
      <c r="H1027" s="315"/>
      <c r="I1027" s="315"/>
      <c r="J1027" s="315"/>
      <c r="K1027" s="315"/>
      <c r="L1027" s="319"/>
      <c r="M1027" s="320"/>
      <c r="N1027" s="320"/>
      <c r="O1027" s="321"/>
      <c r="P1027" s="322"/>
      <c r="Q1027" s="315"/>
      <c r="R1027" s="315"/>
      <c r="S1027" s="315"/>
      <c r="T1027" s="319"/>
      <c r="U1027" s="319"/>
      <c r="V1027" s="316"/>
      <c r="W1027" s="319"/>
      <c r="X1027" s="319"/>
      <c r="Y1027" s="319"/>
      <c r="Z1027" s="319"/>
      <c r="AA1027" s="319"/>
      <c r="AB1027" s="319"/>
      <c r="AC1027" s="319"/>
      <c r="AD1027" s="319"/>
      <c r="AE1027" s="319"/>
      <c r="AF1027" s="319"/>
      <c r="AG1027" s="319"/>
      <c r="AH1027" s="325"/>
    </row>
    <row r="1028" spans="1:34" s="326" customFormat="1" ht="15" x14ac:dyDescent="0.25">
      <c r="A1028" s="314"/>
      <c r="B1028" s="315"/>
      <c r="C1028" s="315"/>
      <c r="D1028" s="315"/>
      <c r="E1028" s="316"/>
      <c r="F1028" s="317">
        <f t="shared" si="15"/>
        <v>0</v>
      </c>
      <c r="G1028" s="318"/>
      <c r="H1028" s="315"/>
      <c r="I1028" s="315"/>
      <c r="J1028" s="315"/>
      <c r="K1028" s="315"/>
      <c r="L1028" s="319"/>
      <c r="M1028" s="320"/>
      <c r="N1028" s="320"/>
      <c r="O1028" s="321"/>
      <c r="P1028" s="322"/>
      <c r="Q1028" s="315"/>
      <c r="R1028" s="315"/>
      <c r="S1028" s="315"/>
      <c r="T1028" s="319"/>
      <c r="U1028" s="319"/>
      <c r="V1028" s="316"/>
      <c r="W1028" s="319"/>
      <c r="X1028" s="319"/>
      <c r="Y1028" s="319"/>
      <c r="Z1028" s="319"/>
      <c r="AA1028" s="319"/>
      <c r="AB1028" s="319"/>
      <c r="AC1028" s="319"/>
      <c r="AD1028" s="319"/>
      <c r="AE1028" s="319"/>
      <c r="AF1028" s="319"/>
      <c r="AG1028" s="319"/>
      <c r="AH1028" s="325"/>
    </row>
    <row r="1029" spans="1:34" s="326" customFormat="1" ht="15" x14ac:dyDescent="0.25">
      <c r="A1029" s="314"/>
      <c r="B1029" s="315"/>
      <c r="C1029" s="315"/>
      <c r="D1029" s="315"/>
      <c r="E1029" s="316"/>
      <c r="F1029" s="317">
        <f t="shared" si="15"/>
        <v>0</v>
      </c>
      <c r="G1029" s="318"/>
      <c r="H1029" s="315"/>
      <c r="I1029" s="315"/>
      <c r="J1029" s="315"/>
      <c r="K1029" s="315"/>
      <c r="L1029" s="319"/>
      <c r="M1029" s="320"/>
      <c r="N1029" s="320"/>
      <c r="O1029" s="321"/>
      <c r="P1029" s="322"/>
      <c r="Q1029" s="315"/>
      <c r="R1029" s="315"/>
      <c r="S1029" s="315"/>
      <c r="T1029" s="319"/>
      <c r="U1029" s="319"/>
      <c r="V1029" s="316"/>
      <c r="W1029" s="319"/>
      <c r="X1029" s="319"/>
      <c r="Y1029" s="319"/>
      <c r="Z1029" s="319"/>
      <c r="AA1029" s="319"/>
      <c r="AB1029" s="319"/>
      <c r="AC1029" s="319"/>
      <c r="AD1029" s="319"/>
      <c r="AE1029" s="319"/>
      <c r="AF1029" s="319"/>
      <c r="AG1029" s="319"/>
      <c r="AH1029" s="325"/>
    </row>
    <row r="1030" spans="1:34" s="326" customFormat="1" ht="15" x14ac:dyDescent="0.25">
      <c r="A1030" s="314"/>
      <c r="B1030" s="315"/>
      <c r="C1030" s="315"/>
      <c r="D1030" s="315"/>
      <c r="E1030" s="316"/>
      <c r="F1030" s="317">
        <f t="shared" si="15"/>
        <v>0</v>
      </c>
      <c r="G1030" s="318"/>
      <c r="H1030" s="315"/>
      <c r="I1030" s="315"/>
      <c r="J1030" s="315"/>
      <c r="K1030" s="315"/>
      <c r="L1030" s="319"/>
      <c r="M1030" s="320"/>
      <c r="N1030" s="320"/>
      <c r="O1030" s="321"/>
      <c r="P1030" s="322"/>
      <c r="Q1030" s="315"/>
      <c r="R1030" s="315"/>
      <c r="S1030" s="315"/>
      <c r="T1030" s="319"/>
      <c r="U1030" s="319"/>
      <c r="V1030" s="316"/>
      <c r="W1030" s="319"/>
      <c r="X1030" s="319"/>
      <c r="Y1030" s="319"/>
      <c r="Z1030" s="319"/>
      <c r="AA1030" s="319"/>
      <c r="AB1030" s="319"/>
      <c r="AC1030" s="319"/>
      <c r="AD1030" s="319"/>
      <c r="AE1030" s="319"/>
      <c r="AF1030" s="319"/>
      <c r="AG1030" s="319"/>
      <c r="AH1030" s="325"/>
    </row>
    <row r="1031" spans="1:34" s="326" customFormat="1" ht="15" x14ac:dyDescent="0.25">
      <c r="A1031" s="314"/>
      <c r="B1031" s="315"/>
      <c r="C1031" s="315"/>
      <c r="D1031" s="315"/>
      <c r="E1031" s="316"/>
      <c r="F1031" s="317">
        <f t="shared" si="15"/>
        <v>0</v>
      </c>
      <c r="G1031" s="318"/>
      <c r="H1031" s="315"/>
      <c r="I1031" s="315"/>
      <c r="J1031" s="315"/>
      <c r="K1031" s="315"/>
      <c r="L1031" s="319"/>
      <c r="M1031" s="320"/>
      <c r="N1031" s="320"/>
      <c r="O1031" s="321"/>
      <c r="P1031" s="322"/>
      <c r="Q1031" s="315"/>
      <c r="R1031" s="315"/>
      <c r="S1031" s="315"/>
      <c r="T1031" s="319"/>
      <c r="U1031" s="319"/>
      <c r="V1031" s="316"/>
      <c r="W1031" s="319"/>
      <c r="X1031" s="319"/>
      <c r="Y1031" s="319"/>
      <c r="Z1031" s="319"/>
      <c r="AA1031" s="319"/>
      <c r="AB1031" s="319"/>
      <c r="AC1031" s="319"/>
      <c r="AD1031" s="319"/>
      <c r="AE1031" s="319"/>
      <c r="AF1031" s="319"/>
      <c r="AG1031" s="319"/>
      <c r="AH1031" s="325"/>
    </row>
    <row r="1032" spans="1:34" s="326" customFormat="1" ht="15" x14ac:dyDescent="0.25">
      <c r="A1032" s="314"/>
      <c r="B1032" s="315"/>
      <c r="C1032" s="315"/>
      <c r="D1032" s="315"/>
      <c r="E1032" s="316"/>
      <c r="F1032" s="317">
        <f t="shared" ref="F1032:F1095" si="16">INT(($F$5-E1032)/365.25)</f>
        <v>0</v>
      </c>
      <c r="G1032" s="318"/>
      <c r="H1032" s="315"/>
      <c r="I1032" s="315"/>
      <c r="J1032" s="315"/>
      <c r="K1032" s="315"/>
      <c r="L1032" s="319"/>
      <c r="M1032" s="320"/>
      <c r="N1032" s="320"/>
      <c r="O1032" s="321"/>
      <c r="P1032" s="322"/>
      <c r="Q1032" s="315"/>
      <c r="R1032" s="315"/>
      <c r="S1032" s="315"/>
      <c r="T1032" s="319"/>
      <c r="U1032" s="319"/>
      <c r="V1032" s="316"/>
      <c r="W1032" s="319"/>
      <c r="X1032" s="319"/>
      <c r="Y1032" s="319"/>
      <c r="Z1032" s="319"/>
      <c r="AA1032" s="319"/>
      <c r="AB1032" s="319"/>
      <c r="AC1032" s="319"/>
      <c r="AD1032" s="319"/>
      <c r="AE1032" s="319"/>
      <c r="AF1032" s="319"/>
      <c r="AG1032" s="319"/>
      <c r="AH1032" s="325"/>
    </row>
    <row r="1033" spans="1:34" s="326" customFormat="1" ht="15" x14ac:dyDescent="0.25">
      <c r="A1033" s="314"/>
      <c r="B1033" s="315"/>
      <c r="C1033" s="315"/>
      <c r="D1033" s="315"/>
      <c r="E1033" s="316"/>
      <c r="F1033" s="317">
        <f t="shared" si="16"/>
        <v>0</v>
      </c>
      <c r="G1033" s="318"/>
      <c r="H1033" s="315"/>
      <c r="I1033" s="315"/>
      <c r="J1033" s="315"/>
      <c r="K1033" s="315"/>
      <c r="L1033" s="319"/>
      <c r="M1033" s="320"/>
      <c r="N1033" s="320"/>
      <c r="O1033" s="321"/>
      <c r="P1033" s="322"/>
      <c r="Q1033" s="315"/>
      <c r="R1033" s="315"/>
      <c r="S1033" s="315"/>
      <c r="T1033" s="319"/>
      <c r="U1033" s="319"/>
      <c r="V1033" s="316"/>
      <c r="W1033" s="319"/>
      <c r="X1033" s="319"/>
      <c r="Y1033" s="319"/>
      <c r="Z1033" s="319"/>
      <c r="AA1033" s="319"/>
      <c r="AB1033" s="319"/>
      <c r="AC1033" s="319"/>
      <c r="AD1033" s="319"/>
      <c r="AE1033" s="319"/>
      <c r="AF1033" s="319"/>
      <c r="AG1033" s="319"/>
      <c r="AH1033" s="325"/>
    </row>
    <row r="1034" spans="1:34" s="326" customFormat="1" ht="15" x14ac:dyDescent="0.25">
      <c r="A1034" s="314"/>
      <c r="B1034" s="315"/>
      <c r="C1034" s="315"/>
      <c r="D1034" s="315"/>
      <c r="E1034" s="316"/>
      <c r="F1034" s="317">
        <f t="shared" si="16"/>
        <v>0</v>
      </c>
      <c r="G1034" s="318"/>
      <c r="H1034" s="315"/>
      <c r="I1034" s="315"/>
      <c r="J1034" s="315"/>
      <c r="K1034" s="315"/>
      <c r="L1034" s="319"/>
      <c r="M1034" s="320"/>
      <c r="N1034" s="320"/>
      <c r="O1034" s="321"/>
      <c r="P1034" s="322"/>
      <c r="Q1034" s="315"/>
      <c r="R1034" s="315"/>
      <c r="S1034" s="315"/>
      <c r="T1034" s="319"/>
      <c r="U1034" s="319"/>
      <c r="V1034" s="316"/>
      <c r="W1034" s="319"/>
      <c r="X1034" s="319"/>
      <c r="Y1034" s="319"/>
      <c r="Z1034" s="319"/>
      <c r="AA1034" s="319"/>
      <c r="AB1034" s="319"/>
      <c r="AC1034" s="319"/>
      <c r="AD1034" s="319"/>
      <c r="AE1034" s="319"/>
      <c r="AF1034" s="319"/>
      <c r="AG1034" s="319"/>
      <c r="AH1034" s="325"/>
    </row>
    <row r="1035" spans="1:34" s="326" customFormat="1" ht="15" x14ac:dyDescent="0.25">
      <c r="A1035" s="314"/>
      <c r="B1035" s="315"/>
      <c r="C1035" s="315"/>
      <c r="D1035" s="315"/>
      <c r="E1035" s="316"/>
      <c r="F1035" s="317">
        <f t="shared" si="16"/>
        <v>0</v>
      </c>
      <c r="G1035" s="318"/>
      <c r="H1035" s="315"/>
      <c r="I1035" s="315"/>
      <c r="J1035" s="315"/>
      <c r="K1035" s="315"/>
      <c r="L1035" s="319"/>
      <c r="M1035" s="320"/>
      <c r="N1035" s="320"/>
      <c r="O1035" s="321"/>
      <c r="P1035" s="322"/>
      <c r="Q1035" s="315"/>
      <c r="R1035" s="315"/>
      <c r="S1035" s="315"/>
      <c r="T1035" s="319"/>
      <c r="U1035" s="319"/>
      <c r="V1035" s="316"/>
      <c r="W1035" s="319"/>
      <c r="X1035" s="319"/>
      <c r="Y1035" s="319"/>
      <c r="Z1035" s="319"/>
      <c r="AA1035" s="319"/>
      <c r="AB1035" s="319"/>
      <c r="AC1035" s="319"/>
      <c r="AD1035" s="319"/>
      <c r="AE1035" s="319"/>
      <c r="AF1035" s="319"/>
      <c r="AG1035" s="319"/>
      <c r="AH1035" s="325"/>
    </row>
    <row r="1036" spans="1:34" s="326" customFormat="1" ht="15" x14ac:dyDescent="0.25">
      <c r="A1036" s="314"/>
      <c r="B1036" s="315"/>
      <c r="C1036" s="315"/>
      <c r="D1036" s="315"/>
      <c r="E1036" s="316"/>
      <c r="F1036" s="317">
        <f t="shared" si="16"/>
        <v>0</v>
      </c>
      <c r="G1036" s="318"/>
      <c r="H1036" s="315"/>
      <c r="I1036" s="315"/>
      <c r="J1036" s="315"/>
      <c r="K1036" s="315"/>
      <c r="L1036" s="319"/>
      <c r="M1036" s="320"/>
      <c r="N1036" s="320"/>
      <c r="O1036" s="321"/>
      <c r="P1036" s="322"/>
      <c r="Q1036" s="315"/>
      <c r="R1036" s="315"/>
      <c r="S1036" s="315"/>
      <c r="T1036" s="319"/>
      <c r="U1036" s="319"/>
      <c r="V1036" s="316"/>
      <c r="W1036" s="319"/>
      <c r="X1036" s="319"/>
      <c r="Y1036" s="319"/>
      <c r="Z1036" s="319"/>
      <c r="AA1036" s="319"/>
      <c r="AB1036" s="319"/>
      <c r="AC1036" s="319"/>
      <c r="AD1036" s="319"/>
      <c r="AE1036" s="319"/>
      <c r="AF1036" s="319"/>
      <c r="AG1036" s="319"/>
      <c r="AH1036" s="325"/>
    </row>
    <row r="1037" spans="1:34" s="326" customFormat="1" ht="15" x14ac:dyDescent="0.25">
      <c r="A1037" s="314"/>
      <c r="B1037" s="315"/>
      <c r="C1037" s="315"/>
      <c r="D1037" s="315"/>
      <c r="E1037" s="316"/>
      <c r="F1037" s="317">
        <f t="shared" si="16"/>
        <v>0</v>
      </c>
      <c r="G1037" s="318"/>
      <c r="H1037" s="315"/>
      <c r="I1037" s="315"/>
      <c r="J1037" s="315"/>
      <c r="K1037" s="315"/>
      <c r="L1037" s="319"/>
      <c r="M1037" s="320"/>
      <c r="N1037" s="320"/>
      <c r="O1037" s="321"/>
      <c r="P1037" s="322"/>
      <c r="Q1037" s="315"/>
      <c r="R1037" s="315"/>
      <c r="S1037" s="315"/>
      <c r="T1037" s="319"/>
      <c r="U1037" s="319"/>
      <c r="V1037" s="316"/>
      <c r="W1037" s="319"/>
      <c r="X1037" s="319"/>
      <c r="Y1037" s="319"/>
      <c r="Z1037" s="319"/>
      <c r="AA1037" s="319"/>
      <c r="AB1037" s="319"/>
      <c r="AC1037" s="319"/>
      <c r="AD1037" s="319"/>
      <c r="AE1037" s="319"/>
      <c r="AF1037" s="319"/>
      <c r="AG1037" s="319"/>
      <c r="AH1037" s="325"/>
    </row>
    <row r="1038" spans="1:34" s="326" customFormat="1" ht="15" x14ac:dyDescent="0.25">
      <c r="A1038" s="314"/>
      <c r="B1038" s="315"/>
      <c r="C1038" s="315"/>
      <c r="D1038" s="315"/>
      <c r="E1038" s="316"/>
      <c r="F1038" s="317">
        <f t="shared" si="16"/>
        <v>0</v>
      </c>
      <c r="G1038" s="318"/>
      <c r="H1038" s="315"/>
      <c r="I1038" s="315"/>
      <c r="J1038" s="315"/>
      <c r="K1038" s="315"/>
      <c r="L1038" s="319"/>
      <c r="M1038" s="320"/>
      <c r="N1038" s="320"/>
      <c r="O1038" s="321"/>
      <c r="P1038" s="322"/>
      <c r="Q1038" s="315"/>
      <c r="R1038" s="315"/>
      <c r="S1038" s="315"/>
      <c r="T1038" s="319"/>
      <c r="U1038" s="319"/>
      <c r="V1038" s="316"/>
      <c r="W1038" s="319"/>
      <c r="X1038" s="319"/>
      <c r="Y1038" s="319"/>
      <c r="Z1038" s="319"/>
      <c r="AA1038" s="319"/>
      <c r="AB1038" s="319"/>
      <c r="AC1038" s="319"/>
      <c r="AD1038" s="319"/>
      <c r="AE1038" s="319"/>
      <c r="AF1038" s="319"/>
      <c r="AG1038" s="319"/>
      <c r="AH1038" s="325"/>
    </row>
    <row r="1039" spans="1:34" s="326" customFormat="1" ht="15" x14ac:dyDescent="0.25">
      <c r="A1039" s="314"/>
      <c r="B1039" s="315"/>
      <c r="C1039" s="315"/>
      <c r="D1039" s="315"/>
      <c r="E1039" s="316"/>
      <c r="F1039" s="317">
        <f t="shared" si="16"/>
        <v>0</v>
      </c>
      <c r="G1039" s="318"/>
      <c r="H1039" s="315"/>
      <c r="I1039" s="315"/>
      <c r="J1039" s="315"/>
      <c r="K1039" s="315"/>
      <c r="L1039" s="319"/>
      <c r="M1039" s="320"/>
      <c r="N1039" s="320"/>
      <c r="O1039" s="321"/>
      <c r="P1039" s="322"/>
      <c r="Q1039" s="315"/>
      <c r="R1039" s="315"/>
      <c r="S1039" s="315"/>
      <c r="T1039" s="319"/>
      <c r="U1039" s="319"/>
      <c r="V1039" s="316"/>
      <c r="W1039" s="319"/>
      <c r="X1039" s="319"/>
      <c r="Y1039" s="319"/>
      <c r="Z1039" s="319"/>
      <c r="AA1039" s="319"/>
      <c r="AB1039" s="319"/>
      <c r="AC1039" s="319"/>
      <c r="AD1039" s="319"/>
      <c r="AE1039" s="319"/>
      <c r="AF1039" s="319"/>
      <c r="AG1039" s="319"/>
      <c r="AH1039" s="325"/>
    </row>
    <row r="1040" spans="1:34" s="326" customFormat="1" ht="15" x14ac:dyDescent="0.25">
      <c r="A1040" s="314"/>
      <c r="B1040" s="315"/>
      <c r="C1040" s="315"/>
      <c r="D1040" s="315"/>
      <c r="E1040" s="316"/>
      <c r="F1040" s="317">
        <f t="shared" si="16"/>
        <v>0</v>
      </c>
      <c r="G1040" s="318"/>
      <c r="H1040" s="315"/>
      <c r="I1040" s="315"/>
      <c r="J1040" s="315"/>
      <c r="K1040" s="315"/>
      <c r="L1040" s="319"/>
      <c r="M1040" s="320"/>
      <c r="N1040" s="320"/>
      <c r="O1040" s="321"/>
      <c r="P1040" s="322"/>
      <c r="Q1040" s="315"/>
      <c r="R1040" s="315"/>
      <c r="S1040" s="315"/>
      <c r="T1040" s="319"/>
      <c r="U1040" s="319"/>
      <c r="V1040" s="316"/>
      <c r="W1040" s="319"/>
      <c r="X1040" s="319"/>
      <c r="Y1040" s="319"/>
      <c r="Z1040" s="319"/>
      <c r="AA1040" s="319"/>
      <c r="AB1040" s="319"/>
      <c r="AC1040" s="319"/>
      <c r="AD1040" s="319"/>
      <c r="AE1040" s="319"/>
      <c r="AF1040" s="319"/>
      <c r="AG1040" s="319"/>
      <c r="AH1040" s="325"/>
    </row>
    <row r="1041" spans="1:34" s="326" customFormat="1" ht="15" x14ac:dyDescent="0.25">
      <c r="A1041" s="314"/>
      <c r="B1041" s="315"/>
      <c r="C1041" s="315"/>
      <c r="D1041" s="315"/>
      <c r="E1041" s="316"/>
      <c r="F1041" s="317">
        <f t="shared" si="16"/>
        <v>0</v>
      </c>
      <c r="G1041" s="318"/>
      <c r="H1041" s="315"/>
      <c r="I1041" s="315"/>
      <c r="J1041" s="315"/>
      <c r="K1041" s="315"/>
      <c r="L1041" s="319"/>
      <c r="M1041" s="320"/>
      <c r="N1041" s="320"/>
      <c r="O1041" s="321"/>
      <c r="P1041" s="322"/>
      <c r="Q1041" s="315"/>
      <c r="R1041" s="315"/>
      <c r="S1041" s="315"/>
      <c r="T1041" s="319"/>
      <c r="U1041" s="319"/>
      <c r="V1041" s="316"/>
      <c r="W1041" s="319"/>
      <c r="X1041" s="319"/>
      <c r="Y1041" s="319"/>
      <c r="Z1041" s="319"/>
      <c r="AA1041" s="319"/>
      <c r="AB1041" s="319"/>
      <c r="AC1041" s="319"/>
      <c r="AD1041" s="319"/>
      <c r="AE1041" s="319"/>
      <c r="AF1041" s="319"/>
      <c r="AG1041" s="319"/>
      <c r="AH1041" s="325"/>
    </row>
    <row r="1042" spans="1:34" s="326" customFormat="1" ht="15" x14ac:dyDescent="0.25">
      <c r="A1042" s="314"/>
      <c r="B1042" s="315"/>
      <c r="C1042" s="315"/>
      <c r="D1042" s="315"/>
      <c r="E1042" s="316"/>
      <c r="F1042" s="317">
        <f t="shared" si="16"/>
        <v>0</v>
      </c>
      <c r="G1042" s="318"/>
      <c r="H1042" s="315"/>
      <c r="I1042" s="315"/>
      <c r="J1042" s="315"/>
      <c r="K1042" s="315"/>
      <c r="L1042" s="319"/>
      <c r="M1042" s="320"/>
      <c r="N1042" s="320"/>
      <c r="O1042" s="321"/>
      <c r="P1042" s="322"/>
      <c r="Q1042" s="315"/>
      <c r="R1042" s="315"/>
      <c r="S1042" s="315"/>
      <c r="T1042" s="319"/>
      <c r="U1042" s="319"/>
      <c r="V1042" s="316"/>
      <c r="W1042" s="319"/>
      <c r="X1042" s="319"/>
      <c r="Y1042" s="319"/>
      <c r="Z1042" s="319"/>
      <c r="AA1042" s="319"/>
      <c r="AB1042" s="319"/>
      <c r="AC1042" s="319"/>
      <c r="AD1042" s="319"/>
      <c r="AE1042" s="319"/>
      <c r="AF1042" s="319"/>
      <c r="AG1042" s="319"/>
      <c r="AH1042" s="325"/>
    </row>
    <row r="1043" spans="1:34" s="326" customFormat="1" ht="15" x14ac:dyDescent="0.25">
      <c r="A1043" s="314"/>
      <c r="B1043" s="315"/>
      <c r="C1043" s="315"/>
      <c r="D1043" s="315"/>
      <c r="E1043" s="316"/>
      <c r="F1043" s="317">
        <f t="shared" si="16"/>
        <v>0</v>
      </c>
      <c r="G1043" s="318"/>
      <c r="H1043" s="315"/>
      <c r="I1043" s="315"/>
      <c r="J1043" s="315"/>
      <c r="K1043" s="315"/>
      <c r="L1043" s="319"/>
      <c r="M1043" s="320"/>
      <c r="N1043" s="320"/>
      <c r="O1043" s="321"/>
      <c r="P1043" s="322"/>
      <c r="Q1043" s="315"/>
      <c r="R1043" s="315"/>
      <c r="S1043" s="315"/>
      <c r="T1043" s="319"/>
      <c r="U1043" s="319"/>
      <c r="V1043" s="316"/>
      <c r="W1043" s="319"/>
      <c r="X1043" s="319"/>
      <c r="Y1043" s="319"/>
      <c r="Z1043" s="319"/>
      <c r="AA1043" s="319"/>
      <c r="AB1043" s="319"/>
      <c r="AC1043" s="319"/>
      <c r="AD1043" s="319"/>
      <c r="AE1043" s="319"/>
      <c r="AF1043" s="319"/>
      <c r="AG1043" s="319"/>
      <c r="AH1043" s="325"/>
    </row>
    <row r="1044" spans="1:34" s="326" customFormat="1" ht="15" x14ac:dyDescent="0.25">
      <c r="A1044" s="314"/>
      <c r="B1044" s="315"/>
      <c r="C1044" s="315"/>
      <c r="D1044" s="315"/>
      <c r="E1044" s="316"/>
      <c r="F1044" s="317">
        <f t="shared" si="16"/>
        <v>0</v>
      </c>
      <c r="G1044" s="318"/>
      <c r="H1044" s="315"/>
      <c r="I1044" s="315"/>
      <c r="J1044" s="315"/>
      <c r="K1044" s="315"/>
      <c r="L1044" s="319"/>
      <c r="M1044" s="320"/>
      <c r="N1044" s="320"/>
      <c r="O1044" s="321"/>
      <c r="P1044" s="322"/>
      <c r="Q1044" s="315"/>
      <c r="R1044" s="315"/>
      <c r="S1044" s="315"/>
      <c r="T1044" s="319"/>
      <c r="U1044" s="319"/>
      <c r="V1044" s="316"/>
      <c r="W1044" s="319"/>
      <c r="X1044" s="319"/>
      <c r="Y1044" s="319"/>
      <c r="Z1044" s="319"/>
      <c r="AA1044" s="319"/>
      <c r="AB1044" s="319"/>
      <c r="AC1044" s="319"/>
      <c r="AD1044" s="319"/>
      <c r="AE1044" s="319"/>
      <c r="AF1044" s="319"/>
      <c r="AG1044" s="319"/>
      <c r="AH1044" s="325"/>
    </row>
    <row r="1045" spans="1:34" s="326" customFormat="1" ht="15" x14ac:dyDescent="0.25">
      <c r="A1045" s="314"/>
      <c r="B1045" s="315"/>
      <c r="C1045" s="315"/>
      <c r="D1045" s="315"/>
      <c r="E1045" s="316"/>
      <c r="F1045" s="317">
        <f t="shared" si="16"/>
        <v>0</v>
      </c>
      <c r="G1045" s="318"/>
      <c r="H1045" s="315"/>
      <c r="I1045" s="315"/>
      <c r="J1045" s="315"/>
      <c r="K1045" s="315"/>
      <c r="L1045" s="319"/>
      <c r="M1045" s="320"/>
      <c r="N1045" s="320"/>
      <c r="O1045" s="321"/>
      <c r="P1045" s="322"/>
      <c r="Q1045" s="315"/>
      <c r="R1045" s="315"/>
      <c r="S1045" s="315"/>
      <c r="T1045" s="319"/>
      <c r="U1045" s="319"/>
      <c r="V1045" s="316"/>
      <c r="W1045" s="319"/>
      <c r="X1045" s="319"/>
      <c r="Y1045" s="319"/>
      <c r="Z1045" s="319"/>
      <c r="AA1045" s="319"/>
      <c r="AB1045" s="319"/>
      <c r="AC1045" s="319"/>
      <c r="AD1045" s="319"/>
      <c r="AE1045" s="319"/>
      <c r="AF1045" s="319"/>
      <c r="AG1045" s="319"/>
      <c r="AH1045" s="325"/>
    </row>
    <row r="1046" spans="1:34" s="326" customFormat="1" ht="15" x14ac:dyDescent="0.25">
      <c r="A1046" s="314"/>
      <c r="B1046" s="315"/>
      <c r="C1046" s="315"/>
      <c r="D1046" s="315"/>
      <c r="E1046" s="316"/>
      <c r="F1046" s="317">
        <f t="shared" si="16"/>
        <v>0</v>
      </c>
      <c r="G1046" s="318"/>
      <c r="H1046" s="315"/>
      <c r="I1046" s="315"/>
      <c r="J1046" s="315"/>
      <c r="K1046" s="315"/>
      <c r="L1046" s="319"/>
      <c r="M1046" s="320"/>
      <c r="N1046" s="320"/>
      <c r="O1046" s="321"/>
      <c r="P1046" s="322"/>
      <c r="Q1046" s="315"/>
      <c r="R1046" s="315"/>
      <c r="S1046" s="315"/>
      <c r="T1046" s="319"/>
      <c r="U1046" s="319"/>
      <c r="V1046" s="316"/>
      <c r="W1046" s="319"/>
      <c r="X1046" s="319"/>
      <c r="Y1046" s="319"/>
      <c r="Z1046" s="319"/>
      <c r="AA1046" s="319"/>
      <c r="AB1046" s="319"/>
      <c r="AC1046" s="319"/>
      <c r="AD1046" s="319"/>
      <c r="AE1046" s="319"/>
      <c r="AF1046" s="319"/>
      <c r="AG1046" s="319"/>
      <c r="AH1046" s="325"/>
    </row>
    <row r="1047" spans="1:34" s="326" customFormat="1" ht="15" x14ac:dyDescent="0.25">
      <c r="A1047" s="314"/>
      <c r="B1047" s="315"/>
      <c r="C1047" s="315"/>
      <c r="D1047" s="315"/>
      <c r="E1047" s="316"/>
      <c r="F1047" s="317">
        <f t="shared" si="16"/>
        <v>0</v>
      </c>
      <c r="G1047" s="318"/>
      <c r="H1047" s="315"/>
      <c r="I1047" s="315"/>
      <c r="J1047" s="315"/>
      <c r="K1047" s="315"/>
      <c r="L1047" s="319"/>
      <c r="M1047" s="320"/>
      <c r="N1047" s="320"/>
      <c r="O1047" s="321"/>
      <c r="P1047" s="322"/>
      <c r="Q1047" s="315"/>
      <c r="R1047" s="315"/>
      <c r="S1047" s="315"/>
      <c r="T1047" s="319"/>
      <c r="U1047" s="319"/>
      <c r="V1047" s="316"/>
      <c r="W1047" s="319"/>
      <c r="X1047" s="319"/>
      <c r="Y1047" s="319"/>
      <c r="Z1047" s="319"/>
      <c r="AA1047" s="319"/>
      <c r="AB1047" s="319"/>
      <c r="AC1047" s="319"/>
      <c r="AD1047" s="319"/>
      <c r="AE1047" s="319"/>
      <c r="AF1047" s="319"/>
      <c r="AG1047" s="319"/>
      <c r="AH1047" s="325"/>
    </row>
    <row r="1048" spans="1:34" s="326" customFormat="1" ht="15" x14ac:dyDescent="0.25">
      <c r="A1048" s="314"/>
      <c r="B1048" s="315"/>
      <c r="C1048" s="315"/>
      <c r="D1048" s="315"/>
      <c r="E1048" s="316"/>
      <c r="F1048" s="317">
        <f t="shared" si="16"/>
        <v>0</v>
      </c>
      <c r="G1048" s="318"/>
      <c r="H1048" s="315"/>
      <c r="I1048" s="315"/>
      <c r="J1048" s="315"/>
      <c r="K1048" s="315"/>
      <c r="L1048" s="319"/>
      <c r="M1048" s="320"/>
      <c r="N1048" s="320"/>
      <c r="O1048" s="321"/>
      <c r="P1048" s="322"/>
      <c r="Q1048" s="315"/>
      <c r="R1048" s="315"/>
      <c r="S1048" s="315"/>
      <c r="T1048" s="319"/>
      <c r="U1048" s="319"/>
      <c r="V1048" s="316"/>
      <c r="W1048" s="319"/>
      <c r="X1048" s="319"/>
      <c r="Y1048" s="319"/>
      <c r="Z1048" s="319"/>
      <c r="AA1048" s="319"/>
      <c r="AB1048" s="319"/>
      <c r="AC1048" s="319"/>
      <c r="AD1048" s="319"/>
      <c r="AE1048" s="319"/>
      <c r="AF1048" s="319"/>
      <c r="AG1048" s="319"/>
      <c r="AH1048" s="325"/>
    </row>
    <row r="1049" spans="1:34" s="326" customFormat="1" ht="15" x14ac:dyDescent="0.25">
      <c r="A1049" s="314"/>
      <c r="B1049" s="315"/>
      <c r="C1049" s="315"/>
      <c r="D1049" s="315"/>
      <c r="E1049" s="316"/>
      <c r="F1049" s="317">
        <f t="shared" si="16"/>
        <v>0</v>
      </c>
      <c r="G1049" s="318"/>
      <c r="H1049" s="315"/>
      <c r="I1049" s="315"/>
      <c r="J1049" s="315"/>
      <c r="K1049" s="315"/>
      <c r="L1049" s="319"/>
      <c r="M1049" s="320"/>
      <c r="N1049" s="320"/>
      <c r="O1049" s="321"/>
      <c r="P1049" s="322"/>
      <c r="Q1049" s="315"/>
      <c r="R1049" s="315"/>
      <c r="S1049" s="315"/>
      <c r="T1049" s="319"/>
      <c r="U1049" s="319"/>
      <c r="V1049" s="316"/>
      <c r="W1049" s="319"/>
      <c r="X1049" s="319"/>
      <c r="Y1049" s="319"/>
      <c r="Z1049" s="319"/>
      <c r="AA1049" s="319"/>
      <c r="AB1049" s="319"/>
      <c r="AC1049" s="319"/>
      <c r="AD1049" s="319"/>
      <c r="AE1049" s="319"/>
      <c r="AF1049" s="319"/>
      <c r="AG1049" s="319"/>
      <c r="AH1049" s="325"/>
    </row>
    <row r="1050" spans="1:34" s="326" customFormat="1" ht="15" x14ac:dyDescent="0.25">
      <c r="A1050" s="314"/>
      <c r="B1050" s="315"/>
      <c r="C1050" s="315"/>
      <c r="D1050" s="315"/>
      <c r="E1050" s="316"/>
      <c r="F1050" s="317">
        <f t="shared" si="16"/>
        <v>0</v>
      </c>
      <c r="G1050" s="318"/>
      <c r="H1050" s="315"/>
      <c r="I1050" s="315"/>
      <c r="J1050" s="315"/>
      <c r="K1050" s="315"/>
      <c r="L1050" s="319"/>
      <c r="M1050" s="320"/>
      <c r="N1050" s="320"/>
      <c r="O1050" s="321"/>
      <c r="P1050" s="322"/>
      <c r="Q1050" s="315"/>
      <c r="R1050" s="315"/>
      <c r="S1050" s="315"/>
      <c r="T1050" s="319"/>
      <c r="U1050" s="319"/>
      <c r="V1050" s="316"/>
      <c r="W1050" s="319"/>
      <c r="X1050" s="319"/>
      <c r="Y1050" s="319"/>
      <c r="Z1050" s="319"/>
      <c r="AA1050" s="319"/>
      <c r="AB1050" s="319"/>
      <c r="AC1050" s="319"/>
      <c r="AD1050" s="319"/>
      <c r="AE1050" s="319"/>
      <c r="AF1050" s="319"/>
      <c r="AG1050" s="319"/>
      <c r="AH1050" s="325"/>
    </row>
    <row r="1051" spans="1:34" s="326" customFormat="1" ht="15" x14ac:dyDescent="0.25">
      <c r="A1051" s="314"/>
      <c r="B1051" s="315"/>
      <c r="C1051" s="315"/>
      <c r="D1051" s="315"/>
      <c r="E1051" s="316"/>
      <c r="F1051" s="317">
        <f t="shared" si="16"/>
        <v>0</v>
      </c>
      <c r="G1051" s="318"/>
      <c r="H1051" s="315"/>
      <c r="I1051" s="315"/>
      <c r="J1051" s="315"/>
      <c r="K1051" s="315"/>
      <c r="L1051" s="319"/>
      <c r="M1051" s="320"/>
      <c r="N1051" s="320"/>
      <c r="O1051" s="321"/>
      <c r="P1051" s="322"/>
      <c r="Q1051" s="315"/>
      <c r="R1051" s="315"/>
      <c r="S1051" s="315"/>
      <c r="T1051" s="319"/>
      <c r="U1051" s="319"/>
      <c r="V1051" s="316"/>
      <c r="W1051" s="319"/>
      <c r="X1051" s="319"/>
      <c r="Y1051" s="319"/>
      <c r="Z1051" s="319"/>
      <c r="AA1051" s="319"/>
      <c r="AB1051" s="319"/>
      <c r="AC1051" s="319"/>
      <c r="AD1051" s="319"/>
      <c r="AE1051" s="319"/>
      <c r="AF1051" s="319"/>
      <c r="AG1051" s="319"/>
      <c r="AH1051" s="325"/>
    </row>
    <row r="1052" spans="1:34" s="326" customFormat="1" ht="15" x14ac:dyDescent="0.25">
      <c r="A1052" s="314"/>
      <c r="B1052" s="315"/>
      <c r="C1052" s="315"/>
      <c r="D1052" s="315"/>
      <c r="E1052" s="316"/>
      <c r="F1052" s="317">
        <f t="shared" si="16"/>
        <v>0</v>
      </c>
      <c r="G1052" s="318"/>
      <c r="H1052" s="315"/>
      <c r="I1052" s="315"/>
      <c r="J1052" s="315"/>
      <c r="K1052" s="315"/>
      <c r="L1052" s="319"/>
      <c r="M1052" s="320"/>
      <c r="N1052" s="320"/>
      <c r="O1052" s="321"/>
      <c r="P1052" s="322"/>
      <c r="Q1052" s="315"/>
      <c r="R1052" s="315"/>
      <c r="S1052" s="315"/>
      <c r="T1052" s="319"/>
      <c r="U1052" s="319"/>
      <c r="V1052" s="316"/>
      <c r="W1052" s="319"/>
      <c r="X1052" s="319"/>
      <c r="Y1052" s="319"/>
      <c r="Z1052" s="319"/>
      <c r="AA1052" s="319"/>
      <c r="AB1052" s="319"/>
      <c r="AC1052" s="319"/>
      <c r="AD1052" s="319"/>
      <c r="AE1052" s="319"/>
      <c r="AF1052" s="319"/>
      <c r="AG1052" s="319"/>
      <c r="AH1052" s="325"/>
    </row>
    <row r="1053" spans="1:34" s="326" customFormat="1" ht="15" x14ac:dyDescent="0.25">
      <c r="A1053" s="314"/>
      <c r="B1053" s="315"/>
      <c r="C1053" s="315"/>
      <c r="D1053" s="315"/>
      <c r="E1053" s="316"/>
      <c r="F1053" s="317">
        <f t="shared" si="16"/>
        <v>0</v>
      </c>
      <c r="G1053" s="318"/>
      <c r="H1053" s="315"/>
      <c r="I1053" s="315"/>
      <c r="J1053" s="315"/>
      <c r="K1053" s="315"/>
      <c r="L1053" s="319"/>
      <c r="M1053" s="320"/>
      <c r="N1053" s="320"/>
      <c r="O1053" s="321"/>
      <c r="P1053" s="322"/>
      <c r="Q1053" s="315"/>
      <c r="R1053" s="315"/>
      <c r="S1053" s="315"/>
      <c r="T1053" s="319"/>
      <c r="U1053" s="319"/>
      <c r="V1053" s="316"/>
      <c r="W1053" s="319"/>
      <c r="X1053" s="319"/>
      <c r="Y1053" s="319"/>
      <c r="Z1053" s="319"/>
      <c r="AA1053" s="319"/>
      <c r="AB1053" s="319"/>
      <c r="AC1053" s="319"/>
      <c r="AD1053" s="319"/>
      <c r="AE1053" s="319"/>
      <c r="AF1053" s="319"/>
      <c r="AG1053" s="319"/>
      <c r="AH1053" s="325"/>
    </row>
    <row r="1054" spans="1:34" s="326" customFormat="1" ht="15" x14ac:dyDescent="0.25">
      <c r="A1054" s="314"/>
      <c r="B1054" s="315"/>
      <c r="C1054" s="315"/>
      <c r="D1054" s="315"/>
      <c r="E1054" s="316"/>
      <c r="F1054" s="317">
        <f t="shared" si="16"/>
        <v>0</v>
      </c>
      <c r="G1054" s="318"/>
      <c r="H1054" s="315"/>
      <c r="I1054" s="315"/>
      <c r="J1054" s="315"/>
      <c r="K1054" s="315"/>
      <c r="L1054" s="319"/>
      <c r="M1054" s="320"/>
      <c r="N1054" s="320"/>
      <c r="O1054" s="321"/>
      <c r="P1054" s="322"/>
      <c r="Q1054" s="315"/>
      <c r="R1054" s="315"/>
      <c r="S1054" s="315"/>
      <c r="T1054" s="319"/>
      <c r="U1054" s="319"/>
      <c r="V1054" s="316"/>
      <c r="W1054" s="319"/>
      <c r="X1054" s="319"/>
      <c r="Y1054" s="319"/>
      <c r="Z1054" s="319"/>
      <c r="AA1054" s="319"/>
      <c r="AB1054" s="319"/>
      <c r="AC1054" s="319"/>
      <c r="AD1054" s="319"/>
      <c r="AE1054" s="319"/>
      <c r="AF1054" s="319"/>
      <c r="AG1054" s="319"/>
      <c r="AH1054" s="325"/>
    </row>
    <row r="1055" spans="1:34" s="326" customFormat="1" ht="15" x14ac:dyDescent="0.25">
      <c r="A1055" s="314"/>
      <c r="B1055" s="315"/>
      <c r="C1055" s="315"/>
      <c r="D1055" s="315"/>
      <c r="E1055" s="316"/>
      <c r="F1055" s="317">
        <f t="shared" si="16"/>
        <v>0</v>
      </c>
      <c r="G1055" s="318"/>
      <c r="H1055" s="315"/>
      <c r="I1055" s="315"/>
      <c r="J1055" s="315"/>
      <c r="K1055" s="315"/>
      <c r="L1055" s="319"/>
      <c r="M1055" s="320"/>
      <c r="N1055" s="320"/>
      <c r="O1055" s="321"/>
      <c r="P1055" s="322"/>
      <c r="Q1055" s="315"/>
      <c r="R1055" s="315"/>
      <c r="S1055" s="315"/>
      <c r="T1055" s="319"/>
      <c r="U1055" s="319"/>
      <c r="V1055" s="316"/>
      <c r="W1055" s="319"/>
      <c r="X1055" s="319"/>
      <c r="Y1055" s="319"/>
      <c r="Z1055" s="319"/>
      <c r="AA1055" s="319"/>
      <c r="AB1055" s="319"/>
      <c r="AC1055" s="319"/>
      <c r="AD1055" s="319"/>
      <c r="AE1055" s="319"/>
      <c r="AF1055" s="319"/>
      <c r="AG1055" s="319"/>
      <c r="AH1055" s="325"/>
    </row>
    <row r="1056" spans="1:34" s="326" customFormat="1" ht="15" x14ac:dyDescent="0.25">
      <c r="A1056" s="314"/>
      <c r="B1056" s="315"/>
      <c r="C1056" s="315"/>
      <c r="D1056" s="315"/>
      <c r="E1056" s="316"/>
      <c r="F1056" s="317">
        <f t="shared" si="16"/>
        <v>0</v>
      </c>
      <c r="G1056" s="318"/>
      <c r="H1056" s="315"/>
      <c r="I1056" s="315"/>
      <c r="J1056" s="315"/>
      <c r="K1056" s="315"/>
      <c r="L1056" s="319"/>
      <c r="M1056" s="320"/>
      <c r="N1056" s="320"/>
      <c r="O1056" s="321"/>
      <c r="P1056" s="322"/>
      <c r="Q1056" s="315"/>
      <c r="R1056" s="315"/>
      <c r="S1056" s="315"/>
      <c r="T1056" s="319"/>
      <c r="U1056" s="319"/>
      <c r="V1056" s="316"/>
      <c r="W1056" s="319"/>
      <c r="X1056" s="319"/>
      <c r="Y1056" s="319"/>
      <c r="Z1056" s="319"/>
      <c r="AA1056" s="319"/>
      <c r="AB1056" s="319"/>
      <c r="AC1056" s="319"/>
      <c r="AD1056" s="319"/>
      <c r="AE1056" s="319"/>
      <c r="AF1056" s="319"/>
      <c r="AG1056" s="319"/>
      <c r="AH1056" s="325"/>
    </row>
    <row r="1057" spans="1:34" s="326" customFormat="1" ht="15" x14ac:dyDescent="0.25">
      <c r="A1057" s="314"/>
      <c r="B1057" s="315"/>
      <c r="C1057" s="315"/>
      <c r="D1057" s="315"/>
      <c r="E1057" s="316"/>
      <c r="F1057" s="317">
        <f t="shared" si="16"/>
        <v>0</v>
      </c>
      <c r="G1057" s="318"/>
      <c r="H1057" s="315"/>
      <c r="I1057" s="315"/>
      <c r="J1057" s="315"/>
      <c r="K1057" s="315"/>
      <c r="L1057" s="319"/>
      <c r="M1057" s="320"/>
      <c r="N1057" s="320"/>
      <c r="O1057" s="321"/>
      <c r="P1057" s="322"/>
      <c r="Q1057" s="315"/>
      <c r="R1057" s="315"/>
      <c r="S1057" s="315"/>
      <c r="T1057" s="319"/>
      <c r="U1057" s="319"/>
      <c r="V1057" s="316"/>
      <c r="W1057" s="319"/>
      <c r="X1057" s="319"/>
      <c r="Y1057" s="319"/>
      <c r="Z1057" s="319"/>
      <c r="AA1057" s="319"/>
      <c r="AB1057" s="319"/>
      <c r="AC1057" s="319"/>
      <c r="AD1057" s="319"/>
      <c r="AE1057" s="319"/>
      <c r="AF1057" s="319"/>
      <c r="AG1057" s="319"/>
      <c r="AH1057" s="325"/>
    </row>
    <row r="1058" spans="1:34" s="326" customFormat="1" ht="15" x14ac:dyDescent="0.25">
      <c r="A1058" s="314"/>
      <c r="B1058" s="315"/>
      <c r="C1058" s="315"/>
      <c r="D1058" s="315"/>
      <c r="E1058" s="316"/>
      <c r="F1058" s="317">
        <f t="shared" si="16"/>
        <v>0</v>
      </c>
      <c r="G1058" s="318"/>
      <c r="H1058" s="315"/>
      <c r="I1058" s="315"/>
      <c r="J1058" s="315"/>
      <c r="K1058" s="315"/>
      <c r="L1058" s="319"/>
      <c r="M1058" s="320"/>
      <c r="N1058" s="320"/>
      <c r="O1058" s="321"/>
      <c r="P1058" s="322"/>
      <c r="Q1058" s="315"/>
      <c r="R1058" s="315"/>
      <c r="S1058" s="315"/>
      <c r="T1058" s="319"/>
      <c r="U1058" s="319"/>
      <c r="V1058" s="316"/>
      <c r="W1058" s="319"/>
      <c r="X1058" s="319"/>
      <c r="Y1058" s="319"/>
      <c r="Z1058" s="319"/>
      <c r="AA1058" s="319"/>
      <c r="AB1058" s="319"/>
      <c r="AC1058" s="319"/>
      <c r="AD1058" s="319"/>
      <c r="AE1058" s="319"/>
      <c r="AF1058" s="319"/>
      <c r="AG1058" s="319"/>
      <c r="AH1058" s="325"/>
    </row>
    <row r="1059" spans="1:34" s="326" customFormat="1" ht="15" x14ac:dyDescent="0.25">
      <c r="A1059" s="314"/>
      <c r="B1059" s="315"/>
      <c r="C1059" s="315"/>
      <c r="D1059" s="315"/>
      <c r="E1059" s="316"/>
      <c r="F1059" s="317">
        <f t="shared" si="16"/>
        <v>0</v>
      </c>
      <c r="G1059" s="318"/>
      <c r="H1059" s="315"/>
      <c r="I1059" s="315"/>
      <c r="J1059" s="315"/>
      <c r="K1059" s="315"/>
      <c r="L1059" s="319"/>
      <c r="M1059" s="320"/>
      <c r="N1059" s="320"/>
      <c r="O1059" s="321"/>
      <c r="P1059" s="322"/>
      <c r="Q1059" s="315"/>
      <c r="R1059" s="315"/>
      <c r="S1059" s="315"/>
      <c r="T1059" s="319"/>
      <c r="U1059" s="319"/>
      <c r="V1059" s="316"/>
      <c r="W1059" s="319"/>
      <c r="X1059" s="319"/>
      <c r="Y1059" s="319"/>
      <c r="Z1059" s="319"/>
      <c r="AA1059" s="319"/>
      <c r="AB1059" s="319"/>
      <c r="AC1059" s="319"/>
      <c r="AD1059" s="319"/>
      <c r="AE1059" s="319"/>
      <c r="AF1059" s="319"/>
      <c r="AG1059" s="319"/>
      <c r="AH1059" s="325"/>
    </row>
    <row r="1060" spans="1:34" s="326" customFormat="1" ht="15" x14ac:dyDescent="0.25">
      <c r="A1060" s="314"/>
      <c r="B1060" s="315"/>
      <c r="C1060" s="315"/>
      <c r="D1060" s="315"/>
      <c r="E1060" s="316"/>
      <c r="F1060" s="317">
        <f t="shared" si="16"/>
        <v>0</v>
      </c>
      <c r="G1060" s="318"/>
      <c r="H1060" s="315"/>
      <c r="I1060" s="315"/>
      <c r="J1060" s="315"/>
      <c r="K1060" s="315"/>
      <c r="L1060" s="319"/>
      <c r="M1060" s="320"/>
      <c r="N1060" s="320"/>
      <c r="O1060" s="321"/>
      <c r="P1060" s="322"/>
      <c r="Q1060" s="315"/>
      <c r="R1060" s="315"/>
      <c r="S1060" s="315"/>
      <c r="T1060" s="319"/>
      <c r="U1060" s="319"/>
      <c r="V1060" s="316"/>
      <c r="W1060" s="319"/>
      <c r="X1060" s="319"/>
      <c r="Y1060" s="319"/>
      <c r="Z1060" s="319"/>
      <c r="AA1060" s="319"/>
      <c r="AB1060" s="319"/>
      <c r="AC1060" s="319"/>
      <c r="AD1060" s="319"/>
      <c r="AE1060" s="319"/>
      <c r="AF1060" s="319"/>
      <c r="AG1060" s="319"/>
      <c r="AH1060" s="325"/>
    </row>
    <row r="1061" spans="1:34" s="326" customFormat="1" ht="15" x14ac:dyDescent="0.25">
      <c r="A1061" s="314"/>
      <c r="B1061" s="315"/>
      <c r="C1061" s="315"/>
      <c r="D1061" s="315"/>
      <c r="E1061" s="316"/>
      <c r="F1061" s="317">
        <f t="shared" si="16"/>
        <v>0</v>
      </c>
      <c r="G1061" s="318"/>
      <c r="H1061" s="315"/>
      <c r="I1061" s="315"/>
      <c r="J1061" s="315"/>
      <c r="K1061" s="315"/>
      <c r="L1061" s="319"/>
      <c r="M1061" s="320"/>
      <c r="N1061" s="320"/>
      <c r="O1061" s="321"/>
      <c r="P1061" s="322"/>
      <c r="Q1061" s="315"/>
      <c r="R1061" s="315"/>
      <c r="S1061" s="315"/>
      <c r="T1061" s="319"/>
      <c r="U1061" s="319"/>
      <c r="V1061" s="316"/>
      <c r="W1061" s="319"/>
      <c r="X1061" s="319"/>
      <c r="Y1061" s="319"/>
      <c r="Z1061" s="319"/>
      <c r="AA1061" s="319"/>
      <c r="AB1061" s="319"/>
      <c r="AC1061" s="319"/>
      <c r="AD1061" s="319"/>
      <c r="AE1061" s="319"/>
      <c r="AF1061" s="319"/>
      <c r="AG1061" s="319"/>
      <c r="AH1061" s="325"/>
    </row>
    <row r="1062" spans="1:34" s="326" customFormat="1" ht="15" x14ac:dyDescent="0.25">
      <c r="A1062" s="314"/>
      <c r="B1062" s="315"/>
      <c r="C1062" s="315"/>
      <c r="D1062" s="315"/>
      <c r="E1062" s="316"/>
      <c r="F1062" s="317">
        <f t="shared" si="16"/>
        <v>0</v>
      </c>
      <c r="G1062" s="318"/>
      <c r="H1062" s="315"/>
      <c r="I1062" s="315"/>
      <c r="J1062" s="315"/>
      <c r="K1062" s="315"/>
      <c r="L1062" s="319"/>
      <c r="M1062" s="320"/>
      <c r="N1062" s="320"/>
      <c r="O1062" s="321"/>
      <c r="P1062" s="322"/>
      <c r="Q1062" s="315"/>
      <c r="R1062" s="315"/>
      <c r="S1062" s="315"/>
      <c r="T1062" s="319"/>
      <c r="U1062" s="319"/>
      <c r="V1062" s="316"/>
      <c r="W1062" s="319"/>
      <c r="X1062" s="319"/>
      <c r="Y1062" s="319"/>
      <c r="Z1062" s="319"/>
      <c r="AA1062" s="319"/>
      <c r="AB1062" s="319"/>
      <c r="AC1062" s="319"/>
      <c r="AD1062" s="319"/>
      <c r="AE1062" s="319"/>
      <c r="AF1062" s="319"/>
      <c r="AG1062" s="319"/>
      <c r="AH1062" s="325"/>
    </row>
    <row r="1063" spans="1:34" s="326" customFormat="1" ht="15" x14ac:dyDescent="0.25">
      <c r="A1063" s="314"/>
      <c r="B1063" s="315"/>
      <c r="C1063" s="315"/>
      <c r="D1063" s="315"/>
      <c r="E1063" s="316"/>
      <c r="F1063" s="317">
        <f t="shared" si="16"/>
        <v>0</v>
      </c>
      <c r="G1063" s="318"/>
      <c r="H1063" s="315"/>
      <c r="I1063" s="315"/>
      <c r="J1063" s="315"/>
      <c r="K1063" s="315"/>
      <c r="L1063" s="319"/>
      <c r="M1063" s="320"/>
      <c r="N1063" s="320"/>
      <c r="O1063" s="321"/>
      <c r="P1063" s="322"/>
      <c r="Q1063" s="315"/>
      <c r="R1063" s="315"/>
      <c r="S1063" s="315"/>
      <c r="T1063" s="319"/>
      <c r="U1063" s="319"/>
      <c r="V1063" s="316"/>
      <c r="W1063" s="319"/>
      <c r="X1063" s="319"/>
      <c r="Y1063" s="319"/>
      <c r="Z1063" s="319"/>
      <c r="AA1063" s="319"/>
      <c r="AB1063" s="319"/>
      <c r="AC1063" s="319"/>
      <c r="AD1063" s="319"/>
      <c r="AE1063" s="319"/>
      <c r="AF1063" s="319"/>
      <c r="AG1063" s="319"/>
      <c r="AH1063" s="325"/>
    </row>
    <row r="1064" spans="1:34" s="326" customFormat="1" ht="15" x14ac:dyDescent="0.25">
      <c r="A1064" s="314"/>
      <c r="B1064" s="315"/>
      <c r="C1064" s="315"/>
      <c r="D1064" s="315"/>
      <c r="E1064" s="316"/>
      <c r="F1064" s="317">
        <f t="shared" si="16"/>
        <v>0</v>
      </c>
      <c r="G1064" s="318"/>
      <c r="H1064" s="315"/>
      <c r="I1064" s="315"/>
      <c r="J1064" s="315"/>
      <c r="K1064" s="315"/>
      <c r="L1064" s="319"/>
      <c r="M1064" s="320"/>
      <c r="N1064" s="320"/>
      <c r="O1064" s="321"/>
      <c r="P1064" s="322"/>
      <c r="Q1064" s="315"/>
      <c r="R1064" s="315"/>
      <c r="S1064" s="315"/>
      <c r="T1064" s="319"/>
      <c r="U1064" s="319"/>
      <c r="V1064" s="316"/>
      <c r="W1064" s="319"/>
      <c r="X1064" s="319"/>
      <c r="Y1064" s="319"/>
      <c r="Z1064" s="319"/>
      <c r="AA1064" s="319"/>
      <c r="AB1064" s="319"/>
      <c r="AC1064" s="319"/>
      <c r="AD1064" s="319"/>
      <c r="AE1064" s="319"/>
      <c r="AF1064" s="319"/>
      <c r="AG1064" s="319"/>
      <c r="AH1064" s="325"/>
    </row>
    <row r="1065" spans="1:34" s="326" customFormat="1" ht="15" x14ac:dyDescent="0.25">
      <c r="A1065" s="314"/>
      <c r="B1065" s="315"/>
      <c r="C1065" s="315"/>
      <c r="D1065" s="315"/>
      <c r="E1065" s="316"/>
      <c r="F1065" s="317">
        <f t="shared" si="16"/>
        <v>0</v>
      </c>
      <c r="G1065" s="318"/>
      <c r="H1065" s="315"/>
      <c r="I1065" s="315"/>
      <c r="J1065" s="315"/>
      <c r="K1065" s="315"/>
      <c r="L1065" s="319"/>
      <c r="M1065" s="320"/>
      <c r="N1065" s="320"/>
      <c r="O1065" s="321"/>
      <c r="P1065" s="322"/>
      <c r="Q1065" s="315"/>
      <c r="R1065" s="315"/>
      <c r="S1065" s="315"/>
      <c r="T1065" s="319"/>
      <c r="U1065" s="319"/>
      <c r="V1065" s="316"/>
      <c r="W1065" s="319"/>
      <c r="X1065" s="319"/>
      <c r="Y1065" s="319"/>
      <c r="Z1065" s="319"/>
      <c r="AA1065" s="319"/>
      <c r="AB1065" s="319"/>
      <c r="AC1065" s="319"/>
      <c r="AD1065" s="319"/>
      <c r="AE1065" s="319"/>
      <c r="AF1065" s="319"/>
      <c r="AG1065" s="319"/>
      <c r="AH1065" s="325"/>
    </row>
    <row r="1066" spans="1:34" s="326" customFormat="1" ht="15" x14ac:dyDescent="0.25">
      <c r="A1066" s="314"/>
      <c r="B1066" s="315"/>
      <c r="C1066" s="315"/>
      <c r="D1066" s="315"/>
      <c r="E1066" s="316"/>
      <c r="F1066" s="317">
        <f t="shared" si="16"/>
        <v>0</v>
      </c>
      <c r="G1066" s="318"/>
      <c r="H1066" s="315"/>
      <c r="I1066" s="315"/>
      <c r="J1066" s="315"/>
      <c r="K1066" s="315"/>
      <c r="L1066" s="319"/>
      <c r="M1066" s="320"/>
      <c r="N1066" s="320"/>
      <c r="O1066" s="321"/>
      <c r="P1066" s="322"/>
      <c r="Q1066" s="315"/>
      <c r="R1066" s="315"/>
      <c r="S1066" s="315"/>
      <c r="T1066" s="319"/>
      <c r="U1066" s="319"/>
      <c r="V1066" s="316"/>
      <c r="W1066" s="319"/>
      <c r="X1066" s="319"/>
      <c r="Y1066" s="319"/>
      <c r="Z1066" s="319"/>
      <c r="AA1066" s="319"/>
      <c r="AB1066" s="319"/>
      <c r="AC1066" s="319"/>
      <c r="AD1066" s="319"/>
      <c r="AE1066" s="319"/>
      <c r="AF1066" s="319"/>
      <c r="AG1066" s="319"/>
      <c r="AH1066" s="325"/>
    </row>
    <row r="1067" spans="1:34" s="326" customFormat="1" ht="15" x14ac:dyDescent="0.25">
      <c r="A1067" s="314"/>
      <c r="B1067" s="315"/>
      <c r="C1067" s="315"/>
      <c r="D1067" s="315"/>
      <c r="E1067" s="316"/>
      <c r="F1067" s="317">
        <f t="shared" si="16"/>
        <v>0</v>
      </c>
      <c r="G1067" s="318"/>
      <c r="H1067" s="315"/>
      <c r="I1067" s="315"/>
      <c r="J1067" s="315"/>
      <c r="K1067" s="315"/>
      <c r="L1067" s="319"/>
      <c r="M1067" s="320"/>
      <c r="N1067" s="320"/>
      <c r="O1067" s="321"/>
      <c r="P1067" s="322"/>
      <c r="Q1067" s="315"/>
      <c r="R1067" s="315"/>
      <c r="S1067" s="315"/>
      <c r="T1067" s="319"/>
      <c r="U1067" s="319"/>
      <c r="V1067" s="316"/>
      <c r="W1067" s="319"/>
      <c r="X1067" s="319"/>
      <c r="Y1067" s="319"/>
      <c r="Z1067" s="319"/>
      <c r="AA1067" s="319"/>
      <c r="AB1067" s="319"/>
      <c r="AC1067" s="319"/>
      <c r="AD1067" s="319"/>
      <c r="AE1067" s="319"/>
      <c r="AF1067" s="319"/>
      <c r="AG1067" s="319"/>
      <c r="AH1067" s="325"/>
    </row>
    <row r="1068" spans="1:34" s="326" customFormat="1" ht="15" x14ac:dyDescent="0.25">
      <c r="A1068" s="314"/>
      <c r="B1068" s="315"/>
      <c r="C1068" s="315"/>
      <c r="D1068" s="315"/>
      <c r="E1068" s="316"/>
      <c r="F1068" s="317">
        <f t="shared" si="16"/>
        <v>0</v>
      </c>
      <c r="G1068" s="318"/>
      <c r="H1068" s="315"/>
      <c r="I1068" s="315"/>
      <c r="J1068" s="315"/>
      <c r="K1068" s="315"/>
      <c r="L1068" s="319"/>
      <c r="M1068" s="320"/>
      <c r="N1068" s="320"/>
      <c r="O1068" s="321"/>
      <c r="P1068" s="322"/>
      <c r="Q1068" s="315"/>
      <c r="R1068" s="315"/>
      <c r="S1068" s="315"/>
      <c r="T1068" s="319"/>
      <c r="U1068" s="319"/>
      <c r="V1068" s="316"/>
      <c r="W1068" s="319"/>
      <c r="X1068" s="319"/>
      <c r="Y1068" s="319"/>
      <c r="Z1068" s="319"/>
      <c r="AA1068" s="319"/>
      <c r="AB1068" s="319"/>
      <c r="AC1068" s="319"/>
      <c r="AD1068" s="319"/>
      <c r="AE1068" s="319"/>
      <c r="AF1068" s="319"/>
      <c r="AG1068" s="319"/>
      <c r="AH1068" s="325"/>
    </row>
    <row r="1069" spans="1:34" s="326" customFormat="1" ht="15" x14ac:dyDescent="0.25">
      <c r="A1069" s="314"/>
      <c r="B1069" s="315"/>
      <c r="C1069" s="315"/>
      <c r="D1069" s="315"/>
      <c r="E1069" s="316"/>
      <c r="F1069" s="317">
        <f t="shared" si="16"/>
        <v>0</v>
      </c>
      <c r="G1069" s="318"/>
      <c r="H1069" s="315"/>
      <c r="I1069" s="315"/>
      <c r="J1069" s="315"/>
      <c r="K1069" s="315"/>
      <c r="L1069" s="319"/>
      <c r="M1069" s="320"/>
      <c r="N1069" s="320"/>
      <c r="O1069" s="321"/>
      <c r="P1069" s="322"/>
      <c r="Q1069" s="315"/>
      <c r="R1069" s="315"/>
      <c r="S1069" s="315"/>
      <c r="T1069" s="319"/>
      <c r="U1069" s="319"/>
      <c r="V1069" s="316"/>
      <c r="W1069" s="319"/>
      <c r="X1069" s="319"/>
      <c r="Y1069" s="319"/>
      <c r="Z1069" s="319"/>
      <c r="AA1069" s="319"/>
      <c r="AB1069" s="319"/>
      <c r="AC1069" s="319"/>
      <c r="AD1069" s="319"/>
      <c r="AE1069" s="319"/>
      <c r="AF1069" s="319"/>
      <c r="AG1069" s="319"/>
      <c r="AH1069" s="325"/>
    </row>
    <row r="1070" spans="1:34" s="326" customFormat="1" ht="15" x14ac:dyDescent="0.25">
      <c r="A1070" s="314"/>
      <c r="B1070" s="315"/>
      <c r="C1070" s="315"/>
      <c r="D1070" s="315"/>
      <c r="E1070" s="316"/>
      <c r="F1070" s="317">
        <f t="shared" si="16"/>
        <v>0</v>
      </c>
      <c r="G1070" s="318"/>
      <c r="H1070" s="315"/>
      <c r="I1070" s="315"/>
      <c r="J1070" s="315"/>
      <c r="K1070" s="315"/>
      <c r="L1070" s="319"/>
      <c r="M1070" s="320"/>
      <c r="N1070" s="320"/>
      <c r="O1070" s="321"/>
      <c r="P1070" s="322"/>
      <c r="Q1070" s="315"/>
      <c r="R1070" s="315"/>
      <c r="S1070" s="315"/>
      <c r="T1070" s="319"/>
      <c r="U1070" s="319"/>
      <c r="V1070" s="316"/>
      <c r="W1070" s="319"/>
      <c r="X1070" s="319"/>
      <c r="Y1070" s="319"/>
      <c r="Z1070" s="319"/>
      <c r="AA1070" s="319"/>
      <c r="AB1070" s="319"/>
      <c r="AC1070" s="319"/>
      <c r="AD1070" s="319"/>
      <c r="AE1070" s="319"/>
      <c r="AF1070" s="319"/>
      <c r="AG1070" s="319"/>
      <c r="AH1070" s="325"/>
    </row>
    <row r="1071" spans="1:34" s="326" customFormat="1" ht="15" x14ac:dyDescent="0.25">
      <c r="A1071" s="314"/>
      <c r="B1071" s="315"/>
      <c r="C1071" s="315"/>
      <c r="D1071" s="315"/>
      <c r="E1071" s="316"/>
      <c r="F1071" s="317">
        <f t="shared" si="16"/>
        <v>0</v>
      </c>
      <c r="G1071" s="318"/>
      <c r="H1071" s="315"/>
      <c r="I1071" s="315"/>
      <c r="J1071" s="315"/>
      <c r="K1071" s="315"/>
      <c r="L1071" s="319"/>
      <c r="M1071" s="320"/>
      <c r="N1071" s="320"/>
      <c r="O1071" s="321"/>
      <c r="P1071" s="322"/>
      <c r="Q1071" s="315"/>
      <c r="R1071" s="315"/>
      <c r="S1071" s="315"/>
      <c r="T1071" s="319"/>
      <c r="U1071" s="319"/>
      <c r="V1071" s="316"/>
      <c r="W1071" s="319"/>
      <c r="X1071" s="319"/>
      <c r="Y1071" s="319"/>
      <c r="Z1071" s="319"/>
      <c r="AA1071" s="319"/>
      <c r="AB1071" s="319"/>
      <c r="AC1071" s="319"/>
      <c r="AD1071" s="319"/>
      <c r="AE1071" s="319"/>
      <c r="AF1071" s="319"/>
      <c r="AG1071" s="319"/>
      <c r="AH1071" s="325"/>
    </row>
    <row r="1072" spans="1:34" s="326" customFormat="1" ht="15" x14ac:dyDescent="0.25">
      <c r="A1072" s="314"/>
      <c r="B1072" s="315"/>
      <c r="C1072" s="315"/>
      <c r="D1072" s="315"/>
      <c r="E1072" s="316"/>
      <c r="F1072" s="317">
        <f t="shared" si="16"/>
        <v>0</v>
      </c>
      <c r="G1072" s="318"/>
      <c r="H1072" s="315"/>
      <c r="I1072" s="315"/>
      <c r="J1072" s="315"/>
      <c r="K1072" s="315"/>
      <c r="L1072" s="319"/>
      <c r="M1072" s="320"/>
      <c r="N1072" s="320"/>
      <c r="O1072" s="321"/>
      <c r="P1072" s="322"/>
      <c r="Q1072" s="315"/>
      <c r="R1072" s="315"/>
      <c r="S1072" s="315"/>
      <c r="T1072" s="319"/>
      <c r="U1072" s="319"/>
      <c r="V1072" s="316"/>
      <c r="W1072" s="319"/>
      <c r="X1072" s="319"/>
      <c r="Y1072" s="319"/>
      <c r="Z1072" s="319"/>
      <c r="AA1072" s="319"/>
      <c r="AB1072" s="319"/>
      <c r="AC1072" s="319"/>
      <c r="AD1072" s="319"/>
      <c r="AE1072" s="319"/>
      <c r="AF1072" s="319"/>
      <c r="AG1072" s="319"/>
      <c r="AH1072" s="325"/>
    </row>
    <row r="1073" spans="1:34" s="326" customFormat="1" ht="15" x14ac:dyDescent="0.25">
      <c r="A1073" s="314"/>
      <c r="B1073" s="315"/>
      <c r="C1073" s="315"/>
      <c r="D1073" s="315"/>
      <c r="E1073" s="316"/>
      <c r="F1073" s="317">
        <f t="shared" si="16"/>
        <v>0</v>
      </c>
      <c r="G1073" s="318"/>
      <c r="H1073" s="315"/>
      <c r="I1073" s="315"/>
      <c r="J1073" s="315"/>
      <c r="K1073" s="315"/>
      <c r="L1073" s="319"/>
      <c r="M1073" s="320"/>
      <c r="N1073" s="320"/>
      <c r="O1073" s="321"/>
      <c r="P1073" s="322"/>
      <c r="Q1073" s="315"/>
      <c r="R1073" s="315"/>
      <c r="S1073" s="315"/>
      <c r="T1073" s="319"/>
      <c r="U1073" s="319"/>
      <c r="V1073" s="316"/>
      <c r="W1073" s="319"/>
      <c r="X1073" s="319"/>
      <c r="Y1073" s="319"/>
      <c r="Z1073" s="319"/>
      <c r="AA1073" s="319"/>
      <c r="AB1073" s="319"/>
      <c r="AC1073" s="319"/>
      <c r="AD1073" s="319"/>
      <c r="AE1073" s="319"/>
      <c r="AF1073" s="319"/>
      <c r="AG1073" s="319"/>
      <c r="AH1073" s="325"/>
    </row>
    <row r="1074" spans="1:34" s="326" customFormat="1" ht="15" x14ac:dyDescent="0.25">
      <c r="A1074" s="314"/>
      <c r="B1074" s="315"/>
      <c r="C1074" s="315"/>
      <c r="D1074" s="315"/>
      <c r="E1074" s="316"/>
      <c r="F1074" s="317">
        <f t="shared" si="16"/>
        <v>0</v>
      </c>
      <c r="G1074" s="318"/>
      <c r="H1074" s="315"/>
      <c r="I1074" s="315"/>
      <c r="J1074" s="315"/>
      <c r="K1074" s="315"/>
      <c r="L1074" s="319"/>
      <c r="M1074" s="320"/>
      <c r="N1074" s="320"/>
      <c r="O1074" s="321"/>
      <c r="P1074" s="322"/>
      <c r="Q1074" s="315"/>
      <c r="R1074" s="315"/>
      <c r="S1074" s="315"/>
      <c r="T1074" s="319"/>
      <c r="U1074" s="319"/>
      <c r="V1074" s="316"/>
      <c r="W1074" s="319"/>
      <c r="X1074" s="319"/>
      <c r="Y1074" s="319"/>
      <c r="Z1074" s="319"/>
      <c r="AA1074" s="319"/>
      <c r="AB1074" s="319"/>
      <c r="AC1074" s="319"/>
      <c r="AD1074" s="319"/>
      <c r="AE1074" s="319"/>
      <c r="AF1074" s="319"/>
      <c r="AG1074" s="319"/>
      <c r="AH1074" s="325"/>
    </row>
    <row r="1075" spans="1:34" s="326" customFormat="1" ht="15" x14ac:dyDescent="0.25">
      <c r="A1075" s="314"/>
      <c r="B1075" s="315"/>
      <c r="C1075" s="315"/>
      <c r="D1075" s="315"/>
      <c r="E1075" s="316"/>
      <c r="F1075" s="317">
        <f t="shared" si="16"/>
        <v>0</v>
      </c>
      <c r="G1075" s="318"/>
      <c r="H1075" s="315"/>
      <c r="I1075" s="315"/>
      <c r="J1075" s="315"/>
      <c r="K1075" s="315"/>
      <c r="L1075" s="319"/>
      <c r="M1075" s="320"/>
      <c r="N1075" s="320"/>
      <c r="O1075" s="321"/>
      <c r="P1075" s="322"/>
      <c r="Q1075" s="315"/>
      <c r="R1075" s="315"/>
      <c r="S1075" s="315"/>
      <c r="T1075" s="319"/>
      <c r="U1075" s="319"/>
      <c r="V1075" s="316"/>
      <c r="W1075" s="319"/>
      <c r="X1075" s="319"/>
      <c r="Y1075" s="319"/>
      <c r="Z1075" s="319"/>
      <c r="AA1075" s="319"/>
      <c r="AB1075" s="319"/>
      <c r="AC1075" s="319"/>
      <c r="AD1075" s="319"/>
      <c r="AE1075" s="319"/>
      <c r="AF1075" s="319"/>
      <c r="AG1075" s="319"/>
      <c r="AH1075" s="325"/>
    </row>
    <row r="1076" spans="1:34" s="326" customFormat="1" ht="15" x14ac:dyDescent="0.25">
      <c r="A1076" s="314"/>
      <c r="B1076" s="315"/>
      <c r="C1076" s="315"/>
      <c r="D1076" s="315"/>
      <c r="E1076" s="316"/>
      <c r="F1076" s="317">
        <f t="shared" si="16"/>
        <v>0</v>
      </c>
      <c r="G1076" s="318"/>
      <c r="H1076" s="315"/>
      <c r="I1076" s="315"/>
      <c r="J1076" s="315"/>
      <c r="K1076" s="315"/>
      <c r="L1076" s="319"/>
      <c r="M1076" s="320"/>
      <c r="N1076" s="320"/>
      <c r="O1076" s="321"/>
      <c r="P1076" s="322"/>
      <c r="Q1076" s="315"/>
      <c r="R1076" s="315"/>
      <c r="S1076" s="315"/>
      <c r="T1076" s="319"/>
      <c r="U1076" s="319"/>
      <c r="V1076" s="316"/>
      <c r="W1076" s="319"/>
      <c r="X1076" s="319"/>
      <c r="Y1076" s="319"/>
      <c r="Z1076" s="319"/>
      <c r="AA1076" s="319"/>
      <c r="AB1076" s="319"/>
      <c r="AC1076" s="319"/>
      <c r="AD1076" s="319"/>
      <c r="AE1076" s="319"/>
      <c r="AF1076" s="319"/>
      <c r="AG1076" s="319"/>
      <c r="AH1076" s="325"/>
    </row>
    <row r="1077" spans="1:34" s="326" customFormat="1" ht="15" x14ac:dyDescent="0.25">
      <c r="A1077" s="314"/>
      <c r="B1077" s="315"/>
      <c r="C1077" s="315"/>
      <c r="D1077" s="315"/>
      <c r="E1077" s="316"/>
      <c r="F1077" s="317">
        <f t="shared" si="16"/>
        <v>0</v>
      </c>
      <c r="G1077" s="318"/>
      <c r="H1077" s="315"/>
      <c r="I1077" s="315"/>
      <c r="J1077" s="315"/>
      <c r="K1077" s="315"/>
      <c r="L1077" s="319"/>
      <c r="M1077" s="320"/>
      <c r="N1077" s="320"/>
      <c r="O1077" s="321"/>
      <c r="P1077" s="322"/>
      <c r="Q1077" s="315"/>
      <c r="R1077" s="315"/>
      <c r="S1077" s="315"/>
      <c r="T1077" s="319"/>
      <c r="U1077" s="319"/>
      <c r="V1077" s="316"/>
      <c r="W1077" s="319"/>
      <c r="X1077" s="319"/>
      <c r="Y1077" s="319"/>
      <c r="Z1077" s="319"/>
      <c r="AA1077" s="319"/>
      <c r="AB1077" s="319"/>
      <c r="AC1077" s="319"/>
      <c r="AD1077" s="319"/>
      <c r="AE1077" s="319"/>
      <c r="AF1077" s="319"/>
      <c r="AG1077" s="319"/>
      <c r="AH1077" s="325"/>
    </row>
    <row r="1078" spans="1:34" s="326" customFormat="1" ht="15" x14ac:dyDescent="0.25">
      <c r="A1078" s="314"/>
      <c r="B1078" s="315"/>
      <c r="C1078" s="315"/>
      <c r="D1078" s="315"/>
      <c r="E1078" s="316"/>
      <c r="F1078" s="317">
        <f t="shared" si="16"/>
        <v>0</v>
      </c>
      <c r="G1078" s="318"/>
      <c r="H1078" s="315"/>
      <c r="I1078" s="315"/>
      <c r="J1078" s="315"/>
      <c r="K1078" s="315"/>
      <c r="L1078" s="319"/>
      <c r="M1078" s="320"/>
      <c r="N1078" s="320"/>
      <c r="O1078" s="321"/>
      <c r="P1078" s="322"/>
      <c r="Q1078" s="315"/>
      <c r="R1078" s="315"/>
      <c r="S1078" s="315"/>
      <c r="T1078" s="319"/>
      <c r="U1078" s="319"/>
      <c r="V1078" s="316"/>
      <c r="W1078" s="319"/>
      <c r="X1078" s="319"/>
      <c r="Y1078" s="319"/>
      <c r="Z1078" s="319"/>
      <c r="AA1078" s="319"/>
      <c r="AB1078" s="319"/>
      <c r="AC1078" s="319"/>
      <c r="AD1078" s="319"/>
      <c r="AE1078" s="319"/>
      <c r="AF1078" s="319"/>
      <c r="AG1078" s="319"/>
      <c r="AH1078" s="325"/>
    </row>
    <row r="1079" spans="1:34" s="326" customFormat="1" ht="15" x14ac:dyDescent="0.25">
      <c r="A1079" s="314"/>
      <c r="B1079" s="315"/>
      <c r="C1079" s="315"/>
      <c r="D1079" s="315"/>
      <c r="E1079" s="316"/>
      <c r="F1079" s="317">
        <f t="shared" si="16"/>
        <v>0</v>
      </c>
      <c r="G1079" s="318"/>
      <c r="H1079" s="315"/>
      <c r="I1079" s="315"/>
      <c r="J1079" s="315"/>
      <c r="K1079" s="315"/>
      <c r="L1079" s="319"/>
      <c r="M1079" s="320"/>
      <c r="N1079" s="320"/>
      <c r="O1079" s="321"/>
      <c r="P1079" s="322"/>
      <c r="Q1079" s="315"/>
      <c r="R1079" s="315"/>
      <c r="S1079" s="315"/>
      <c r="T1079" s="319"/>
      <c r="U1079" s="319"/>
      <c r="V1079" s="316"/>
      <c r="W1079" s="319"/>
      <c r="X1079" s="319"/>
      <c r="Y1079" s="319"/>
      <c r="Z1079" s="319"/>
      <c r="AA1079" s="319"/>
      <c r="AB1079" s="319"/>
      <c r="AC1079" s="319"/>
      <c r="AD1079" s="319"/>
      <c r="AE1079" s="319"/>
      <c r="AF1079" s="319"/>
      <c r="AG1079" s="319"/>
      <c r="AH1079" s="325"/>
    </row>
    <row r="1080" spans="1:34" s="326" customFormat="1" ht="15" x14ac:dyDescent="0.25">
      <c r="A1080" s="314"/>
      <c r="B1080" s="315"/>
      <c r="C1080" s="315"/>
      <c r="D1080" s="315"/>
      <c r="E1080" s="316"/>
      <c r="F1080" s="317">
        <f t="shared" si="16"/>
        <v>0</v>
      </c>
      <c r="G1080" s="318"/>
      <c r="H1080" s="315"/>
      <c r="I1080" s="315"/>
      <c r="J1080" s="315"/>
      <c r="K1080" s="315"/>
      <c r="L1080" s="319"/>
      <c r="M1080" s="320"/>
      <c r="N1080" s="320"/>
      <c r="O1080" s="321"/>
      <c r="P1080" s="322"/>
      <c r="Q1080" s="315"/>
      <c r="R1080" s="315"/>
      <c r="S1080" s="315"/>
      <c r="T1080" s="319"/>
      <c r="U1080" s="319"/>
      <c r="V1080" s="316"/>
      <c r="W1080" s="319"/>
      <c r="X1080" s="319"/>
      <c r="Y1080" s="319"/>
      <c r="Z1080" s="319"/>
      <c r="AA1080" s="319"/>
      <c r="AB1080" s="319"/>
      <c r="AC1080" s="319"/>
      <c r="AD1080" s="319"/>
      <c r="AE1080" s="319"/>
      <c r="AF1080" s="319"/>
      <c r="AG1080" s="319"/>
      <c r="AH1080" s="325"/>
    </row>
    <row r="1081" spans="1:34" s="326" customFormat="1" ht="15" x14ac:dyDescent="0.25">
      <c r="A1081" s="314"/>
      <c r="B1081" s="315"/>
      <c r="C1081" s="315"/>
      <c r="D1081" s="315"/>
      <c r="E1081" s="316"/>
      <c r="F1081" s="317">
        <f t="shared" si="16"/>
        <v>0</v>
      </c>
      <c r="G1081" s="318"/>
      <c r="H1081" s="315"/>
      <c r="I1081" s="315"/>
      <c r="J1081" s="315"/>
      <c r="K1081" s="315"/>
      <c r="L1081" s="319"/>
      <c r="M1081" s="320"/>
      <c r="N1081" s="320"/>
      <c r="O1081" s="321"/>
      <c r="P1081" s="322"/>
      <c r="Q1081" s="315"/>
      <c r="R1081" s="315"/>
      <c r="S1081" s="315"/>
      <c r="T1081" s="319"/>
      <c r="U1081" s="319"/>
      <c r="V1081" s="316"/>
      <c r="W1081" s="319"/>
      <c r="X1081" s="319"/>
      <c r="Y1081" s="319"/>
      <c r="Z1081" s="319"/>
      <c r="AA1081" s="319"/>
      <c r="AB1081" s="319"/>
      <c r="AC1081" s="319"/>
      <c r="AD1081" s="319"/>
      <c r="AE1081" s="319"/>
      <c r="AF1081" s="319"/>
      <c r="AG1081" s="319"/>
      <c r="AH1081" s="325"/>
    </row>
    <row r="1082" spans="1:34" s="326" customFormat="1" ht="15" x14ac:dyDescent="0.25">
      <c r="A1082" s="314"/>
      <c r="B1082" s="315"/>
      <c r="C1082" s="315"/>
      <c r="D1082" s="315"/>
      <c r="E1082" s="316"/>
      <c r="F1082" s="317">
        <f t="shared" si="16"/>
        <v>0</v>
      </c>
      <c r="G1082" s="318"/>
      <c r="H1082" s="315"/>
      <c r="I1082" s="315"/>
      <c r="J1082" s="315"/>
      <c r="K1082" s="315"/>
      <c r="L1082" s="319"/>
      <c r="M1082" s="320"/>
      <c r="N1082" s="320"/>
      <c r="O1082" s="321"/>
      <c r="P1082" s="322"/>
      <c r="Q1082" s="315"/>
      <c r="R1082" s="315"/>
      <c r="S1082" s="315"/>
      <c r="T1082" s="319"/>
      <c r="U1082" s="319"/>
      <c r="V1082" s="316"/>
      <c r="W1082" s="319"/>
      <c r="X1082" s="319"/>
      <c r="Y1082" s="319"/>
      <c r="Z1082" s="319"/>
      <c r="AA1082" s="319"/>
      <c r="AB1082" s="319"/>
      <c r="AC1082" s="319"/>
      <c r="AD1082" s="319"/>
      <c r="AE1082" s="319"/>
      <c r="AF1082" s="319"/>
      <c r="AG1082" s="319"/>
      <c r="AH1082" s="325"/>
    </row>
    <row r="1083" spans="1:34" s="326" customFormat="1" ht="15" x14ac:dyDescent="0.25">
      <c r="A1083" s="314"/>
      <c r="B1083" s="315"/>
      <c r="C1083" s="315"/>
      <c r="D1083" s="315"/>
      <c r="E1083" s="316"/>
      <c r="F1083" s="317">
        <f t="shared" si="16"/>
        <v>0</v>
      </c>
      <c r="G1083" s="318"/>
      <c r="H1083" s="315"/>
      <c r="I1083" s="315"/>
      <c r="J1083" s="315"/>
      <c r="K1083" s="315"/>
      <c r="L1083" s="319"/>
      <c r="M1083" s="320"/>
      <c r="N1083" s="320"/>
      <c r="O1083" s="321"/>
      <c r="P1083" s="322"/>
      <c r="Q1083" s="315"/>
      <c r="R1083" s="315"/>
      <c r="S1083" s="315"/>
      <c r="T1083" s="319"/>
      <c r="U1083" s="319"/>
      <c r="V1083" s="316"/>
      <c r="W1083" s="319"/>
      <c r="X1083" s="319"/>
      <c r="Y1083" s="319"/>
      <c r="Z1083" s="319"/>
      <c r="AA1083" s="319"/>
      <c r="AB1083" s="319"/>
      <c r="AC1083" s="319"/>
      <c r="AD1083" s="319"/>
      <c r="AE1083" s="319"/>
      <c r="AF1083" s="319"/>
      <c r="AG1083" s="319"/>
      <c r="AH1083" s="325"/>
    </row>
    <row r="1084" spans="1:34" s="326" customFormat="1" ht="15" x14ac:dyDescent="0.25">
      <c r="A1084" s="314"/>
      <c r="B1084" s="315"/>
      <c r="C1084" s="315"/>
      <c r="D1084" s="315"/>
      <c r="E1084" s="316"/>
      <c r="F1084" s="317">
        <f t="shared" si="16"/>
        <v>0</v>
      </c>
      <c r="G1084" s="318"/>
      <c r="H1084" s="315"/>
      <c r="I1084" s="315"/>
      <c r="J1084" s="315"/>
      <c r="K1084" s="315"/>
      <c r="L1084" s="319"/>
      <c r="M1084" s="320"/>
      <c r="N1084" s="320"/>
      <c r="O1084" s="321"/>
      <c r="P1084" s="322"/>
      <c r="Q1084" s="315"/>
      <c r="R1084" s="315"/>
      <c r="S1084" s="315"/>
      <c r="T1084" s="319"/>
      <c r="U1084" s="319"/>
      <c r="V1084" s="316"/>
      <c r="W1084" s="319"/>
      <c r="X1084" s="319"/>
      <c r="Y1084" s="319"/>
      <c r="Z1084" s="319"/>
      <c r="AA1084" s="319"/>
      <c r="AB1084" s="319"/>
      <c r="AC1084" s="319"/>
      <c r="AD1084" s="319"/>
      <c r="AE1084" s="319"/>
      <c r="AF1084" s="319"/>
      <c r="AG1084" s="319"/>
      <c r="AH1084" s="325"/>
    </row>
    <row r="1085" spans="1:34" s="326" customFormat="1" ht="15" x14ac:dyDescent="0.25">
      <c r="A1085" s="314"/>
      <c r="B1085" s="315"/>
      <c r="C1085" s="315"/>
      <c r="D1085" s="315"/>
      <c r="E1085" s="316"/>
      <c r="F1085" s="317">
        <f t="shared" si="16"/>
        <v>0</v>
      </c>
      <c r="G1085" s="318"/>
      <c r="H1085" s="315"/>
      <c r="I1085" s="315"/>
      <c r="J1085" s="315"/>
      <c r="K1085" s="315"/>
      <c r="L1085" s="319"/>
      <c r="M1085" s="320"/>
      <c r="N1085" s="320"/>
      <c r="O1085" s="321"/>
      <c r="P1085" s="322"/>
      <c r="Q1085" s="315"/>
      <c r="R1085" s="315"/>
      <c r="S1085" s="315"/>
      <c r="T1085" s="319"/>
      <c r="U1085" s="319"/>
      <c r="V1085" s="316"/>
      <c r="W1085" s="319"/>
      <c r="X1085" s="319"/>
      <c r="Y1085" s="319"/>
      <c r="Z1085" s="319"/>
      <c r="AA1085" s="319"/>
      <c r="AB1085" s="319"/>
      <c r="AC1085" s="319"/>
      <c r="AD1085" s="319"/>
      <c r="AE1085" s="319"/>
      <c r="AF1085" s="319"/>
      <c r="AG1085" s="319"/>
      <c r="AH1085" s="325"/>
    </row>
    <row r="1086" spans="1:34" s="326" customFormat="1" ht="15" x14ac:dyDescent="0.25">
      <c r="A1086" s="314"/>
      <c r="B1086" s="315"/>
      <c r="C1086" s="315"/>
      <c r="D1086" s="315"/>
      <c r="E1086" s="316"/>
      <c r="F1086" s="317">
        <f t="shared" si="16"/>
        <v>0</v>
      </c>
      <c r="G1086" s="318"/>
      <c r="H1086" s="315"/>
      <c r="I1086" s="315"/>
      <c r="J1086" s="315"/>
      <c r="K1086" s="315"/>
      <c r="L1086" s="319"/>
      <c r="M1086" s="320"/>
      <c r="N1086" s="320"/>
      <c r="O1086" s="321"/>
      <c r="P1086" s="322"/>
      <c r="Q1086" s="315"/>
      <c r="R1086" s="315"/>
      <c r="S1086" s="315"/>
      <c r="T1086" s="319"/>
      <c r="U1086" s="319"/>
      <c r="V1086" s="316"/>
      <c r="W1086" s="319"/>
      <c r="X1086" s="319"/>
      <c r="Y1086" s="319"/>
      <c r="Z1086" s="319"/>
      <c r="AA1086" s="319"/>
      <c r="AB1086" s="319"/>
      <c r="AC1086" s="319"/>
      <c r="AD1086" s="319"/>
      <c r="AE1086" s="319"/>
      <c r="AF1086" s="319"/>
      <c r="AG1086" s="319"/>
      <c r="AH1086" s="325"/>
    </row>
    <row r="1087" spans="1:34" s="326" customFormat="1" ht="15" x14ac:dyDescent="0.25">
      <c r="A1087" s="314"/>
      <c r="B1087" s="315"/>
      <c r="C1087" s="315"/>
      <c r="D1087" s="315"/>
      <c r="E1087" s="316"/>
      <c r="F1087" s="317">
        <f t="shared" si="16"/>
        <v>0</v>
      </c>
      <c r="G1087" s="318"/>
      <c r="H1087" s="315"/>
      <c r="I1087" s="315"/>
      <c r="J1087" s="315"/>
      <c r="K1087" s="315"/>
      <c r="L1087" s="319"/>
      <c r="M1087" s="320"/>
      <c r="N1087" s="320"/>
      <c r="O1087" s="321"/>
      <c r="P1087" s="322"/>
      <c r="Q1087" s="315"/>
      <c r="R1087" s="315"/>
      <c r="S1087" s="315"/>
      <c r="T1087" s="319"/>
      <c r="U1087" s="319"/>
      <c r="V1087" s="316"/>
      <c r="W1087" s="319"/>
      <c r="X1087" s="319"/>
      <c r="Y1087" s="319"/>
      <c r="Z1087" s="319"/>
      <c r="AA1087" s="319"/>
      <c r="AB1087" s="319"/>
      <c r="AC1087" s="319"/>
      <c r="AD1087" s="319"/>
      <c r="AE1087" s="319"/>
      <c r="AF1087" s="319"/>
      <c r="AG1087" s="319"/>
      <c r="AH1087" s="325"/>
    </row>
    <row r="1088" spans="1:34" s="326" customFormat="1" ht="15" x14ac:dyDescent="0.25">
      <c r="A1088" s="314"/>
      <c r="B1088" s="315"/>
      <c r="C1088" s="315"/>
      <c r="D1088" s="315"/>
      <c r="E1088" s="316"/>
      <c r="F1088" s="317">
        <f t="shared" si="16"/>
        <v>0</v>
      </c>
      <c r="G1088" s="318"/>
      <c r="H1088" s="315"/>
      <c r="I1088" s="315"/>
      <c r="J1088" s="315"/>
      <c r="K1088" s="315"/>
      <c r="L1088" s="319"/>
      <c r="M1088" s="320"/>
      <c r="N1088" s="320"/>
      <c r="O1088" s="321"/>
      <c r="P1088" s="322"/>
      <c r="Q1088" s="315"/>
      <c r="R1088" s="315"/>
      <c r="S1088" s="315"/>
      <c r="T1088" s="319"/>
      <c r="U1088" s="319"/>
      <c r="V1088" s="316"/>
      <c r="W1088" s="319"/>
      <c r="X1088" s="319"/>
      <c r="Y1088" s="319"/>
      <c r="Z1088" s="319"/>
      <c r="AA1088" s="319"/>
      <c r="AB1088" s="319"/>
      <c r="AC1088" s="319"/>
      <c r="AD1088" s="319"/>
      <c r="AE1088" s="319"/>
      <c r="AF1088" s="319"/>
      <c r="AG1088" s="319"/>
      <c r="AH1088" s="325"/>
    </row>
    <row r="1089" spans="1:34" s="326" customFormat="1" ht="15" x14ac:dyDescent="0.25">
      <c r="A1089" s="314"/>
      <c r="B1089" s="315"/>
      <c r="C1089" s="315"/>
      <c r="D1089" s="315"/>
      <c r="E1089" s="316"/>
      <c r="F1089" s="317">
        <f t="shared" si="16"/>
        <v>0</v>
      </c>
      <c r="G1089" s="318"/>
      <c r="H1089" s="315"/>
      <c r="I1089" s="315"/>
      <c r="J1089" s="315"/>
      <c r="K1089" s="315"/>
      <c r="L1089" s="319"/>
      <c r="M1089" s="320"/>
      <c r="N1089" s="320"/>
      <c r="O1089" s="321"/>
      <c r="P1089" s="322"/>
      <c r="Q1089" s="315"/>
      <c r="R1089" s="315"/>
      <c r="S1089" s="315"/>
      <c r="T1089" s="319"/>
      <c r="U1089" s="319"/>
      <c r="V1089" s="316"/>
      <c r="W1089" s="319"/>
      <c r="X1089" s="319"/>
      <c r="Y1089" s="319"/>
      <c r="Z1089" s="319"/>
      <c r="AA1089" s="319"/>
      <c r="AB1089" s="319"/>
      <c r="AC1089" s="319"/>
      <c r="AD1089" s="319"/>
      <c r="AE1089" s="319"/>
      <c r="AF1089" s="319"/>
      <c r="AG1089" s="319"/>
      <c r="AH1089" s="325"/>
    </row>
    <row r="1090" spans="1:34" s="326" customFormat="1" ht="15" x14ac:dyDescent="0.25">
      <c r="A1090" s="314"/>
      <c r="B1090" s="315"/>
      <c r="C1090" s="315"/>
      <c r="D1090" s="315"/>
      <c r="E1090" s="316"/>
      <c r="F1090" s="317">
        <f t="shared" si="16"/>
        <v>0</v>
      </c>
      <c r="G1090" s="318"/>
      <c r="H1090" s="315"/>
      <c r="I1090" s="315"/>
      <c r="J1090" s="315"/>
      <c r="K1090" s="315"/>
      <c r="L1090" s="319"/>
      <c r="M1090" s="320"/>
      <c r="N1090" s="320"/>
      <c r="O1090" s="321"/>
      <c r="P1090" s="322"/>
      <c r="Q1090" s="315"/>
      <c r="R1090" s="315"/>
      <c r="S1090" s="315"/>
      <c r="T1090" s="319"/>
      <c r="U1090" s="319"/>
      <c r="V1090" s="316"/>
      <c r="W1090" s="319"/>
      <c r="X1090" s="319"/>
      <c r="Y1090" s="319"/>
      <c r="Z1090" s="319"/>
      <c r="AA1090" s="319"/>
      <c r="AB1090" s="319"/>
      <c r="AC1090" s="319"/>
      <c r="AD1090" s="319"/>
      <c r="AE1090" s="319"/>
      <c r="AF1090" s="319"/>
      <c r="AG1090" s="319"/>
      <c r="AH1090" s="325"/>
    </row>
    <row r="1091" spans="1:34" s="326" customFormat="1" ht="15" x14ac:dyDescent="0.25">
      <c r="A1091" s="314"/>
      <c r="B1091" s="315"/>
      <c r="C1091" s="315"/>
      <c r="D1091" s="315"/>
      <c r="E1091" s="316"/>
      <c r="F1091" s="317">
        <f t="shared" si="16"/>
        <v>0</v>
      </c>
      <c r="G1091" s="318"/>
      <c r="H1091" s="315"/>
      <c r="I1091" s="315"/>
      <c r="J1091" s="315"/>
      <c r="K1091" s="315"/>
      <c r="L1091" s="319"/>
      <c r="M1091" s="320"/>
      <c r="N1091" s="320"/>
      <c r="O1091" s="321"/>
      <c r="P1091" s="322"/>
      <c r="Q1091" s="315"/>
      <c r="R1091" s="315"/>
      <c r="S1091" s="315"/>
      <c r="T1091" s="319"/>
      <c r="U1091" s="319"/>
      <c r="V1091" s="316"/>
      <c r="W1091" s="319"/>
      <c r="X1091" s="319"/>
      <c r="Y1091" s="319"/>
      <c r="Z1091" s="319"/>
      <c r="AA1091" s="319"/>
      <c r="AB1091" s="319"/>
      <c r="AC1091" s="319"/>
      <c r="AD1091" s="319"/>
      <c r="AE1091" s="319"/>
      <c r="AF1091" s="319"/>
      <c r="AG1091" s="319"/>
      <c r="AH1091" s="325"/>
    </row>
    <row r="1092" spans="1:34" s="326" customFormat="1" ht="15" x14ac:dyDescent="0.25">
      <c r="A1092" s="314"/>
      <c r="B1092" s="315"/>
      <c r="C1092" s="315"/>
      <c r="D1092" s="315"/>
      <c r="E1092" s="316"/>
      <c r="F1092" s="317">
        <f t="shared" si="16"/>
        <v>0</v>
      </c>
      <c r="G1092" s="318"/>
      <c r="H1092" s="315"/>
      <c r="I1092" s="315"/>
      <c r="J1092" s="315"/>
      <c r="K1092" s="315"/>
      <c r="L1092" s="319"/>
      <c r="M1092" s="320"/>
      <c r="N1092" s="320"/>
      <c r="O1092" s="321"/>
      <c r="P1092" s="322"/>
      <c r="Q1092" s="315"/>
      <c r="R1092" s="315"/>
      <c r="S1092" s="315"/>
      <c r="T1092" s="319"/>
      <c r="U1092" s="319"/>
      <c r="V1092" s="316"/>
      <c r="W1092" s="319"/>
      <c r="X1092" s="319"/>
      <c r="Y1092" s="319"/>
      <c r="Z1092" s="319"/>
      <c r="AA1092" s="319"/>
      <c r="AB1092" s="319"/>
      <c r="AC1092" s="319"/>
      <c r="AD1092" s="319"/>
      <c r="AE1092" s="319"/>
      <c r="AF1092" s="319"/>
      <c r="AG1092" s="319"/>
      <c r="AH1092" s="325"/>
    </row>
    <row r="1093" spans="1:34" s="326" customFormat="1" ht="15" x14ac:dyDescent="0.25">
      <c r="A1093" s="314"/>
      <c r="B1093" s="315"/>
      <c r="C1093" s="315"/>
      <c r="D1093" s="315"/>
      <c r="E1093" s="316"/>
      <c r="F1093" s="317">
        <f t="shared" si="16"/>
        <v>0</v>
      </c>
      <c r="G1093" s="318"/>
      <c r="H1093" s="315"/>
      <c r="I1093" s="315"/>
      <c r="J1093" s="315"/>
      <c r="K1093" s="315"/>
      <c r="L1093" s="319"/>
      <c r="M1093" s="320"/>
      <c r="N1093" s="320"/>
      <c r="O1093" s="321"/>
      <c r="P1093" s="322"/>
      <c r="Q1093" s="315"/>
      <c r="R1093" s="315"/>
      <c r="S1093" s="315"/>
      <c r="T1093" s="319"/>
      <c r="U1093" s="319"/>
      <c r="V1093" s="316"/>
      <c r="W1093" s="319"/>
      <c r="X1093" s="319"/>
      <c r="Y1093" s="319"/>
      <c r="Z1093" s="319"/>
      <c r="AA1093" s="319"/>
      <c r="AB1093" s="319"/>
      <c r="AC1093" s="319"/>
      <c r="AD1093" s="319"/>
      <c r="AE1093" s="319"/>
      <c r="AF1093" s="319"/>
      <c r="AG1093" s="319"/>
      <c r="AH1093" s="325"/>
    </row>
    <row r="1094" spans="1:34" s="326" customFormat="1" ht="15" x14ac:dyDescent="0.25">
      <c r="A1094" s="314"/>
      <c r="B1094" s="315"/>
      <c r="C1094" s="315"/>
      <c r="D1094" s="315"/>
      <c r="E1094" s="316"/>
      <c r="F1094" s="317">
        <f t="shared" si="16"/>
        <v>0</v>
      </c>
      <c r="G1094" s="318"/>
      <c r="H1094" s="315"/>
      <c r="I1094" s="315"/>
      <c r="J1094" s="315"/>
      <c r="K1094" s="315"/>
      <c r="L1094" s="319"/>
      <c r="M1094" s="320"/>
      <c r="N1094" s="320"/>
      <c r="O1094" s="321"/>
      <c r="P1094" s="322"/>
      <c r="Q1094" s="315"/>
      <c r="R1094" s="315"/>
      <c r="S1094" s="315"/>
      <c r="T1094" s="319"/>
      <c r="U1094" s="319"/>
      <c r="V1094" s="316"/>
      <c r="W1094" s="319"/>
      <c r="X1094" s="319"/>
      <c r="Y1094" s="319"/>
      <c r="Z1094" s="319"/>
      <c r="AA1094" s="319"/>
      <c r="AB1094" s="319"/>
      <c r="AC1094" s="319"/>
      <c r="AD1094" s="319"/>
      <c r="AE1094" s="319"/>
      <c r="AF1094" s="319"/>
      <c r="AG1094" s="319"/>
      <c r="AH1094" s="325"/>
    </row>
    <row r="1095" spans="1:34" s="326" customFormat="1" ht="15" x14ac:dyDescent="0.25">
      <c r="A1095" s="314"/>
      <c r="B1095" s="315"/>
      <c r="C1095" s="315"/>
      <c r="D1095" s="315"/>
      <c r="E1095" s="316"/>
      <c r="F1095" s="317">
        <f t="shared" si="16"/>
        <v>0</v>
      </c>
      <c r="G1095" s="318"/>
      <c r="H1095" s="315"/>
      <c r="I1095" s="315"/>
      <c r="J1095" s="315"/>
      <c r="K1095" s="315"/>
      <c r="L1095" s="319"/>
      <c r="M1095" s="320"/>
      <c r="N1095" s="320"/>
      <c r="O1095" s="321"/>
      <c r="P1095" s="322"/>
      <c r="Q1095" s="315"/>
      <c r="R1095" s="315"/>
      <c r="S1095" s="315"/>
      <c r="T1095" s="319"/>
      <c r="U1095" s="319"/>
      <c r="V1095" s="316"/>
      <c r="W1095" s="319"/>
      <c r="X1095" s="319"/>
      <c r="Y1095" s="319"/>
      <c r="Z1095" s="319"/>
      <c r="AA1095" s="319"/>
      <c r="AB1095" s="319"/>
      <c r="AC1095" s="319"/>
      <c r="AD1095" s="319"/>
      <c r="AE1095" s="319"/>
      <c r="AF1095" s="319"/>
      <c r="AG1095" s="319"/>
      <c r="AH1095" s="325"/>
    </row>
    <row r="1096" spans="1:34" s="326" customFormat="1" ht="15" x14ac:dyDescent="0.25">
      <c r="A1096" s="314"/>
      <c r="B1096" s="315"/>
      <c r="C1096" s="315"/>
      <c r="D1096" s="315"/>
      <c r="E1096" s="316"/>
      <c r="F1096" s="317">
        <f t="shared" ref="F1096:F1159" si="17">INT(($F$5-E1096)/365.25)</f>
        <v>0</v>
      </c>
      <c r="G1096" s="318"/>
      <c r="H1096" s="315"/>
      <c r="I1096" s="315"/>
      <c r="J1096" s="315"/>
      <c r="K1096" s="315"/>
      <c r="L1096" s="319"/>
      <c r="M1096" s="320"/>
      <c r="N1096" s="320"/>
      <c r="O1096" s="321"/>
      <c r="P1096" s="322"/>
      <c r="Q1096" s="315"/>
      <c r="R1096" s="315"/>
      <c r="S1096" s="315"/>
      <c r="T1096" s="319"/>
      <c r="U1096" s="319"/>
      <c r="V1096" s="316"/>
      <c r="W1096" s="319"/>
      <c r="X1096" s="319"/>
      <c r="Y1096" s="319"/>
      <c r="Z1096" s="319"/>
      <c r="AA1096" s="319"/>
      <c r="AB1096" s="319"/>
      <c r="AC1096" s="319"/>
      <c r="AD1096" s="319"/>
      <c r="AE1096" s="319"/>
      <c r="AF1096" s="319"/>
      <c r="AG1096" s="319"/>
      <c r="AH1096" s="325"/>
    </row>
    <row r="1097" spans="1:34" s="326" customFormat="1" ht="15" x14ac:dyDescent="0.25">
      <c r="A1097" s="314"/>
      <c r="B1097" s="315"/>
      <c r="C1097" s="315"/>
      <c r="D1097" s="315"/>
      <c r="E1097" s="316"/>
      <c r="F1097" s="317">
        <f t="shared" si="17"/>
        <v>0</v>
      </c>
      <c r="G1097" s="318"/>
      <c r="H1097" s="315"/>
      <c r="I1097" s="315"/>
      <c r="J1097" s="315"/>
      <c r="K1097" s="315"/>
      <c r="L1097" s="319"/>
      <c r="M1097" s="320"/>
      <c r="N1097" s="320"/>
      <c r="O1097" s="321"/>
      <c r="P1097" s="322"/>
      <c r="Q1097" s="315"/>
      <c r="R1097" s="315"/>
      <c r="S1097" s="315"/>
      <c r="T1097" s="319"/>
      <c r="U1097" s="319"/>
      <c r="V1097" s="316"/>
      <c r="W1097" s="319"/>
      <c r="X1097" s="319"/>
      <c r="Y1097" s="319"/>
      <c r="Z1097" s="319"/>
      <c r="AA1097" s="319"/>
      <c r="AB1097" s="319"/>
      <c r="AC1097" s="319"/>
      <c r="AD1097" s="319"/>
      <c r="AE1097" s="319"/>
      <c r="AF1097" s="319"/>
      <c r="AG1097" s="319"/>
      <c r="AH1097" s="325"/>
    </row>
    <row r="1098" spans="1:34" s="326" customFormat="1" ht="15" x14ac:dyDescent="0.25">
      <c r="A1098" s="314"/>
      <c r="B1098" s="315"/>
      <c r="C1098" s="315"/>
      <c r="D1098" s="315"/>
      <c r="E1098" s="316"/>
      <c r="F1098" s="317">
        <f t="shared" si="17"/>
        <v>0</v>
      </c>
      <c r="G1098" s="318"/>
      <c r="H1098" s="315"/>
      <c r="I1098" s="315"/>
      <c r="J1098" s="315"/>
      <c r="K1098" s="315"/>
      <c r="L1098" s="319"/>
      <c r="M1098" s="320"/>
      <c r="N1098" s="320"/>
      <c r="O1098" s="321"/>
      <c r="P1098" s="322"/>
      <c r="Q1098" s="315"/>
      <c r="R1098" s="315"/>
      <c r="S1098" s="315"/>
      <c r="T1098" s="319"/>
      <c r="U1098" s="319"/>
      <c r="V1098" s="316"/>
      <c r="W1098" s="319"/>
      <c r="X1098" s="319"/>
      <c r="Y1098" s="319"/>
      <c r="Z1098" s="319"/>
      <c r="AA1098" s="319"/>
      <c r="AB1098" s="319"/>
      <c r="AC1098" s="319"/>
      <c r="AD1098" s="319"/>
      <c r="AE1098" s="319"/>
      <c r="AF1098" s="319"/>
      <c r="AG1098" s="319"/>
      <c r="AH1098" s="325"/>
    </row>
    <row r="1099" spans="1:34" s="326" customFormat="1" ht="15" x14ac:dyDescent="0.25">
      <c r="A1099" s="314"/>
      <c r="B1099" s="315"/>
      <c r="C1099" s="315"/>
      <c r="D1099" s="315"/>
      <c r="E1099" s="316"/>
      <c r="F1099" s="317">
        <f t="shared" si="17"/>
        <v>0</v>
      </c>
      <c r="G1099" s="318"/>
      <c r="H1099" s="315"/>
      <c r="I1099" s="315"/>
      <c r="J1099" s="315"/>
      <c r="K1099" s="315"/>
      <c r="L1099" s="319"/>
      <c r="M1099" s="320"/>
      <c r="N1099" s="320"/>
      <c r="O1099" s="321"/>
      <c r="P1099" s="322"/>
      <c r="Q1099" s="315"/>
      <c r="R1099" s="315"/>
      <c r="S1099" s="315"/>
      <c r="T1099" s="319"/>
      <c r="U1099" s="319"/>
      <c r="V1099" s="316"/>
      <c r="W1099" s="319"/>
      <c r="X1099" s="319"/>
      <c r="Y1099" s="319"/>
      <c r="Z1099" s="319"/>
      <c r="AA1099" s="319"/>
      <c r="AB1099" s="319"/>
      <c r="AC1099" s="319"/>
      <c r="AD1099" s="319"/>
      <c r="AE1099" s="319"/>
      <c r="AF1099" s="319"/>
      <c r="AG1099" s="319"/>
      <c r="AH1099" s="325"/>
    </row>
    <row r="1100" spans="1:34" s="326" customFormat="1" ht="15" x14ac:dyDescent="0.25">
      <c r="A1100" s="314"/>
      <c r="B1100" s="315"/>
      <c r="C1100" s="315"/>
      <c r="D1100" s="315"/>
      <c r="E1100" s="316"/>
      <c r="F1100" s="317">
        <f t="shared" si="17"/>
        <v>0</v>
      </c>
      <c r="G1100" s="318"/>
      <c r="H1100" s="315"/>
      <c r="I1100" s="315"/>
      <c r="J1100" s="315"/>
      <c r="K1100" s="315"/>
      <c r="L1100" s="319"/>
      <c r="M1100" s="320"/>
      <c r="N1100" s="320"/>
      <c r="O1100" s="321"/>
      <c r="P1100" s="322"/>
      <c r="Q1100" s="315"/>
      <c r="R1100" s="315"/>
      <c r="S1100" s="315"/>
      <c r="T1100" s="319"/>
      <c r="U1100" s="319"/>
      <c r="V1100" s="316"/>
      <c r="W1100" s="319"/>
      <c r="X1100" s="319"/>
      <c r="Y1100" s="319"/>
      <c r="Z1100" s="319"/>
      <c r="AA1100" s="319"/>
      <c r="AB1100" s="319"/>
      <c r="AC1100" s="319"/>
      <c r="AD1100" s="319"/>
      <c r="AE1100" s="319"/>
      <c r="AF1100" s="319"/>
      <c r="AG1100" s="319"/>
      <c r="AH1100" s="325"/>
    </row>
    <row r="1101" spans="1:34" s="326" customFormat="1" ht="15" x14ac:dyDescent="0.25">
      <c r="A1101" s="314"/>
      <c r="B1101" s="315"/>
      <c r="C1101" s="315"/>
      <c r="D1101" s="315"/>
      <c r="E1101" s="316"/>
      <c r="F1101" s="317">
        <f t="shared" si="17"/>
        <v>0</v>
      </c>
      <c r="G1101" s="318"/>
      <c r="H1101" s="315"/>
      <c r="I1101" s="315"/>
      <c r="J1101" s="315"/>
      <c r="K1101" s="315"/>
      <c r="L1101" s="319"/>
      <c r="M1101" s="320"/>
      <c r="N1101" s="320"/>
      <c r="O1101" s="321"/>
      <c r="P1101" s="322"/>
      <c r="Q1101" s="315"/>
      <c r="R1101" s="315"/>
      <c r="S1101" s="315"/>
      <c r="T1101" s="319"/>
      <c r="U1101" s="319"/>
      <c r="V1101" s="316"/>
      <c r="W1101" s="319"/>
      <c r="X1101" s="319"/>
      <c r="Y1101" s="319"/>
      <c r="Z1101" s="319"/>
      <c r="AA1101" s="319"/>
      <c r="AB1101" s="319"/>
      <c r="AC1101" s="319"/>
      <c r="AD1101" s="319"/>
      <c r="AE1101" s="319"/>
      <c r="AF1101" s="319"/>
      <c r="AG1101" s="319"/>
      <c r="AH1101" s="325"/>
    </row>
    <row r="1102" spans="1:34" s="326" customFormat="1" ht="15" x14ac:dyDescent="0.25">
      <c r="A1102" s="314"/>
      <c r="B1102" s="315"/>
      <c r="C1102" s="315"/>
      <c r="D1102" s="315"/>
      <c r="E1102" s="316"/>
      <c r="F1102" s="317">
        <f t="shared" si="17"/>
        <v>0</v>
      </c>
      <c r="G1102" s="318"/>
      <c r="H1102" s="315"/>
      <c r="I1102" s="315"/>
      <c r="J1102" s="315"/>
      <c r="K1102" s="315"/>
      <c r="L1102" s="319"/>
      <c r="M1102" s="320"/>
      <c r="N1102" s="320"/>
      <c r="O1102" s="321"/>
      <c r="P1102" s="322"/>
      <c r="Q1102" s="315"/>
      <c r="R1102" s="315"/>
      <c r="S1102" s="315"/>
      <c r="T1102" s="319"/>
      <c r="U1102" s="319"/>
      <c r="V1102" s="316"/>
      <c r="W1102" s="319"/>
      <c r="X1102" s="319"/>
      <c r="Y1102" s="319"/>
      <c r="Z1102" s="319"/>
      <c r="AA1102" s="319"/>
      <c r="AB1102" s="319"/>
      <c r="AC1102" s="319"/>
      <c r="AD1102" s="319"/>
      <c r="AE1102" s="319"/>
      <c r="AF1102" s="319"/>
      <c r="AG1102" s="319"/>
      <c r="AH1102" s="325"/>
    </row>
    <row r="1103" spans="1:34" s="326" customFormat="1" ht="15" x14ac:dyDescent="0.25">
      <c r="A1103" s="314"/>
      <c r="B1103" s="315"/>
      <c r="C1103" s="315"/>
      <c r="D1103" s="315"/>
      <c r="E1103" s="316"/>
      <c r="F1103" s="317">
        <f t="shared" si="17"/>
        <v>0</v>
      </c>
      <c r="G1103" s="318"/>
      <c r="H1103" s="315"/>
      <c r="I1103" s="315"/>
      <c r="J1103" s="315"/>
      <c r="K1103" s="315"/>
      <c r="L1103" s="319"/>
      <c r="M1103" s="320"/>
      <c r="N1103" s="320"/>
      <c r="O1103" s="321"/>
      <c r="P1103" s="322"/>
      <c r="Q1103" s="315"/>
      <c r="R1103" s="315"/>
      <c r="S1103" s="315"/>
      <c r="T1103" s="319"/>
      <c r="U1103" s="319"/>
      <c r="V1103" s="316"/>
      <c r="W1103" s="319"/>
      <c r="X1103" s="319"/>
      <c r="Y1103" s="319"/>
      <c r="Z1103" s="319"/>
      <c r="AA1103" s="319"/>
      <c r="AB1103" s="319"/>
      <c r="AC1103" s="319"/>
      <c r="AD1103" s="319"/>
      <c r="AE1103" s="319"/>
      <c r="AF1103" s="319"/>
      <c r="AG1103" s="319"/>
      <c r="AH1103" s="325"/>
    </row>
    <row r="1104" spans="1:34" s="326" customFormat="1" ht="15" x14ac:dyDescent="0.25">
      <c r="A1104" s="314"/>
      <c r="B1104" s="315"/>
      <c r="C1104" s="315"/>
      <c r="D1104" s="315"/>
      <c r="E1104" s="316"/>
      <c r="F1104" s="317">
        <f t="shared" si="17"/>
        <v>0</v>
      </c>
      <c r="G1104" s="318"/>
      <c r="H1104" s="315"/>
      <c r="I1104" s="315"/>
      <c r="J1104" s="315"/>
      <c r="K1104" s="315"/>
      <c r="L1104" s="319"/>
      <c r="M1104" s="320"/>
      <c r="N1104" s="320"/>
      <c r="O1104" s="321"/>
      <c r="P1104" s="322"/>
      <c r="Q1104" s="315"/>
      <c r="R1104" s="315"/>
      <c r="S1104" s="315"/>
      <c r="T1104" s="319"/>
      <c r="U1104" s="319"/>
      <c r="V1104" s="316"/>
      <c r="W1104" s="319"/>
      <c r="X1104" s="319"/>
      <c r="Y1104" s="319"/>
      <c r="Z1104" s="319"/>
      <c r="AA1104" s="319"/>
      <c r="AB1104" s="319"/>
      <c r="AC1104" s="319"/>
      <c r="AD1104" s="319"/>
      <c r="AE1104" s="319"/>
      <c r="AF1104" s="319"/>
      <c r="AG1104" s="319"/>
      <c r="AH1104" s="325"/>
    </row>
    <row r="1105" spans="1:34" s="326" customFormat="1" ht="15" x14ac:dyDescent="0.25">
      <c r="A1105" s="314"/>
      <c r="B1105" s="315"/>
      <c r="C1105" s="315"/>
      <c r="D1105" s="315"/>
      <c r="E1105" s="316"/>
      <c r="F1105" s="317">
        <f t="shared" si="17"/>
        <v>0</v>
      </c>
      <c r="G1105" s="318"/>
      <c r="H1105" s="315"/>
      <c r="I1105" s="315"/>
      <c r="J1105" s="315"/>
      <c r="K1105" s="315"/>
      <c r="L1105" s="319"/>
      <c r="M1105" s="320"/>
      <c r="N1105" s="320"/>
      <c r="O1105" s="321"/>
      <c r="P1105" s="322"/>
      <c r="Q1105" s="315"/>
      <c r="R1105" s="315"/>
      <c r="S1105" s="315"/>
      <c r="T1105" s="319"/>
      <c r="U1105" s="319"/>
      <c r="V1105" s="316"/>
      <c r="W1105" s="319"/>
      <c r="X1105" s="319"/>
      <c r="Y1105" s="319"/>
      <c r="Z1105" s="319"/>
      <c r="AA1105" s="319"/>
      <c r="AB1105" s="319"/>
      <c r="AC1105" s="319"/>
      <c r="AD1105" s="319"/>
      <c r="AE1105" s="319"/>
      <c r="AF1105" s="319"/>
      <c r="AG1105" s="319"/>
      <c r="AH1105" s="325"/>
    </row>
    <row r="1106" spans="1:34" s="326" customFormat="1" ht="15" x14ac:dyDescent="0.25">
      <c r="A1106" s="314"/>
      <c r="B1106" s="315"/>
      <c r="C1106" s="315"/>
      <c r="D1106" s="315"/>
      <c r="E1106" s="316"/>
      <c r="F1106" s="317">
        <f t="shared" si="17"/>
        <v>0</v>
      </c>
      <c r="G1106" s="318"/>
      <c r="H1106" s="315"/>
      <c r="I1106" s="315"/>
      <c r="J1106" s="315"/>
      <c r="K1106" s="315"/>
      <c r="L1106" s="319"/>
      <c r="M1106" s="320"/>
      <c r="N1106" s="320"/>
      <c r="O1106" s="321"/>
      <c r="P1106" s="322"/>
      <c r="Q1106" s="315"/>
      <c r="R1106" s="315"/>
      <c r="S1106" s="315"/>
      <c r="T1106" s="319"/>
      <c r="U1106" s="319"/>
      <c r="V1106" s="316"/>
      <c r="W1106" s="319"/>
      <c r="X1106" s="319"/>
      <c r="Y1106" s="319"/>
      <c r="Z1106" s="319"/>
      <c r="AA1106" s="319"/>
      <c r="AB1106" s="319"/>
      <c r="AC1106" s="319"/>
      <c r="AD1106" s="319"/>
      <c r="AE1106" s="319"/>
      <c r="AF1106" s="319"/>
      <c r="AG1106" s="319"/>
      <c r="AH1106" s="325"/>
    </row>
    <row r="1107" spans="1:34" s="326" customFormat="1" ht="15" x14ac:dyDescent="0.25">
      <c r="A1107" s="314"/>
      <c r="B1107" s="315"/>
      <c r="C1107" s="315"/>
      <c r="D1107" s="315"/>
      <c r="E1107" s="316"/>
      <c r="F1107" s="317">
        <f t="shared" si="17"/>
        <v>0</v>
      </c>
      <c r="G1107" s="318"/>
      <c r="H1107" s="315"/>
      <c r="I1107" s="315"/>
      <c r="J1107" s="315"/>
      <c r="K1107" s="315"/>
      <c r="L1107" s="319"/>
      <c r="M1107" s="320"/>
      <c r="N1107" s="320"/>
      <c r="O1107" s="321"/>
      <c r="P1107" s="322"/>
      <c r="Q1107" s="315"/>
      <c r="R1107" s="315"/>
      <c r="S1107" s="315"/>
      <c r="T1107" s="319"/>
      <c r="U1107" s="319"/>
      <c r="V1107" s="316"/>
      <c r="W1107" s="319"/>
      <c r="X1107" s="319"/>
      <c r="Y1107" s="319"/>
      <c r="Z1107" s="319"/>
      <c r="AA1107" s="319"/>
      <c r="AB1107" s="319"/>
      <c r="AC1107" s="319"/>
      <c r="AD1107" s="319"/>
      <c r="AE1107" s="319"/>
      <c r="AF1107" s="319"/>
      <c r="AG1107" s="319"/>
      <c r="AH1107" s="325"/>
    </row>
    <row r="1108" spans="1:34" s="326" customFormat="1" ht="15" x14ac:dyDescent="0.25">
      <c r="A1108" s="314"/>
      <c r="B1108" s="315"/>
      <c r="C1108" s="315"/>
      <c r="D1108" s="315"/>
      <c r="E1108" s="316"/>
      <c r="F1108" s="317">
        <f t="shared" si="17"/>
        <v>0</v>
      </c>
      <c r="G1108" s="318"/>
      <c r="H1108" s="315"/>
      <c r="I1108" s="315"/>
      <c r="J1108" s="315"/>
      <c r="K1108" s="315"/>
      <c r="L1108" s="319"/>
      <c r="M1108" s="320"/>
      <c r="N1108" s="320"/>
      <c r="O1108" s="321"/>
      <c r="P1108" s="322"/>
      <c r="Q1108" s="315"/>
      <c r="R1108" s="315"/>
      <c r="S1108" s="315"/>
      <c r="T1108" s="319"/>
      <c r="U1108" s="319"/>
      <c r="V1108" s="316"/>
      <c r="W1108" s="319"/>
      <c r="X1108" s="319"/>
      <c r="Y1108" s="319"/>
      <c r="Z1108" s="319"/>
      <c r="AA1108" s="319"/>
      <c r="AB1108" s="319"/>
      <c r="AC1108" s="319"/>
      <c r="AD1108" s="319"/>
      <c r="AE1108" s="319"/>
      <c r="AF1108" s="319"/>
      <c r="AG1108" s="319"/>
      <c r="AH1108" s="325"/>
    </row>
    <row r="1109" spans="1:34" s="326" customFormat="1" ht="15" x14ac:dyDescent="0.25">
      <c r="A1109" s="314"/>
      <c r="B1109" s="315"/>
      <c r="C1109" s="315"/>
      <c r="D1109" s="315"/>
      <c r="E1109" s="316"/>
      <c r="F1109" s="317">
        <f t="shared" si="17"/>
        <v>0</v>
      </c>
      <c r="G1109" s="318"/>
      <c r="H1109" s="315"/>
      <c r="I1109" s="315"/>
      <c r="J1109" s="315"/>
      <c r="K1109" s="315"/>
      <c r="L1109" s="319"/>
      <c r="M1109" s="320"/>
      <c r="N1109" s="320"/>
      <c r="O1109" s="321"/>
      <c r="P1109" s="322"/>
      <c r="Q1109" s="315"/>
      <c r="R1109" s="315"/>
      <c r="S1109" s="315"/>
      <c r="T1109" s="319"/>
      <c r="U1109" s="319"/>
      <c r="V1109" s="316"/>
      <c r="W1109" s="319"/>
      <c r="X1109" s="319"/>
      <c r="Y1109" s="319"/>
      <c r="Z1109" s="319"/>
      <c r="AA1109" s="319"/>
      <c r="AB1109" s="319"/>
      <c r="AC1109" s="319"/>
      <c r="AD1109" s="319"/>
      <c r="AE1109" s="319"/>
      <c r="AF1109" s="319"/>
      <c r="AG1109" s="319"/>
      <c r="AH1109" s="325"/>
    </row>
    <row r="1110" spans="1:34" s="326" customFormat="1" ht="15" x14ac:dyDescent="0.25">
      <c r="A1110" s="314"/>
      <c r="B1110" s="315"/>
      <c r="C1110" s="315"/>
      <c r="D1110" s="315"/>
      <c r="E1110" s="316"/>
      <c r="F1110" s="317">
        <f t="shared" si="17"/>
        <v>0</v>
      </c>
      <c r="G1110" s="318"/>
      <c r="H1110" s="315"/>
      <c r="I1110" s="315"/>
      <c r="J1110" s="315"/>
      <c r="K1110" s="315"/>
      <c r="L1110" s="319"/>
      <c r="M1110" s="320"/>
      <c r="N1110" s="320"/>
      <c r="O1110" s="321"/>
      <c r="P1110" s="322"/>
      <c r="Q1110" s="315"/>
      <c r="R1110" s="315"/>
      <c r="S1110" s="315"/>
      <c r="T1110" s="319"/>
      <c r="U1110" s="319"/>
      <c r="V1110" s="316"/>
      <c r="W1110" s="319"/>
      <c r="X1110" s="319"/>
      <c r="Y1110" s="319"/>
      <c r="Z1110" s="319"/>
      <c r="AA1110" s="319"/>
      <c r="AB1110" s="319"/>
      <c r="AC1110" s="319"/>
      <c r="AD1110" s="319"/>
      <c r="AE1110" s="319"/>
      <c r="AF1110" s="319"/>
      <c r="AG1110" s="319"/>
      <c r="AH1110" s="325"/>
    </row>
    <row r="1111" spans="1:34" s="326" customFormat="1" ht="15" x14ac:dyDescent="0.25">
      <c r="A1111" s="314"/>
      <c r="B1111" s="315"/>
      <c r="C1111" s="315"/>
      <c r="D1111" s="315"/>
      <c r="E1111" s="316"/>
      <c r="F1111" s="317">
        <f t="shared" si="17"/>
        <v>0</v>
      </c>
      <c r="G1111" s="318"/>
      <c r="H1111" s="315"/>
      <c r="I1111" s="315"/>
      <c r="J1111" s="315"/>
      <c r="K1111" s="315"/>
      <c r="L1111" s="319"/>
      <c r="M1111" s="320"/>
      <c r="N1111" s="320"/>
      <c r="O1111" s="321"/>
      <c r="P1111" s="322"/>
      <c r="Q1111" s="315"/>
      <c r="R1111" s="315"/>
      <c r="S1111" s="315"/>
      <c r="T1111" s="319"/>
      <c r="U1111" s="319"/>
      <c r="V1111" s="316"/>
      <c r="W1111" s="319"/>
      <c r="X1111" s="319"/>
      <c r="Y1111" s="319"/>
      <c r="Z1111" s="319"/>
      <c r="AA1111" s="319"/>
      <c r="AB1111" s="319"/>
      <c r="AC1111" s="319"/>
      <c r="AD1111" s="319"/>
      <c r="AE1111" s="319"/>
      <c r="AF1111" s="319"/>
      <c r="AG1111" s="319"/>
      <c r="AH1111" s="325"/>
    </row>
    <row r="1112" spans="1:34" s="326" customFormat="1" ht="15" x14ac:dyDescent="0.25">
      <c r="A1112" s="314"/>
      <c r="B1112" s="315"/>
      <c r="C1112" s="315"/>
      <c r="D1112" s="315"/>
      <c r="E1112" s="316"/>
      <c r="F1112" s="317">
        <f t="shared" si="17"/>
        <v>0</v>
      </c>
      <c r="G1112" s="318"/>
      <c r="H1112" s="315"/>
      <c r="I1112" s="315"/>
      <c r="J1112" s="315"/>
      <c r="K1112" s="315"/>
      <c r="L1112" s="319"/>
      <c r="M1112" s="320"/>
      <c r="N1112" s="320"/>
      <c r="O1112" s="321"/>
      <c r="P1112" s="322"/>
      <c r="Q1112" s="315"/>
      <c r="R1112" s="315"/>
      <c r="S1112" s="315"/>
      <c r="T1112" s="319"/>
      <c r="U1112" s="319"/>
      <c r="V1112" s="316"/>
      <c r="W1112" s="319"/>
      <c r="X1112" s="319"/>
      <c r="Y1112" s="319"/>
      <c r="Z1112" s="319"/>
      <c r="AA1112" s="319"/>
      <c r="AB1112" s="319"/>
      <c r="AC1112" s="319"/>
      <c r="AD1112" s="319"/>
      <c r="AE1112" s="319"/>
      <c r="AF1112" s="319"/>
      <c r="AG1112" s="319"/>
      <c r="AH1112" s="325"/>
    </row>
    <row r="1113" spans="1:34" s="326" customFormat="1" ht="15" x14ac:dyDescent="0.25">
      <c r="A1113" s="314"/>
      <c r="B1113" s="315"/>
      <c r="C1113" s="315"/>
      <c r="D1113" s="315"/>
      <c r="E1113" s="316"/>
      <c r="F1113" s="317">
        <f t="shared" si="17"/>
        <v>0</v>
      </c>
      <c r="G1113" s="318"/>
      <c r="H1113" s="315"/>
      <c r="I1113" s="315"/>
      <c r="J1113" s="315"/>
      <c r="K1113" s="315"/>
      <c r="L1113" s="319"/>
      <c r="M1113" s="320"/>
      <c r="N1113" s="320"/>
      <c r="O1113" s="321"/>
      <c r="P1113" s="322"/>
      <c r="Q1113" s="315"/>
      <c r="R1113" s="315"/>
      <c r="S1113" s="315"/>
      <c r="T1113" s="319"/>
      <c r="U1113" s="319"/>
      <c r="V1113" s="316"/>
      <c r="W1113" s="319"/>
      <c r="X1113" s="319"/>
      <c r="Y1113" s="319"/>
      <c r="Z1113" s="319"/>
      <c r="AA1113" s="319"/>
      <c r="AB1113" s="319"/>
      <c r="AC1113" s="319"/>
      <c r="AD1113" s="319"/>
      <c r="AE1113" s="319"/>
      <c r="AF1113" s="319"/>
      <c r="AG1113" s="319"/>
      <c r="AH1113" s="325"/>
    </row>
    <row r="1114" spans="1:34" s="326" customFormat="1" ht="15" x14ac:dyDescent="0.25">
      <c r="A1114" s="314"/>
      <c r="B1114" s="315"/>
      <c r="C1114" s="315"/>
      <c r="D1114" s="315"/>
      <c r="E1114" s="316"/>
      <c r="F1114" s="317">
        <f t="shared" si="17"/>
        <v>0</v>
      </c>
      <c r="G1114" s="318"/>
      <c r="H1114" s="315"/>
      <c r="I1114" s="315"/>
      <c r="J1114" s="315"/>
      <c r="K1114" s="315"/>
      <c r="L1114" s="319"/>
      <c r="M1114" s="320"/>
      <c r="N1114" s="320"/>
      <c r="O1114" s="321"/>
      <c r="P1114" s="322"/>
      <c r="Q1114" s="315"/>
      <c r="R1114" s="315"/>
      <c r="S1114" s="315"/>
      <c r="T1114" s="319"/>
      <c r="U1114" s="319"/>
      <c r="V1114" s="316"/>
      <c r="W1114" s="319"/>
      <c r="X1114" s="319"/>
      <c r="Y1114" s="319"/>
      <c r="Z1114" s="319"/>
      <c r="AA1114" s="319"/>
      <c r="AB1114" s="319"/>
      <c r="AC1114" s="319"/>
      <c r="AD1114" s="319"/>
      <c r="AE1114" s="319"/>
      <c r="AF1114" s="319"/>
      <c r="AG1114" s="319"/>
      <c r="AH1114" s="325"/>
    </row>
    <row r="1115" spans="1:34" s="326" customFormat="1" ht="15" x14ac:dyDescent="0.25">
      <c r="A1115" s="314"/>
      <c r="B1115" s="315"/>
      <c r="C1115" s="315"/>
      <c r="D1115" s="315"/>
      <c r="E1115" s="316"/>
      <c r="F1115" s="317">
        <f t="shared" si="17"/>
        <v>0</v>
      </c>
      <c r="G1115" s="318"/>
      <c r="H1115" s="315"/>
      <c r="I1115" s="315"/>
      <c r="J1115" s="315"/>
      <c r="K1115" s="315"/>
      <c r="L1115" s="319"/>
      <c r="M1115" s="320"/>
      <c r="N1115" s="320"/>
      <c r="O1115" s="321"/>
      <c r="P1115" s="322"/>
      <c r="Q1115" s="315"/>
      <c r="R1115" s="315"/>
      <c r="S1115" s="315"/>
      <c r="T1115" s="319"/>
      <c r="U1115" s="319"/>
      <c r="V1115" s="316"/>
      <c r="W1115" s="319"/>
      <c r="X1115" s="319"/>
      <c r="Y1115" s="319"/>
      <c r="Z1115" s="319"/>
      <c r="AA1115" s="319"/>
      <c r="AB1115" s="319"/>
      <c r="AC1115" s="319"/>
      <c r="AD1115" s="319"/>
      <c r="AE1115" s="319"/>
      <c r="AF1115" s="319"/>
      <c r="AG1115" s="319"/>
      <c r="AH1115" s="325"/>
    </row>
    <row r="1116" spans="1:34" s="326" customFormat="1" ht="15" x14ac:dyDescent="0.25">
      <c r="A1116" s="314"/>
      <c r="B1116" s="315"/>
      <c r="C1116" s="315"/>
      <c r="D1116" s="315"/>
      <c r="E1116" s="316"/>
      <c r="F1116" s="317">
        <f t="shared" si="17"/>
        <v>0</v>
      </c>
      <c r="G1116" s="318"/>
      <c r="H1116" s="315"/>
      <c r="I1116" s="315"/>
      <c r="J1116" s="315"/>
      <c r="K1116" s="315"/>
      <c r="L1116" s="319"/>
      <c r="M1116" s="320"/>
      <c r="N1116" s="320"/>
      <c r="O1116" s="321"/>
      <c r="P1116" s="322"/>
      <c r="Q1116" s="315"/>
      <c r="R1116" s="315"/>
      <c r="S1116" s="315"/>
      <c r="T1116" s="319"/>
      <c r="U1116" s="319"/>
      <c r="V1116" s="316"/>
      <c r="W1116" s="319"/>
      <c r="X1116" s="319"/>
      <c r="Y1116" s="319"/>
      <c r="Z1116" s="319"/>
      <c r="AA1116" s="319"/>
      <c r="AB1116" s="319"/>
      <c r="AC1116" s="319"/>
      <c r="AD1116" s="319"/>
      <c r="AE1116" s="319"/>
      <c r="AF1116" s="319"/>
      <c r="AG1116" s="319"/>
      <c r="AH1116" s="325"/>
    </row>
    <row r="1117" spans="1:34" s="326" customFormat="1" ht="15" x14ac:dyDescent="0.25">
      <c r="A1117" s="314"/>
      <c r="B1117" s="315"/>
      <c r="C1117" s="315"/>
      <c r="D1117" s="315"/>
      <c r="E1117" s="316"/>
      <c r="F1117" s="317">
        <f t="shared" si="17"/>
        <v>0</v>
      </c>
      <c r="G1117" s="318"/>
      <c r="H1117" s="315"/>
      <c r="I1117" s="315"/>
      <c r="J1117" s="315"/>
      <c r="K1117" s="315"/>
      <c r="L1117" s="319"/>
      <c r="M1117" s="320"/>
      <c r="N1117" s="320"/>
      <c r="O1117" s="321"/>
      <c r="P1117" s="322"/>
      <c r="Q1117" s="315"/>
      <c r="R1117" s="315"/>
      <c r="S1117" s="315"/>
      <c r="T1117" s="319"/>
      <c r="U1117" s="319"/>
      <c r="V1117" s="316"/>
      <c r="W1117" s="319"/>
      <c r="X1117" s="319"/>
      <c r="Y1117" s="319"/>
      <c r="Z1117" s="319"/>
      <c r="AA1117" s="319"/>
      <c r="AB1117" s="319"/>
      <c r="AC1117" s="319"/>
      <c r="AD1117" s="319"/>
      <c r="AE1117" s="319"/>
      <c r="AF1117" s="319"/>
      <c r="AG1117" s="319"/>
      <c r="AH1117" s="325"/>
    </row>
    <row r="1118" spans="1:34" s="326" customFormat="1" ht="15" x14ac:dyDescent="0.25">
      <c r="A1118" s="314"/>
      <c r="B1118" s="315"/>
      <c r="C1118" s="315"/>
      <c r="D1118" s="315"/>
      <c r="E1118" s="316"/>
      <c r="F1118" s="317">
        <f t="shared" si="17"/>
        <v>0</v>
      </c>
      <c r="G1118" s="318"/>
      <c r="H1118" s="315"/>
      <c r="I1118" s="315"/>
      <c r="J1118" s="315"/>
      <c r="K1118" s="315"/>
      <c r="L1118" s="319"/>
      <c r="M1118" s="320"/>
      <c r="N1118" s="320"/>
      <c r="O1118" s="321"/>
      <c r="P1118" s="322"/>
      <c r="Q1118" s="315"/>
      <c r="R1118" s="315"/>
      <c r="S1118" s="315"/>
      <c r="T1118" s="319"/>
      <c r="U1118" s="319"/>
      <c r="V1118" s="316"/>
      <c r="W1118" s="319"/>
      <c r="X1118" s="319"/>
      <c r="Y1118" s="319"/>
      <c r="Z1118" s="319"/>
      <c r="AA1118" s="319"/>
      <c r="AB1118" s="319"/>
      <c r="AC1118" s="319"/>
      <c r="AD1118" s="319"/>
      <c r="AE1118" s="319"/>
      <c r="AF1118" s="319"/>
      <c r="AG1118" s="319"/>
      <c r="AH1118" s="325"/>
    </row>
    <row r="1119" spans="1:34" s="326" customFormat="1" ht="15" x14ac:dyDescent="0.25">
      <c r="A1119" s="314"/>
      <c r="B1119" s="315"/>
      <c r="C1119" s="315"/>
      <c r="D1119" s="315"/>
      <c r="E1119" s="316"/>
      <c r="F1119" s="317">
        <f t="shared" si="17"/>
        <v>0</v>
      </c>
      <c r="G1119" s="318"/>
      <c r="H1119" s="315"/>
      <c r="I1119" s="315"/>
      <c r="J1119" s="315"/>
      <c r="K1119" s="315"/>
      <c r="L1119" s="319"/>
      <c r="M1119" s="320"/>
      <c r="N1119" s="320"/>
      <c r="O1119" s="321"/>
      <c r="P1119" s="322"/>
      <c r="Q1119" s="315"/>
      <c r="R1119" s="315"/>
      <c r="S1119" s="315"/>
      <c r="T1119" s="319"/>
      <c r="U1119" s="319"/>
      <c r="V1119" s="316"/>
      <c r="W1119" s="319"/>
      <c r="X1119" s="319"/>
      <c r="Y1119" s="319"/>
      <c r="Z1119" s="319"/>
      <c r="AA1119" s="319"/>
      <c r="AB1119" s="319"/>
      <c r="AC1119" s="319"/>
      <c r="AD1119" s="319"/>
      <c r="AE1119" s="319"/>
      <c r="AF1119" s="319"/>
      <c r="AG1119" s="319"/>
      <c r="AH1119" s="325"/>
    </row>
    <row r="1120" spans="1:34" s="326" customFormat="1" ht="15" x14ac:dyDescent="0.25">
      <c r="A1120" s="314"/>
      <c r="B1120" s="315"/>
      <c r="C1120" s="315"/>
      <c r="D1120" s="315"/>
      <c r="E1120" s="316"/>
      <c r="F1120" s="317">
        <f t="shared" si="17"/>
        <v>0</v>
      </c>
      <c r="G1120" s="318"/>
      <c r="H1120" s="315"/>
      <c r="I1120" s="315"/>
      <c r="J1120" s="315"/>
      <c r="K1120" s="315"/>
      <c r="L1120" s="319"/>
      <c r="M1120" s="320"/>
      <c r="N1120" s="320"/>
      <c r="O1120" s="321"/>
      <c r="P1120" s="322"/>
      <c r="Q1120" s="315"/>
      <c r="R1120" s="315"/>
      <c r="S1120" s="315"/>
      <c r="T1120" s="319"/>
      <c r="U1120" s="319"/>
      <c r="V1120" s="316"/>
      <c r="W1120" s="319"/>
      <c r="X1120" s="319"/>
      <c r="Y1120" s="319"/>
      <c r="Z1120" s="319"/>
      <c r="AA1120" s="319"/>
      <c r="AB1120" s="319"/>
      <c r="AC1120" s="319"/>
      <c r="AD1120" s="319"/>
      <c r="AE1120" s="319"/>
      <c r="AF1120" s="319"/>
      <c r="AG1120" s="319"/>
      <c r="AH1120" s="325"/>
    </row>
    <row r="1121" spans="1:34" s="326" customFormat="1" ht="15" x14ac:dyDescent="0.25">
      <c r="A1121" s="314"/>
      <c r="B1121" s="315"/>
      <c r="C1121" s="315"/>
      <c r="D1121" s="315"/>
      <c r="E1121" s="316"/>
      <c r="F1121" s="317">
        <f t="shared" si="17"/>
        <v>0</v>
      </c>
      <c r="G1121" s="318"/>
      <c r="H1121" s="315"/>
      <c r="I1121" s="315"/>
      <c r="J1121" s="315"/>
      <c r="K1121" s="315"/>
      <c r="L1121" s="319"/>
      <c r="M1121" s="320"/>
      <c r="N1121" s="320"/>
      <c r="O1121" s="321"/>
      <c r="P1121" s="322"/>
      <c r="Q1121" s="315"/>
      <c r="R1121" s="315"/>
      <c r="S1121" s="315"/>
      <c r="T1121" s="319"/>
      <c r="U1121" s="319"/>
      <c r="V1121" s="316"/>
      <c r="W1121" s="319"/>
      <c r="X1121" s="319"/>
      <c r="Y1121" s="319"/>
      <c r="Z1121" s="319"/>
      <c r="AA1121" s="319"/>
      <c r="AB1121" s="319"/>
      <c r="AC1121" s="319"/>
      <c r="AD1121" s="319"/>
      <c r="AE1121" s="319"/>
      <c r="AF1121" s="319"/>
      <c r="AG1121" s="319"/>
      <c r="AH1121" s="325"/>
    </row>
    <row r="1122" spans="1:34" s="326" customFormat="1" ht="15" x14ac:dyDescent="0.25">
      <c r="A1122" s="314"/>
      <c r="B1122" s="315"/>
      <c r="C1122" s="315"/>
      <c r="D1122" s="315"/>
      <c r="E1122" s="316"/>
      <c r="F1122" s="317">
        <f t="shared" si="17"/>
        <v>0</v>
      </c>
      <c r="G1122" s="318"/>
      <c r="H1122" s="315"/>
      <c r="I1122" s="315"/>
      <c r="J1122" s="315"/>
      <c r="K1122" s="315"/>
      <c r="L1122" s="319"/>
      <c r="M1122" s="320"/>
      <c r="N1122" s="320"/>
      <c r="O1122" s="321"/>
      <c r="P1122" s="322"/>
      <c r="Q1122" s="315"/>
      <c r="R1122" s="315"/>
      <c r="S1122" s="315"/>
      <c r="T1122" s="319"/>
      <c r="U1122" s="319"/>
      <c r="V1122" s="316"/>
      <c r="W1122" s="319"/>
      <c r="X1122" s="319"/>
      <c r="Y1122" s="319"/>
      <c r="Z1122" s="319"/>
      <c r="AA1122" s="319"/>
      <c r="AB1122" s="319"/>
      <c r="AC1122" s="319"/>
      <c r="AD1122" s="319"/>
      <c r="AE1122" s="319"/>
      <c r="AF1122" s="319"/>
      <c r="AG1122" s="319"/>
      <c r="AH1122" s="325"/>
    </row>
    <row r="1123" spans="1:34" s="326" customFormat="1" ht="15" x14ac:dyDescent="0.25">
      <c r="A1123" s="314"/>
      <c r="B1123" s="315"/>
      <c r="C1123" s="315"/>
      <c r="D1123" s="315"/>
      <c r="E1123" s="316"/>
      <c r="F1123" s="317">
        <f t="shared" si="17"/>
        <v>0</v>
      </c>
      <c r="G1123" s="318"/>
      <c r="H1123" s="315"/>
      <c r="I1123" s="315"/>
      <c r="J1123" s="315"/>
      <c r="K1123" s="315"/>
      <c r="L1123" s="319"/>
      <c r="M1123" s="320"/>
      <c r="N1123" s="320"/>
      <c r="O1123" s="321"/>
      <c r="P1123" s="322"/>
      <c r="Q1123" s="315"/>
      <c r="R1123" s="315"/>
      <c r="S1123" s="315"/>
      <c r="T1123" s="319"/>
      <c r="U1123" s="319"/>
      <c r="V1123" s="316"/>
      <c r="W1123" s="319"/>
      <c r="X1123" s="319"/>
      <c r="Y1123" s="319"/>
      <c r="Z1123" s="319"/>
      <c r="AA1123" s="319"/>
      <c r="AB1123" s="319"/>
      <c r="AC1123" s="319"/>
      <c r="AD1123" s="319"/>
      <c r="AE1123" s="319"/>
      <c r="AF1123" s="319"/>
      <c r="AG1123" s="319"/>
      <c r="AH1123" s="325"/>
    </row>
    <row r="1124" spans="1:34" s="326" customFormat="1" ht="15" x14ac:dyDescent="0.25">
      <c r="A1124" s="314"/>
      <c r="B1124" s="315"/>
      <c r="C1124" s="315"/>
      <c r="D1124" s="315"/>
      <c r="E1124" s="316"/>
      <c r="F1124" s="317">
        <f t="shared" si="17"/>
        <v>0</v>
      </c>
      <c r="G1124" s="318"/>
      <c r="H1124" s="315"/>
      <c r="I1124" s="315"/>
      <c r="J1124" s="315"/>
      <c r="K1124" s="315"/>
      <c r="L1124" s="319"/>
      <c r="M1124" s="320"/>
      <c r="N1124" s="320"/>
      <c r="O1124" s="321"/>
      <c r="P1124" s="322"/>
      <c r="Q1124" s="315"/>
      <c r="R1124" s="315"/>
      <c r="S1124" s="315"/>
      <c r="T1124" s="319"/>
      <c r="U1124" s="319"/>
      <c r="V1124" s="316"/>
      <c r="W1124" s="319"/>
      <c r="X1124" s="319"/>
      <c r="Y1124" s="319"/>
      <c r="Z1124" s="319"/>
      <c r="AA1124" s="319"/>
      <c r="AB1124" s="319"/>
      <c r="AC1124" s="319"/>
      <c r="AD1124" s="319"/>
      <c r="AE1124" s="319"/>
      <c r="AF1124" s="319"/>
      <c r="AG1124" s="319"/>
      <c r="AH1124" s="325"/>
    </row>
    <row r="1125" spans="1:34" s="326" customFormat="1" ht="15" x14ac:dyDescent="0.25">
      <c r="A1125" s="314"/>
      <c r="B1125" s="315"/>
      <c r="C1125" s="315"/>
      <c r="D1125" s="315"/>
      <c r="E1125" s="316"/>
      <c r="F1125" s="317">
        <f t="shared" si="17"/>
        <v>0</v>
      </c>
      <c r="G1125" s="318"/>
      <c r="H1125" s="315"/>
      <c r="I1125" s="315"/>
      <c r="J1125" s="315"/>
      <c r="K1125" s="315"/>
      <c r="L1125" s="319"/>
      <c r="M1125" s="320"/>
      <c r="N1125" s="320"/>
      <c r="O1125" s="321"/>
      <c r="P1125" s="322"/>
      <c r="Q1125" s="315"/>
      <c r="R1125" s="315"/>
      <c r="S1125" s="315"/>
      <c r="T1125" s="319"/>
      <c r="U1125" s="319"/>
      <c r="V1125" s="316"/>
      <c r="W1125" s="319"/>
      <c r="X1125" s="319"/>
      <c r="Y1125" s="319"/>
      <c r="Z1125" s="319"/>
      <c r="AA1125" s="319"/>
      <c r="AB1125" s="319"/>
      <c r="AC1125" s="319"/>
      <c r="AD1125" s="319"/>
      <c r="AE1125" s="319"/>
      <c r="AF1125" s="319"/>
      <c r="AG1125" s="319"/>
      <c r="AH1125" s="325"/>
    </row>
    <row r="1126" spans="1:34" s="326" customFormat="1" ht="15" x14ac:dyDescent="0.25">
      <c r="A1126" s="314"/>
      <c r="B1126" s="315"/>
      <c r="C1126" s="315"/>
      <c r="D1126" s="315"/>
      <c r="E1126" s="316"/>
      <c r="F1126" s="317">
        <f t="shared" si="17"/>
        <v>0</v>
      </c>
      <c r="G1126" s="318"/>
      <c r="H1126" s="315"/>
      <c r="I1126" s="315"/>
      <c r="J1126" s="315"/>
      <c r="K1126" s="315"/>
      <c r="L1126" s="319"/>
      <c r="M1126" s="320"/>
      <c r="N1126" s="320"/>
      <c r="O1126" s="321"/>
      <c r="P1126" s="322"/>
      <c r="Q1126" s="315"/>
      <c r="R1126" s="315"/>
      <c r="S1126" s="315"/>
      <c r="T1126" s="319"/>
      <c r="U1126" s="319"/>
      <c r="V1126" s="316"/>
      <c r="W1126" s="319"/>
      <c r="X1126" s="319"/>
      <c r="Y1126" s="319"/>
      <c r="Z1126" s="319"/>
      <c r="AA1126" s="319"/>
      <c r="AB1126" s="319"/>
      <c r="AC1126" s="319"/>
      <c r="AD1126" s="319"/>
      <c r="AE1126" s="319"/>
      <c r="AF1126" s="319"/>
      <c r="AG1126" s="319"/>
      <c r="AH1126" s="325"/>
    </row>
    <row r="1127" spans="1:34" s="326" customFormat="1" ht="15" x14ac:dyDescent="0.25">
      <c r="A1127" s="314"/>
      <c r="B1127" s="315"/>
      <c r="C1127" s="315"/>
      <c r="D1127" s="315"/>
      <c r="E1127" s="316"/>
      <c r="F1127" s="317">
        <f t="shared" si="17"/>
        <v>0</v>
      </c>
      <c r="G1127" s="318"/>
      <c r="H1127" s="315"/>
      <c r="I1127" s="315"/>
      <c r="J1127" s="315"/>
      <c r="K1127" s="315"/>
      <c r="L1127" s="319"/>
      <c r="M1127" s="320"/>
      <c r="N1127" s="320"/>
      <c r="O1127" s="321"/>
      <c r="P1127" s="322"/>
      <c r="Q1127" s="315"/>
      <c r="R1127" s="315"/>
      <c r="S1127" s="315"/>
      <c r="T1127" s="319"/>
      <c r="U1127" s="319"/>
      <c r="V1127" s="316"/>
      <c r="W1127" s="319"/>
      <c r="X1127" s="319"/>
      <c r="Y1127" s="319"/>
      <c r="Z1127" s="319"/>
      <c r="AA1127" s="319"/>
      <c r="AB1127" s="319"/>
      <c r="AC1127" s="319"/>
      <c r="AD1127" s="319"/>
      <c r="AE1127" s="319"/>
      <c r="AF1127" s="319"/>
      <c r="AG1127" s="319"/>
      <c r="AH1127" s="325"/>
    </row>
    <row r="1128" spans="1:34" s="326" customFormat="1" ht="15" x14ac:dyDescent="0.25">
      <c r="A1128" s="314"/>
      <c r="B1128" s="315"/>
      <c r="C1128" s="315"/>
      <c r="D1128" s="315"/>
      <c r="E1128" s="316"/>
      <c r="F1128" s="317">
        <f t="shared" si="17"/>
        <v>0</v>
      </c>
      <c r="G1128" s="318"/>
      <c r="H1128" s="315"/>
      <c r="I1128" s="315"/>
      <c r="J1128" s="315"/>
      <c r="K1128" s="315"/>
      <c r="L1128" s="319"/>
      <c r="M1128" s="320"/>
      <c r="N1128" s="320"/>
      <c r="O1128" s="321"/>
      <c r="P1128" s="322"/>
      <c r="Q1128" s="315"/>
      <c r="R1128" s="315"/>
      <c r="S1128" s="315"/>
      <c r="T1128" s="319"/>
      <c r="U1128" s="319"/>
      <c r="V1128" s="316"/>
      <c r="W1128" s="319"/>
      <c r="X1128" s="319"/>
      <c r="Y1128" s="319"/>
      <c r="Z1128" s="319"/>
      <c r="AA1128" s="319"/>
      <c r="AB1128" s="319"/>
      <c r="AC1128" s="319"/>
      <c r="AD1128" s="319"/>
      <c r="AE1128" s="319"/>
      <c r="AF1128" s="319"/>
      <c r="AG1128" s="319"/>
      <c r="AH1128" s="325"/>
    </row>
    <row r="1129" spans="1:34" s="326" customFormat="1" ht="15" x14ac:dyDescent="0.25">
      <c r="A1129" s="314"/>
      <c r="B1129" s="315"/>
      <c r="C1129" s="315"/>
      <c r="D1129" s="315"/>
      <c r="E1129" s="316"/>
      <c r="F1129" s="317">
        <f t="shared" si="17"/>
        <v>0</v>
      </c>
      <c r="G1129" s="318"/>
      <c r="H1129" s="315"/>
      <c r="I1129" s="315"/>
      <c r="J1129" s="315"/>
      <c r="K1129" s="315"/>
      <c r="L1129" s="319"/>
      <c r="M1129" s="320"/>
      <c r="N1129" s="320"/>
      <c r="O1129" s="321"/>
      <c r="P1129" s="322"/>
      <c r="Q1129" s="315"/>
      <c r="R1129" s="315"/>
      <c r="S1129" s="315"/>
      <c r="T1129" s="319"/>
      <c r="U1129" s="319"/>
      <c r="V1129" s="316"/>
      <c r="W1129" s="319"/>
      <c r="X1129" s="319"/>
      <c r="Y1129" s="319"/>
      <c r="Z1129" s="319"/>
      <c r="AA1129" s="319"/>
      <c r="AB1129" s="319"/>
      <c r="AC1129" s="319"/>
      <c r="AD1129" s="319"/>
      <c r="AE1129" s="319"/>
      <c r="AF1129" s="319"/>
      <c r="AG1129" s="319"/>
      <c r="AH1129" s="325"/>
    </row>
    <row r="1130" spans="1:34" s="326" customFormat="1" ht="15" x14ac:dyDescent="0.25">
      <c r="A1130" s="314"/>
      <c r="B1130" s="315"/>
      <c r="C1130" s="315"/>
      <c r="D1130" s="315"/>
      <c r="E1130" s="316"/>
      <c r="F1130" s="317">
        <f t="shared" si="17"/>
        <v>0</v>
      </c>
      <c r="G1130" s="318"/>
      <c r="H1130" s="315"/>
      <c r="I1130" s="315"/>
      <c r="J1130" s="315"/>
      <c r="K1130" s="315"/>
      <c r="L1130" s="319"/>
      <c r="M1130" s="320"/>
      <c r="N1130" s="320"/>
      <c r="O1130" s="321"/>
      <c r="P1130" s="322"/>
      <c r="Q1130" s="315"/>
      <c r="R1130" s="315"/>
      <c r="S1130" s="315"/>
      <c r="T1130" s="319"/>
      <c r="U1130" s="319"/>
      <c r="V1130" s="316"/>
      <c r="W1130" s="319"/>
      <c r="X1130" s="319"/>
      <c r="Y1130" s="319"/>
      <c r="Z1130" s="319"/>
      <c r="AA1130" s="319"/>
      <c r="AB1130" s="319"/>
      <c r="AC1130" s="319"/>
      <c r="AD1130" s="319"/>
      <c r="AE1130" s="319"/>
      <c r="AF1130" s="319"/>
      <c r="AG1130" s="319"/>
      <c r="AH1130" s="325"/>
    </row>
    <row r="1131" spans="1:34" s="326" customFormat="1" ht="15" x14ac:dyDescent="0.25">
      <c r="A1131" s="314"/>
      <c r="B1131" s="315"/>
      <c r="C1131" s="315"/>
      <c r="D1131" s="315"/>
      <c r="E1131" s="316"/>
      <c r="F1131" s="317">
        <f t="shared" si="17"/>
        <v>0</v>
      </c>
      <c r="G1131" s="318"/>
      <c r="H1131" s="315"/>
      <c r="I1131" s="315"/>
      <c r="J1131" s="315"/>
      <c r="K1131" s="315"/>
      <c r="L1131" s="319"/>
      <c r="M1131" s="320"/>
      <c r="N1131" s="320"/>
      <c r="O1131" s="321"/>
      <c r="P1131" s="322"/>
      <c r="Q1131" s="315"/>
      <c r="R1131" s="315"/>
      <c r="S1131" s="315"/>
      <c r="T1131" s="319"/>
      <c r="U1131" s="319"/>
      <c r="V1131" s="316"/>
      <c r="W1131" s="319"/>
      <c r="X1131" s="319"/>
      <c r="Y1131" s="319"/>
      <c r="Z1131" s="319"/>
      <c r="AA1131" s="319"/>
      <c r="AB1131" s="319"/>
      <c r="AC1131" s="319"/>
      <c r="AD1131" s="319"/>
      <c r="AE1131" s="319"/>
      <c r="AF1131" s="319"/>
      <c r="AG1131" s="319"/>
      <c r="AH1131" s="325"/>
    </row>
    <row r="1132" spans="1:34" s="326" customFormat="1" ht="15" x14ac:dyDescent="0.25">
      <c r="A1132" s="314"/>
      <c r="B1132" s="315"/>
      <c r="C1132" s="315"/>
      <c r="D1132" s="315"/>
      <c r="E1132" s="316"/>
      <c r="F1132" s="317">
        <f t="shared" si="17"/>
        <v>0</v>
      </c>
      <c r="G1132" s="318"/>
      <c r="H1132" s="315"/>
      <c r="I1132" s="315"/>
      <c r="J1132" s="315"/>
      <c r="K1132" s="315"/>
      <c r="L1132" s="319"/>
      <c r="M1132" s="320"/>
      <c r="N1132" s="320"/>
      <c r="O1132" s="321"/>
      <c r="P1132" s="322"/>
      <c r="Q1132" s="315"/>
      <c r="R1132" s="315"/>
      <c r="S1132" s="315"/>
      <c r="T1132" s="319"/>
      <c r="U1132" s="319"/>
      <c r="V1132" s="316"/>
      <c r="W1132" s="319"/>
      <c r="X1132" s="319"/>
      <c r="Y1132" s="319"/>
      <c r="Z1132" s="319"/>
      <c r="AA1132" s="319"/>
      <c r="AB1132" s="319"/>
      <c r="AC1132" s="319"/>
      <c r="AD1132" s="319"/>
      <c r="AE1132" s="319"/>
      <c r="AF1132" s="319"/>
      <c r="AG1132" s="319"/>
      <c r="AH1132" s="325"/>
    </row>
    <row r="1133" spans="1:34" s="326" customFormat="1" ht="15" x14ac:dyDescent="0.25">
      <c r="A1133" s="314"/>
      <c r="B1133" s="315"/>
      <c r="C1133" s="315"/>
      <c r="D1133" s="315"/>
      <c r="E1133" s="316"/>
      <c r="F1133" s="317">
        <f t="shared" si="17"/>
        <v>0</v>
      </c>
      <c r="G1133" s="318"/>
      <c r="H1133" s="315"/>
      <c r="I1133" s="315"/>
      <c r="J1133" s="315"/>
      <c r="K1133" s="315"/>
      <c r="L1133" s="319"/>
      <c r="M1133" s="320"/>
      <c r="N1133" s="320"/>
      <c r="O1133" s="321"/>
      <c r="P1133" s="322"/>
      <c r="Q1133" s="315"/>
      <c r="R1133" s="315"/>
      <c r="S1133" s="315"/>
      <c r="T1133" s="319"/>
      <c r="U1133" s="319"/>
      <c r="V1133" s="316"/>
      <c r="W1133" s="319"/>
      <c r="X1133" s="319"/>
      <c r="Y1133" s="319"/>
      <c r="Z1133" s="319"/>
      <c r="AA1133" s="319"/>
      <c r="AB1133" s="319"/>
      <c r="AC1133" s="319"/>
      <c r="AD1133" s="319"/>
      <c r="AE1133" s="319"/>
      <c r="AF1133" s="319"/>
      <c r="AG1133" s="319"/>
      <c r="AH1133" s="325"/>
    </row>
    <row r="1134" spans="1:34" s="326" customFormat="1" ht="15" x14ac:dyDescent="0.25">
      <c r="A1134" s="314"/>
      <c r="B1134" s="315"/>
      <c r="C1134" s="315"/>
      <c r="D1134" s="315"/>
      <c r="E1134" s="316"/>
      <c r="F1134" s="317">
        <f t="shared" si="17"/>
        <v>0</v>
      </c>
      <c r="G1134" s="318"/>
      <c r="H1134" s="315"/>
      <c r="I1134" s="315"/>
      <c r="J1134" s="315"/>
      <c r="K1134" s="315"/>
      <c r="L1134" s="319"/>
      <c r="M1134" s="320"/>
      <c r="N1134" s="320"/>
      <c r="O1134" s="321"/>
      <c r="P1134" s="322"/>
      <c r="Q1134" s="315"/>
      <c r="R1134" s="315"/>
      <c r="S1134" s="315"/>
      <c r="T1134" s="319"/>
      <c r="U1134" s="319"/>
      <c r="V1134" s="316"/>
      <c r="W1134" s="319"/>
      <c r="X1134" s="319"/>
      <c r="Y1134" s="319"/>
      <c r="Z1134" s="319"/>
      <c r="AA1134" s="319"/>
      <c r="AB1134" s="319"/>
      <c r="AC1134" s="319"/>
      <c r="AD1134" s="319"/>
      <c r="AE1134" s="319"/>
      <c r="AF1134" s="319"/>
      <c r="AG1134" s="319"/>
      <c r="AH1134" s="325"/>
    </row>
    <row r="1135" spans="1:34" s="326" customFormat="1" ht="15" x14ac:dyDescent="0.25">
      <c r="A1135" s="314"/>
      <c r="B1135" s="315"/>
      <c r="C1135" s="315"/>
      <c r="D1135" s="315"/>
      <c r="E1135" s="316"/>
      <c r="F1135" s="317">
        <f t="shared" si="17"/>
        <v>0</v>
      </c>
      <c r="G1135" s="318"/>
      <c r="H1135" s="315"/>
      <c r="I1135" s="315"/>
      <c r="J1135" s="315"/>
      <c r="K1135" s="315"/>
      <c r="L1135" s="319"/>
      <c r="M1135" s="320"/>
      <c r="N1135" s="320"/>
      <c r="O1135" s="321"/>
      <c r="P1135" s="322"/>
      <c r="Q1135" s="315"/>
      <c r="R1135" s="315"/>
      <c r="S1135" s="315"/>
      <c r="T1135" s="319"/>
      <c r="U1135" s="319"/>
      <c r="V1135" s="316"/>
      <c r="W1135" s="319"/>
      <c r="X1135" s="319"/>
      <c r="Y1135" s="319"/>
      <c r="Z1135" s="319"/>
      <c r="AA1135" s="319"/>
      <c r="AB1135" s="319"/>
      <c r="AC1135" s="319"/>
      <c r="AD1135" s="319"/>
      <c r="AE1135" s="319"/>
      <c r="AF1135" s="319"/>
      <c r="AG1135" s="319"/>
      <c r="AH1135" s="325"/>
    </row>
    <row r="1136" spans="1:34" s="326" customFormat="1" ht="15" x14ac:dyDescent="0.25">
      <c r="A1136" s="314"/>
      <c r="B1136" s="315"/>
      <c r="C1136" s="315"/>
      <c r="D1136" s="315"/>
      <c r="E1136" s="316"/>
      <c r="F1136" s="317">
        <f t="shared" si="17"/>
        <v>0</v>
      </c>
      <c r="G1136" s="318"/>
      <c r="H1136" s="315"/>
      <c r="I1136" s="315"/>
      <c r="J1136" s="315"/>
      <c r="K1136" s="315"/>
      <c r="L1136" s="319"/>
      <c r="M1136" s="320"/>
      <c r="N1136" s="320"/>
      <c r="O1136" s="321"/>
      <c r="P1136" s="322"/>
      <c r="Q1136" s="315"/>
      <c r="R1136" s="315"/>
      <c r="S1136" s="315"/>
      <c r="T1136" s="319"/>
      <c r="U1136" s="319"/>
      <c r="V1136" s="316"/>
      <c r="W1136" s="319"/>
      <c r="X1136" s="319"/>
      <c r="Y1136" s="319"/>
      <c r="Z1136" s="319"/>
      <c r="AA1136" s="319"/>
      <c r="AB1136" s="319"/>
      <c r="AC1136" s="319"/>
      <c r="AD1136" s="319"/>
      <c r="AE1136" s="319"/>
      <c r="AF1136" s="319"/>
      <c r="AG1136" s="319"/>
      <c r="AH1136" s="325"/>
    </row>
    <row r="1137" spans="1:34" s="326" customFormat="1" ht="15" x14ac:dyDescent="0.25">
      <c r="A1137" s="314"/>
      <c r="B1137" s="315"/>
      <c r="C1137" s="315"/>
      <c r="D1137" s="315"/>
      <c r="E1137" s="316"/>
      <c r="F1137" s="317">
        <f t="shared" si="17"/>
        <v>0</v>
      </c>
      <c r="G1137" s="318"/>
      <c r="H1137" s="315"/>
      <c r="I1137" s="315"/>
      <c r="J1137" s="315"/>
      <c r="K1137" s="315"/>
      <c r="L1137" s="319"/>
      <c r="M1137" s="320"/>
      <c r="N1137" s="320"/>
      <c r="O1137" s="321"/>
      <c r="P1137" s="322"/>
      <c r="Q1137" s="315"/>
      <c r="R1137" s="315"/>
      <c r="S1137" s="315"/>
      <c r="T1137" s="319"/>
      <c r="U1137" s="319"/>
      <c r="V1137" s="316"/>
      <c r="W1137" s="319"/>
      <c r="X1137" s="319"/>
      <c r="Y1137" s="319"/>
      <c r="Z1137" s="319"/>
      <c r="AA1137" s="319"/>
      <c r="AB1137" s="319"/>
      <c r="AC1137" s="319"/>
      <c r="AD1137" s="319"/>
      <c r="AE1137" s="319"/>
      <c r="AF1137" s="319"/>
      <c r="AG1137" s="319"/>
      <c r="AH1137" s="325"/>
    </row>
    <row r="1138" spans="1:34" s="326" customFormat="1" ht="15" x14ac:dyDescent="0.25">
      <c r="A1138" s="314"/>
      <c r="B1138" s="315"/>
      <c r="C1138" s="315"/>
      <c r="D1138" s="315"/>
      <c r="E1138" s="316"/>
      <c r="F1138" s="317">
        <f t="shared" si="17"/>
        <v>0</v>
      </c>
      <c r="G1138" s="318"/>
      <c r="H1138" s="315"/>
      <c r="I1138" s="315"/>
      <c r="J1138" s="315"/>
      <c r="K1138" s="315"/>
      <c r="L1138" s="319"/>
      <c r="M1138" s="320"/>
      <c r="N1138" s="320"/>
      <c r="O1138" s="321"/>
      <c r="P1138" s="322"/>
      <c r="Q1138" s="315"/>
      <c r="R1138" s="315"/>
      <c r="S1138" s="315"/>
      <c r="T1138" s="319"/>
      <c r="U1138" s="319"/>
      <c r="V1138" s="316"/>
      <c r="W1138" s="319"/>
      <c r="X1138" s="319"/>
      <c r="Y1138" s="319"/>
      <c r="Z1138" s="319"/>
      <c r="AA1138" s="319"/>
      <c r="AB1138" s="319"/>
      <c r="AC1138" s="319"/>
      <c r="AD1138" s="319"/>
      <c r="AE1138" s="319"/>
      <c r="AF1138" s="319"/>
      <c r="AG1138" s="319"/>
      <c r="AH1138" s="325"/>
    </row>
    <row r="1139" spans="1:34" s="326" customFormat="1" ht="15" x14ac:dyDescent="0.25">
      <c r="A1139" s="314"/>
      <c r="B1139" s="315"/>
      <c r="C1139" s="315"/>
      <c r="D1139" s="315"/>
      <c r="E1139" s="316"/>
      <c r="F1139" s="317">
        <f t="shared" si="17"/>
        <v>0</v>
      </c>
      <c r="G1139" s="318"/>
      <c r="H1139" s="315"/>
      <c r="I1139" s="315"/>
      <c r="J1139" s="315"/>
      <c r="K1139" s="315"/>
      <c r="L1139" s="319"/>
      <c r="M1139" s="320"/>
      <c r="N1139" s="320"/>
      <c r="O1139" s="321"/>
      <c r="P1139" s="322"/>
      <c r="Q1139" s="315"/>
      <c r="R1139" s="315"/>
      <c r="S1139" s="315"/>
      <c r="T1139" s="319"/>
      <c r="U1139" s="319"/>
      <c r="V1139" s="316"/>
      <c r="W1139" s="319"/>
      <c r="X1139" s="319"/>
      <c r="Y1139" s="319"/>
      <c r="Z1139" s="319"/>
      <c r="AA1139" s="319"/>
      <c r="AB1139" s="319"/>
      <c r="AC1139" s="319"/>
      <c r="AD1139" s="319"/>
      <c r="AE1139" s="319"/>
      <c r="AF1139" s="319"/>
      <c r="AG1139" s="319"/>
      <c r="AH1139" s="325"/>
    </row>
    <row r="1140" spans="1:34" s="326" customFormat="1" ht="15" x14ac:dyDescent="0.25">
      <c r="A1140" s="314"/>
      <c r="B1140" s="315"/>
      <c r="C1140" s="315"/>
      <c r="D1140" s="315"/>
      <c r="E1140" s="316"/>
      <c r="F1140" s="317">
        <f t="shared" si="17"/>
        <v>0</v>
      </c>
      <c r="G1140" s="318"/>
      <c r="H1140" s="315"/>
      <c r="I1140" s="315"/>
      <c r="J1140" s="315"/>
      <c r="K1140" s="315"/>
      <c r="L1140" s="319"/>
      <c r="M1140" s="320"/>
      <c r="N1140" s="320"/>
      <c r="O1140" s="321"/>
      <c r="P1140" s="322"/>
      <c r="Q1140" s="315"/>
      <c r="R1140" s="315"/>
      <c r="S1140" s="315"/>
      <c r="T1140" s="319"/>
      <c r="U1140" s="319"/>
      <c r="V1140" s="316"/>
      <c r="W1140" s="319"/>
      <c r="X1140" s="319"/>
      <c r="Y1140" s="319"/>
      <c r="Z1140" s="319"/>
      <c r="AA1140" s="319"/>
      <c r="AB1140" s="319"/>
      <c r="AC1140" s="319"/>
      <c r="AD1140" s="319"/>
      <c r="AE1140" s="319"/>
      <c r="AF1140" s="319"/>
      <c r="AG1140" s="319"/>
      <c r="AH1140" s="325"/>
    </row>
    <row r="1141" spans="1:34" s="326" customFormat="1" ht="15" x14ac:dyDescent="0.25">
      <c r="A1141" s="314"/>
      <c r="B1141" s="315"/>
      <c r="C1141" s="315"/>
      <c r="D1141" s="315"/>
      <c r="E1141" s="316"/>
      <c r="F1141" s="317">
        <f t="shared" si="17"/>
        <v>0</v>
      </c>
      <c r="G1141" s="318"/>
      <c r="H1141" s="315"/>
      <c r="I1141" s="315"/>
      <c r="J1141" s="315"/>
      <c r="K1141" s="315"/>
      <c r="L1141" s="319"/>
      <c r="M1141" s="320"/>
      <c r="N1141" s="320"/>
      <c r="O1141" s="321"/>
      <c r="P1141" s="322"/>
      <c r="Q1141" s="315"/>
      <c r="R1141" s="315"/>
      <c r="S1141" s="315"/>
      <c r="T1141" s="319"/>
      <c r="U1141" s="319"/>
      <c r="V1141" s="316"/>
      <c r="W1141" s="319"/>
      <c r="X1141" s="319"/>
      <c r="Y1141" s="319"/>
      <c r="Z1141" s="319"/>
      <c r="AA1141" s="319"/>
      <c r="AB1141" s="319"/>
      <c r="AC1141" s="319"/>
      <c r="AD1141" s="319"/>
      <c r="AE1141" s="319"/>
      <c r="AF1141" s="319"/>
      <c r="AG1141" s="319"/>
      <c r="AH1141" s="325"/>
    </row>
    <row r="1142" spans="1:34" s="326" customFormat="1" ht="15" x14ac:dyDescent="0.25">
      <c r="A1142" s="314"/>
      <c r="B1142" s="315"/>
      <c r="C1142" s="315"/>
      <c r="D1142" s="315"/>
      <c r="E1142" s="316"/>
      <c r="F1142" s="317">
        <f t="shared" si="17"/>
        <v>0</v>
      </c>
      <c r="G1142" s="318"/>
      <c r="H1142" s="315"/>
      <c r="I1142" s="315"/>
      <c r="J1142" s="315"/>
      <c r="K1142" s="315"/>
      <c r="L1142" s="319"/>
      <c r="M1142" s="320"/>
      <c r="N1142" s="320"/>
      <c r="O1142" s="321"/>
      <c r="P1142" s="322"/>
      <c r="Q1142" s="315"/>
      <c r="R1142" s="315"/>
      <c r="S1142" s="315"/>
      <c r="T1142" s="319"/>
      <c r="U1142" s="319"/>
      <c r="V1142" s="316"/>
      <c r="W1142" s="319"/>
      <c r="X1142" s="319"/>
      <c r="Y1142" s="319"/>
      <c r="Z1142" s="319"/>
      <c r="AA1142" s="319"/>
      <c r="AB1142" s="319"/>
      <c r="AC1142" s="319"/>
      <c r="AD1142" s="319"/>
      <c r="AE1142" s="319"/>
      <c r="AF1142" s="319"/>
      <c r="AG1142" s="319"/>
      <c r="AH1142" s="325"/>
    </row>
    <row r="1143" spans="1:34" s="326" customFormat="1" ht="15" x14ac:dyDescent="0.25">
      <c r="A1143" s="314"/>
      <c r="B1143" s="315"/>
      <c r="C1143" s="315"/>
      <c r="D1143" s="315"/>
      <c r="E1143" s="316"/>
      <c r="F1143" s="317">
        <f t="shared" si="17"/>
        <v>0</v>
      </c>
      <c r="G1143" s="318"/>
      <c r="H1143" s="315"/>
      <c r="I1143" s="315"/>
      <c r="J1143" s="315"/>
      <c r="K1143" s="315"/>
      <c r="L1143" s="319"/>
      <c r="M1143" s="320"/>
      <c r="N1143" s="320"/>
      <c r="O1143" s="321"/>
      <c r="P1143" s="322"/>
      <c r="Q1143" s="315"/>
      <c r="R1143" s="315"/>
      <c r="S1143" s="315"/>
      <c r="T1143" s="319"/>
      <c r="U1143" s="319"/>
      <c r="V1143" s="316"/>
      <c r="W1143" s="319"/>
      <c r="X1143" s="319"/>
      <c r="Y1143" s="319"/>
      <c r="Z1143" s="319"/>
      <c r="AA1143" s="319"/>
      <c r="AB1143" s="319"/>
      <c r="AC1143" s="319"/>
      <c r="AD1143" s="319"/>
      <c r="AE1143" s="319"/>
      <c r="AF1143" s="319"/>
      <c r="AG1143" s="319"/>
      <c r="AH1143" s="325"/>
    </row>
    <row r="1144" spans="1:34" s="326" customFormat="1" ht="15" x14ac:dyDescent="0.25">
      <c r="A1144" s="314"/>
      <c r="B1144" s="315"/>
      <c r="C1144" s="315"/>
      <c r="D1144" s="315"/>
      <c r="E1144" s="316"/>
      <c r="F1144" s="317">
        <f t="shared" si="17"/>
        <v>0</v>
      </c>
      <c r="G1144" s="318"/>
      <c r="H1144" s="315"/>
      <c r="I1144" s="315"/>
      <c r="J1144" s="315"/>
      <c r="K1144" s="315"/>
      <c r="L1144" s="319"/>
      <c r="M1144" s="320"/>
      <c r="N1144" s="320"/>
      <c r="O1144" s="321"/>
      <c r="P1144" s="322"/>
      <c r="Q1144" s="315"/>
      <c r="R1144" s="315"/>
      <c r="S1144" s="315"/>
      <c r="T1144" s="319"/>
      <c r="U1144" s="319"/>
      <c r="V1144" s="316"/>
      <c r="W1144" s="319"/>
      <c r="X1144" s="319"/>
      <c r="Y1144" s="319"/>
      <c r="Z1144" s="319"/>
      <c r="AA1144" s="319"/>
      <c r="AB1144" s="319"/>
      <c r="AC1144" s="319"/>
      <c r="AD1144" s="319"/>
      <c r="AE1144" s="319"/>
      <c r="AF1144" s="319"/>
      <c r="AG1144" s="319"/>
      <c r="AH1144" s="325"/>
    </row>
    <row r="1145" spans="1:34" s="326" customFormat="1" ht="15" x14ac:dyDescent="0.25">
      <c r="A1145" s="314"/>
      <c r="B1145" s="315"/>
      <c r="C1145" s="315"/>
      <c r="D1145" s="315"/>
      <c r="E1145" s="316"/>
      <c r="F1145" s="317">
        <f t="shared" si="17"/>
        <v>0</v>
      </c>
      <c r="G1145" s="318"/>
      <c r="H1145" s="315"/>
      <c r="I1145" s="315"/>
      <c r="J1145" s="315"/>
      <c r="K1145" s="315"/>
      <c r="L1145" s="319"/>
      <c r="M1145" s="320"/>
      <c r="N1145" s="320"/>
      <c r="O1145" s="321"/>
      <c r="P1145" s="322"/>
      <c r="Q1145" s="315"/>
      <c r="R1145" s="315"/>
      <c r="S1145" s="315"/>
      <c r="T1145" s="319"/>
      <c r="U1145" s="319"/>
      <c r="V1145" s="316"/>
      <c r="W1145" s="319"/>
      <c r="X1145" s="319"/>
      <c r="Y1145" s="319"/>
      <c r="Z1145" s="319"/>
      <c r="AA1145" s="319"/>
      <c r="AB1145" s="319"/>
      <c r="AC1145" s="319"/>
      <c r="AD1145" s="319"/>
      <c r="AE1145" s="319"/>
      <c r="AF1145" s="319"/>
      <c r="AG1145" s="319"/>
      <c r="AH1145" s="325"/>
    </row>
    <row r="1146" spans="1:34" s="326" customFormat="1" ht="15" x14ac:dyDescent="0.25">
      <c r="A1146" s="314"/>
      <c r="B1146" s="315"/>
      <c r="C1146" s="315"/>
      <c r="D1146" s="315"/>
      <c r="E1146" s="316"/>
      <c r="F1146" s="317">
        <f t="shared" si="17"/>
        <v>0</v>
      </c>
      <c r="G1146" s="318"/>
      <c r="H1146" s="315"/>
      <c r="I1146" s="315"/>
      <c r="J1146" s="315"/>
      <c r="K1146" s="315"/>
      <c r="L1146" s="319"/>
      <c r="M1146" s="320"/>
      <c r="N1146" s="320"/>
      <c r="O1146" s="321"/>
      <c r="P1146" s="322"/>
      <c r="Q1146" s="315"/>
      <c r="R1146" s="315"/>
      <c r="S1146" s="315"/>
      <c r="T1146" s="319"/>
      <c r="U1146" s="319"/>
      <c r="V1146" s="316"/>
      <c r="W1146" s="319"/>
      <c r="X1146" s="319"/>
      <c r="Y1146" s="319"/>
      <c r="Z1146" s="319"/>
      <c r="AA1146" s="319"/>
      <c r="AB1146" s="319"/>
      <c r="AC1146" s="319"/>
      <c r="AD1146" s="319"/>
      <c r="AE1146" s="319"/>
      <c r="AF1146" s="319"/>
      <c r="AG1146" s="319"/>
      <c r="AH1146" s="325"/>
    </row>
    <row r="1147" spans="1:34" s="326" customFormat="1" ht="15" x14ac:dyDescent="0.25">
      <c r="A1147" s="314"/>
      <c r="B1147" s="315"/>
      <c r="C1147" s="315"/>
      <c r="D1147" s="315"/>
      <c r="E1147" s="316"/>
      <c r="F1147" s="317">
        <f t="shared" si="17"/>
        <v>0</v>
      </c>
      <c r="G1147" s="318"/>
      <c r="H1147" s="315"/>
      <c r="I1147" s="315"/>
      <c r="J1147" s="315"/>
      <c r="K1147" s="315"/>
      <c r="L1147" s="319"/>
      <c r="M1147" s="320"/>
      <c r="N1147" s="320"/>
      <c r="O1147" s="321"/>
      <c r="P1147" s="322"/>
      <c r="Q1147" s="315"/>
      <c r="R1147" s="315"/>
      <c r="S1147" s="315"/>
      <c r="T1147" s="319"/>
      <c r="U1147" s="319"/>
      <c r="V1147" s="316"/>
      <c r="W1147" s="319"/>
      <c r="X1147" s="319"/>
      <c r="Y1147" s="319"/>
      <c r="Z1147" s="319"/>
      <c r="AA1147" s="319"/>
      <c r="AB1147" s="319"/>
      <c r="AC1147" s="319"/>
      <c r="AD1147" s="319"/>
      <c r="AE1147" s="319"/>
      <c r="AF1147" s="319"/>
      <c r="AG1147" s="319"/>
      <c r="AH1147" s="325"/>
    </row>
    <row r="1148" spans="1:34" s="326" customFormat="1" ht="15" x14ac:dyDescent="0.25">
      <c r="A1148" s="314"/>
      <c r="B1148" s="315"/>
      <c r="C1148" s="315"/>
      <c r="D1148" s="315"/>
      <c r="E1148" s="316"/>
      <c r="F1148" s="317">
        <f t="shared" si="17"/>
        <v>0</v>
      </c>
      <c r="G1148" s="318"/>
      <c r="H1148" s="315"/>
      <c r="I1148" s="315"/>
      <c r="J1148" s="315"/>
      <c r="K1148" s="315"/>
      <c r="L1148" s="319"/>
      <c r="M1148" s="320"/>
      <c r="N1148" s="320"/>
      <c r="O1148" s="321"/>
      <c r="P1148" s="322"/>
      <c r="Q1148" s="315"/>
      <c r="R1148" s="315"/>
      <c r="S1148" s="315"/>
      <c r="T1148" s="319"/>
      <c r="U1148" s="319"/>
      <c r="V1148" s="316"/>
      <c r="W1148" s="319"/>
      <c r="X1148" s="319"/>
      <c r="Y1148" s="319"/>
      <c r="Z1148" s="319"/>
      <c r="AA1148" s="319"/>
      <c r="AB1148" s="319"/>
      <c r="AC1148" s="319"/>
      <c r="AD1148" s="319"/>
      <c r="AE1148" s="319"/>
      <c r="AF1148" s="319"/>
      <c r="AG1148" s="319"/>
      <c r="AH1148" s="325"/>
    </row>
    <row r="1149" spans="1:34" s="326" customFormat="1" ht="15" x14ac:dyDescent="0.25">
      <c r="A1149" s="314"/>
      <c r="B1149" s="315"/>
      <c r="C1149" s="315"/>
      <c r="D1149" s="315"/>
      <c r="E1149" s="316"/>
      <c r="F1149" s="317">
        <f t="shared" si="17"/>
        <v>0</v>
      </c>
      <c r="G1149" s="318"/>
      <c r="H1149" s="315"/>
      <c r="I1149" s="315"/>
      <c r="J1149" s="315"/>
      <c r="K1149" s="315"/>
      <c r="L1149" s="319"/>
      <c r="M1149" s="320"/>
      <c r="N1149" s="320"/>
      <c r="O1149" s="321"/>
      <c r="P1149" s="322"/>
      <c r="Q1149" s="315"/>
      <c r="R1149" s="315"/>
      <c r="S1149" s="315"/>
      <c r="T1149" s="319"/>
      <c r="U1149" s="319"/>
      <c r="V1149" s="316"/>
      <c r="W1149" s="319"/>
      <c r="X1149" s="319"/>
      <c r="Y1149" s="319"/>
      <c r="Z1149" s="319"/>
      <c r="AA1149" s="319"/>
      <c r="AB1149" s="319"/>
      <c r="AC1149" s="319"/>
      <c r="AD1149" s="319"/>
      <c r="AE1149" s="319"/>
      <c r="AF1149" s="319"/>
      <c r="AG1149" s="319"/>
      <c r="AH1149" s="325"/>
    </row>
    <row r="1150" spans="1:34" s="326" customFormat="1" ht="15" x14ac:dyDescent="0.25">
      <c r="A1150" s="314"/>
      <c r="B1150" s="315"/>
      <c r="C1150" s="315"/>
      <c r="D1150" s="315"/>
      <c r="E1150" s="316"/>
      <c r="F1150" s="317">
        <f t="shared" si="17"/>
        <v>0</v>
      </c>
      <c r="G1150" s="318"/>
      <c r="H1150" s="315"/>
      <c r="I1150" s="315"/>
      <c r="J1150" s="315"/>
      <c r="K1150" s="315"/>
      <c r="L1150" s="319"/>
      <c r="M1150" s="320"/>
      <c r="N1150" s="320"/>
      <c r="O1150" s="321"/>
      <c r="P1150" s="322"/>
      <c r="Q1150" s="315"/>
      <c r="R1150" s="315"/>
      <c r="S1150" s="315"/>
      <c r="T1150" s="319"/>
      <c r="U1150" s="319"/>
      <c r="V1150" s="316"/>
      <c r="W1150" s="319"/>
      <c r="X1150" s="319"/>
      <c r="Y1150" s="319"/>
      <c r="Z1150" s="319"/>
      <c r="AA1150" s="319"/>
      <c r="AB1150" s="319"/>
      <c r="AC1150" s="319"/>
      <c r="AD1150" s="319"/>
      <c r="AE1150" s="319"/>
      <c r="AF1150" s="319"/>
      <c r="AG1150" s="319"/>
      <c r="AH1150" s="325"/>
    </row>
    <row r="1151" spans="1:34" s="326" customFormat="1" ht="15" x14ac:dyDescent="0.25">
      <c r="A1151" s="314"/>
      <c r="B1151" s="315"/>
      <c r="C1151" s="315"/>
      <c r="D1151" s="315"/>
      <c r="E1151" s="316"/>
      <c r="F1151" s="317">
        <f t="shared" si="17"/>
        <v>0</v>
      </c>
      <c r="G1151" s="318"/>
      <c r="H1151" s="315"/>
      <c r="I1151" s="315"/>
      <c r="J1151" s="315"/>
      <c r="K1151" s="315"/>
      <c r="L1151" s="319"/>
      <c r="M1151" s="320"/>
      <c r="N1151" s="320"/>
      <c r="O1151" s="321"/>
      <c r="P1151" s="322"/>
      <c r="Q1151" s="315"/>
      <c r="R1151" s="315"/>
      <c r="S1151" s="315"/>
      <c r="T1151" s="319"/>
      <c r="U1151" s="319"/>
      <c r="V1151" s="316"/>
      <c r="W1151" s="319"/>
      <c r="X1151" s="319"/>
      <c r="Y1151" s="319"/>
      <c r="Z1151" s="319"/>
      <c r="AA1151" s="319"/>
      <c r="AB1151" s="319"/>
      <c r="AC1151" s="319"/>
      <c r="AD1151" s="319"/>
      <c r="AE1151" s="319"/>
      <c r="AF1151" s="319"/>
      <c r="AG1151" s="319"/>
      <c r="AH1151" s="325"/>
    </row>
    <row r="1152" spans="1:34" s="326" customFormat="1" ht="15" x14ac:dyDescent="0.25">
      <c r="A1152" s="314"/>
      <c r="B1152" s="315"/>
      <c r="C1152" s="315"/>
      <c r="D1152" s="315"/>
      <c r="E1152" s="316"/>
      <c r="F1152" s="317">
        <f t="shared" si="17"/>
        <v>0</v>
      </c>
      <c r="G1152" s="318"/>
      <c r="H1152" s="315"/>
      <c r="I1152" s="315"/>
      <c r="J1152" s="315"/>
      <c r="K1152" s="315"/>
      <c r="L1152" s="319"/>
      <c r="M1152" s="320"/>
      <c r="N1152" s="320"/>
      <c r="O1152" s="321"/>
      <c r="P1152" s="322"/>
      <c r="Q1152" s="315"/>
      <c r="R1152" s="315"/>
      <c r="S1152" s="315"/>
      <c r="T1152" s="319"/>
      <c r="U1152" s="319"/>
      <c r="V1152" s="316"/>
      <c r="W1152" s="319"/>
      <c r="X1152" s="319"/>
      <c r="Y1152" s="319"/>
      <c r="Z1152" s="319"/>
      <c r="AA1152" s="319"/>
      <c r="AB1152" s="319"/>
      <c r="AC1152" s="319"/>
      <c r="AD1152" s="319"/>
      <c r="AE1152" s="319"/>
      <c r="AF1152" s="319"/>
      <c r="AG1152" s="319"/>
      <c r="AH1152" s="325"/>
    </row>
    <row r="1153" spans="1:34" s="326" customFormat="1" ht="15" x14ac:dyDescent="0.25">
      <c r="A1153" s="314"/>
      <c r="B1153" s="315"/>
      <c r="C1153" s="315"/>
      <c r="D1153" s="315"/>
      <c r="E1153" s="316"/>
      <c r="F1153" s="317">
        <f t="shared" si="17"/>
        <v>0</v>
      </c>
      <c r="G1153" s="318"/>
      <c r="H1153" s="315"/>
      <c r="I1153" s="315"/>
      <c r="J1153" s="315"/>
      <c r="K1153" s="315"/>
      <c r="L1153" s="319"/>
      <c r="M1153" s="320"/>
      <c r="N1153" s="320"/>
      <c r="O1153" s="321"/>
      <c r="P1153" s="322"/>
      <c r="Q1153" s="315"/>
      <c r="R1153" s="315"/>
      <c r="S1153" s="315"/>
      <c r="T1153" s="319"/>
      <c r="U1153" s="319"/>
      <c r="V1153" s="316"/>
      <c r="W1153" s="319"/>
      <c r="X1153" s="319"/>
      <c r="Y1153" s="319"/>
      <c r="Z1153" s="319"/>
      <c r="AA1153" s="319"/>
      <c r="AB1153" s="319"/>
      <c r="AC1153" s="319"/>
      <c r="AD1153" s="319"/>
      <c r="AE1153" s="319"/>
      <c r="AF1153" s="319"/>
      <c r="AG1153" s="319"/>
      <c r="AH1153" s="325"/>
    </row>
    <row r="1154" spans="1:34" s="326" customFormat="1" ht="15" x14ac:dyDescent="0.25">
      <c r="A1154" s="314"/>
      <c r="B1154" s="315"/>
      <c r="C1154" s="315"/>
      <c r="D1154" s="315"/>
      <c r="E1154" s="316"/>
      <c r="F1154" s="317">
        <f t="shared" si="17"/>
        <v>0</v>
      </c>
      <c r="G1154" s="318"/>
      <c r="H1154" s="315"/>
      <c r="I1154" s="315"/>
      <c r="J1154" s="315"/>
      <c r="K1154" s="315"/>
      <c r="L1154" s="319"/>
      <c r="M1154" s="320"/>
      <c r="N1154" s="320"/>
      <c r="O1154" s="321"/>
      <c r="P1154" s="322"/>
      <c r="Q1154" s="315"/>
      <c r="R1154" s="315"/>
      <c r="S1154" s="315"/>
      <c r="T1154" s="319"/>
      <c r="U1154" s="319"/>
      <c r="V1154" s="316"/>
      <c r="W1154" s="319"/>
      <c r="X1154" s="319"/>
      <c r="Y1154" s="319"/>
      <c r="Z1154" s="319"/>
      <c r="AA1154" s="319"/>
      <c r="AB1154" s="319"/>
      <c r="AC1154" s="319"/>
      <c r="AD1154" s="319"/>
      <c r="AE1154" s="319"/>
      <c r="AF1154" s="319"/>
      <c r="AG1154" s="319"/>
      <c r="AH1154" s="325"/>
    </row>
    <row r="1155" spans="1:34" s="326" customFormat="1" ht="15" x14ac:dyDescent="0.25">
      <c r="A1155" s="314"/>
      <c r="B1155" s="315"/>
      <c r="C1155" s="315"/>
      <c r="D1155" s="315"/>
      <c r="E1155" s="316"/>
      <c r="F1155" s="317">
        <f t="shared" si="17"/>
        <v>0</v>
      </c>
      <c r="G1155" s="318"/>
      <c r="H1155" s="315"/>
      <c r="I1155" s="315"/>
      <c r="J1155" s="315"/>
      <c r="K1155" s="315"/>
      <c r="L1155" s="319"/>
      <c r="M1155" s="320"/>
      <c r="N1155" s="320"/>
      <c r="O1155" s="321"/>
      <c r="P1155" s="322"/>
      <c r="Q1155" s="315"/>
      <c r="R1155" s="315"/>
      <c r="S1155" s="315"/>
      <c r="T1155" s="319"/>
      <c r="U1155" s="319"/>
      <c r="V1155" s="316"/>
      <c r="W1155" s="319"/>
      <c r="X1155" s="319"/>
      <c r="Y1155" s="319"/>
      <c r="Z1155" s="319"/>
      <c r="AA1155" s="319"/>
      <c r="AB1155" s="319"/>
      <c r="AC1155" s="319"/>
      <c r="AD1155" s="319"/>
      <c r="AE1155" s="319"/>
      <c r="AF1155" s="319"/>
      <c r="AG1155" s="319"/>
      <c r="AH1155" s="325"/>
    </row>
    <row r="1156" spans="1:34" s="326" customFormat="1" ht="15" x14ac:dyDescent="0.25">
      <c r="A1156" s="314"/>
      <c r="B1156" s="315"/>
      <c r="C1156" s="315"/>
      <c r="D1156" s="315"/>
      <c r="E1156" s="316"/>
      <c r="F1156" s="317">
        <f t="shared" si="17"/>
        <v>0</v>
      </c>
      <c r="G1156" s="318"/>
      <c r="H1156" s="315"/>
      <c r="I1156" s="315"/>
      <c r="J1156" s="315"/>
      <c r="K1156" s="315"/>
      <c r="L1156" s="319"/>
      <c r="M1156" s="320"/>
      <c r="N1156" s="320"/>
      <c r="O1156" s="321"/>
      <c r="P1156" s="322"/>
      <c r="Q1156" s="315"/>
      <c r="R1156" s="315"/>
      <c r="S1156" s="315"/>
      <c r="T1156" s="319"/>
      <c r="U1156" s="319"/>
      <c r="V1156" s="316"/>
      <c r="W1156" s="319"/>
      <c r="X1156" s="319"/>
      <c r="Y1156" s="319"/>
      <c r="Z1156" s="319"/>
      <c r="AA1156" s="319"/>
      <c r="AB1156" s="319"/>
      <c r="AC1156" s="319"/>
      <c r="AD1156" s="319"/>
      <c r="AE1156" s="319"/>
      <c r="AF1156" s="319"/>
      <c r="AG1156" s="319"/>
      <c r="AH1156" s="325"/>
    </row>
    <row r="1157" spans="1:34" s="326" customFormat="1" ht="15" x14ac:dyDescent="0.25">
      <c r="A1157" s="314"/>
      <c r="B1157" s="315"/>
      <c r="C1157" s="315"/>
      <c r="D1157" s="315"/>
      <c r="E1157" s="316"/>
      <c r="F1157" s="317">
        <f t="shared" si="17"/>
        <v>0</v>
      </c>
      <c r="G1157" s="318"/>
      <c r="H1157" s="315"/>
      <c r="I1157" s="315"/>
      <c r="J1157" s="315"/>
      <c r="K1157" s="315"/>
      <c r="L1157" s="319"/>
      <c r="M1157" s="320"/>
      <c r="N1157" s="320"/>
      <c r="O1157" s="321"/>
      <c r="P1157" s="322"/>
      <c r="Q1157" s="315"/>
      <c r="R1157" s="315"/>
      <c r="S1157" s="315"/>
      <c r="T1157" s="319"/>
      <c r="U1157" s="319"/>
      <c r="V1157" s="316"/>
      <c r="W1157" s="319"/>
      <c r="X1157" s="319"/>
      <c r="Y1157" s="319"/>
      <c r="Z1157" s="319"/>
      <c r="AA1157" s="319"/>
      <c r="AB1157" s="319"/>
      <c r="AC1157" s="319"/>
      <c r="AD1157" s="319"/>
      <c r="AE1157" s="319"/>
      <c r="AF1157" s="319"/>
      <c r="AG1157" s="319"/>
      <c r="AH1157" s="325"/>
    </row>
    <row r="1158" spans="1:34" s="326" customFormat="1" ht="15" x14ac:dyDescent="0.25">
      <c r="A1158" s="314"/>
      <c r="B1158" s="315"/>
      <c r="C1158" s="315"/>
      <c r="D1158" s="315"/>
      <c r="E1158" s="316"/>
      <c r="F1158" s="317">
        <f t="shared" si="17"/>
        <v>0</v>
      </c>
      <c r="G1158" s="318"/>
      <c r="H1158" s="315"/>
      <c r="I1158" s="315"/>
      <c r="J1158" s="315"/>
      <c r="K1158" s="315"/>
      <c r="L1158" s="319"/>
      <c r="M1158" s="320"/>
      <c r="N1158" s="320"/>
      <c r="O1158" s="321"/>
      <c r="P1158" s="322"/>
      <c r="Q1158" s="315"/>
      <c r="R1158" s="315"/>
      <c r="S1158" s="315"/>
      <c r="T1158" s="319"/>
      <c r="U1158" s="319"/>
      <c r="V1158" s="316"/>
      <c r="W1158" s="319"/>
      <c r="X1158" s="319"/>
      <c r="Y1158" s="319"/>
      <c r="Z1158" s="319"/>
      <c r="AA1158" s="319"/>
      <c r="AB1158" s="319"/>
      <c r="AC1158" s="319"/>
      <c r="AD1158" s="319"/>
      <c r="AE1158" s="319"/>
      <c r="AF1158" s="319"/>
      <c r="AG1158" s="319"/>
      <c r="AH1158" s="325"/>
    </row>
    <row r="1159" spans="1:34" s="326" customFormat="1" ht="15" x14ac:dyDescent="0.25">
      <c r="A1159" s="314"/>
      <c r="B1159" s="315"/>
      <c r="C1159" s="315"/>
      <c r="D1159" s="315"/>
      <c r="E1159" s="316"/>
      <c r="F1159" s="317">
        <f t="shared" si="17"/>
        <v>0</v>
      </c>
      <c r="G1159" s="318"/>
      <c r="H1159" s="315"/>
      <c r="I1159" s="315"/>
      <c r="J1159" s="315"/>
      <c r="K1159" s="315"/>
      <c r="L1159" s="319"/>
      <c r="M1159" s="320"/>
      <c r="N1159" s="320"/>
      <c r="O1159" s="321"/>
      <c r="P1159" s="322"/>
      <c r="Q1159" s="315"/>
      <c r="R1159" s="315"/>
      <c r="S1159" s="315"/>
      <c r="T1159" s="319"/>
      <c r="U1159" s="319"/>
      <c r="V1159" s="316"/>
      <c r="W1159" s="319"/>
      <c r="X1159" s="319"/>
      <c r="Y1159" s="319"/>
      <c r="Z1159" s="319"/>
      <c r="AA1159" s="319"/>
      <c r="AB1159" s="319"/>
      <c r="AC1159" s="319"/>
      <c r="AD1159" s="319"/>
      <c r="AE1159" s="319"/>
      <c r="AF1159" s="319"/>
      <c r="AG1159" s="319"/>
      <c r="AH1159" s="325"/>
    </row>
    <row r="1160" spans="1:34" s="326" customFormat="1" ht="15" x14ac:dyDescent="0.25">
      <c r="A1160" s="314"/>
      <c r="B1160" s="315"/>
      <c r="C1160" s="315"/>
      <c r="D1160" s="315"/>
      <c r="E1160" s="316"/>
      <c r="F1160" s="317">
        <f t="shared" ref="F1160:F1223" si="18">INT(($F$5-E1160)/365.25)</f>
        <v>0</v>
      </c>
      <c r="G1160" s="318"/>
      <c r="H1160" s="315"/>
      <c r="I1160" s="315"/>
      <c r="J1160" s="315"/>
      <c r="K1160" s="315"/>
      <c r="L1160" s="319"/>
      <c r="M1160" s="320"/>
      <c r="N1160" s="320"/>
      <c r="O1160" s="321"/>
      <c r="P1160" s="322"/>
      <c r="Q1160" s="315"/>
      <c r="R1160" s="315"/>
      <c r="S1160" s="315"/>
      <c r="T1160" s="319"/>
      <c r="U1160" s="319"/>
      <c r="V1160" s="316"/>
      <c r="W1160" s="319"/>
      <c r="X1160" s="319"/>
      <c r="Y1160" s="319"/>
      <c r="Z1160" s="319"/>
      <c r="AA1160" s="319"/>
      <c r="AB1160" s="319"/>
      <c r="AC1160" s="319"/>
      <c r="AD1160" s="319"/>
      <c r="AE1160" s="319"/>
      <c r="AF1160" s="319"/>
      <c r="AG1160" s="319"/>
      <c r="AH1160" s="325"/>
    </row>
    <row r="1161" spans="1:34" s="326" customFormat="1" ht="15" x14ac:dyDescent="0.25">
      <c r="A1161" s="314"/>
      <c r="B1161" s="315"/>
      <c r="C1161" s="315"/>
      <c r="D1161" s="315"/>
      <c r="E1161" s="316"/>
      <c r="F1161" s="317">
        <f t="shared" si="18"/>
        <v>0</v>
      </c>
      <c r="G1161" s="318"/>
      <c r="H1161" s="315"/>
      <c r="I1161" s="315"/>
      <c r="J1161" s="315"/>
      <c r="K1161" s="315"/>
      <c r="L1161" s="319"/>
      <c r="M1161" s="320"/>
      <c r="N1161" s="320"/>
      <c r="O1161" s="321"/>
      <c r="P1161" s="322"/>
      <c r="Q1161" s="315"/>
      <c r="R1161" s="315"/>
      <c r="S1161" s="315"/>
      <c r="T1161" s="319"/>
      <c r="U1161" s="319"/>
      <c r="V1161" s="316"/>
      <c r="W1161" s="319"/>
      <c r="X1161" s="319"/>
      <c r="Y1161" s="319"/>
      <c r="Z1161" s="319"/>
      <c r="AA1161" s="319"/>
      <c r="AB1161" s="319"/>
      <c r="AC1161" s="319"/>
      <c r="AD1161" s="319"/>
      <c r="AE1161" s="319"/>
      <c r="AF1161" s="319"/>
      <c r="AG1161" s="319"/>
      <c r="AH1161" s="325"/>
    </row>
    <row r="1162" spans="1:34" s="326" customFormat="1" ht="15" x14ac:dyDescent="0.25">
      <c r="A1162" s="314"/>
      <c r="B1162" s="315"/>
      <c r="C1162" s="315"/>
      <c r="D1162" s="315"/>
      <c r="E1162" s="316"/>
      <c r="F1162" s="317">
        <f t="shared" si="18"/>
        <v>0</v>
      </c>
      <c r="G1162" s="318"/>
      <c r="H1162" s="315"/>
      <c r="I1162" s="315"/>
      <c r="J1162" s="315"/>
      <c r="K1162" s="315"/>
      <c r="L1162" s="319"/>
      <c r="M1162" s="320"/>
      <c r="N1162" s="320"/>
      <c r="O1162" s="321"/>
      <c r="P1162" s="322"/>
      <c r="Q1162" s="315"/>
      <c r="R1162" s="315"/>
      <c r="S1162" s="315"/>
      <c r="T1162" s="319"/>
      <c r="U1162" s="319"/>
      <c r="V1162" s="316"/>
      <c r="W1162" s="319"/>
      <c r="X1162" s="319"/>
      <c r="Y1162" s="319"/>
      <c r="Z1162" s="319"/>
      <c r="AA1162" s="319"/>
      <c r="AB1162" s="319"/>
      <c r="AC1162" s="319"/>
      <c r="AD1162" s="319"/>
      <c r="AE1162" s="319"/>
      <c r="AF1162" s="319"/>
      <c r="AG1162" s="319"/>
      <c r="AH1162" s="325"/>
    </row>
    <row r="1163" spans="1:34" s="326" customFormat="1" ht="15" x14ac:dyDescent="0.25">
      <c r="A1163" s="314"/>
      <c r="B1163" s="315"/>
      <c r="C1163" s="315"/>
      <c r="D1163" s="315"/>
      <c r="E1163" s="316"/>
      <c r="F1163" s="317">
        <f t="shared" si="18"/>
        <v>0</v>
      </c>
      <c r="G1163" s="318"/>
      <c r="H1163" s="315"/>
      <c r="I1163" s="315"/>
      <c r="J1163" s="315"/>
      <c r="K1163" s="315"/>
      <c r="L1163" s="319"/>
      <c r="M1163" s="320"/>
      <c r="N1163" s="320"/>
      <c r="O1163" s="321"/>
      <c r="P1163" s="322"/>
      <c r="Q1163" s="315"/>
      <c r="R1163" s="315"/>
      <c r="S1163" s="315"/>
      <c r="T1163" s="319"/>
      <c r="U1163" s="319"/>
      <c r="V1163" s="316"/>
      <c r="W1163" s="319"/>
      <c r="X1163" s="319"/>
      <c r="Y1163" s="319"/>
      <c r="Z1163" s="319"/>
      <c r="AA1163" s="319"/>
      <c r="AB1163" s="319"/>
      <c r="AC1163" s="319"/>
      <c r="AD1163" s="319"/>
      <c r="AE1163" s="319"/>
      <c r="AF1163" s="319"/>
      <c r="AG1163" s="319"/>
      <c r="AH1163" s="325"/>
    </row>
    <row r="1164" spans="1:34" s="326" customFormat="1" ht="15" x14ac:dyDescent="0.25">
      <c r="A1164" s="314"/>
      <c r="B1164" s="315"/>
      <c r="C1164" s="315"/>
      <c r="D1164" s="315"/>
      <c r="E1164" s="316"/>
      <c r="F1164" s="317">
        <f t="shared" si="18"/>
        <v>0</v>
      </c>
      <c r="G1164" s="318"/>
      <c r="H1164" s="315"/>
      <c r="I1164" s="315"/>
      <c r="J1164" s="315"/>
      <c r="K1164" s="315"/>
      <c r="L1164" s="319"/>
      <c r="M1164" s="320"/>
      <c r="N1164" s="320"/>
      <c r="O1164" s="321"/>
      <c r="P1164" s="322"/>
      <c r="Q1164" s="315"/>
      <c r="R1164" s="315"/>
      <c r="S1164" s="315"/>
      <c r="T1164" s="319"/>
      <c r="U1164" s="319"/>
      <c r="V1164" s="316"/>
      <c r="W1164" s="319"/>
      <c r="X1164" s="319"/>
      <c r="Y1164" s="319"/>
      <c r="Z1164" s="319"/>
      <c r="AA1164" s="319"/>
      <c r="AB1164" s="319"/>
      <c r="AC1164" s="319"/>
      <c r="AD1164" s="319"/>
      <c r="AE1164" s="319"/>
      <c r="AF1164" s="319"/>
      <c r="AG1164" s="319"/>
      <c r="AH1164" s="325"/>
    </row>
    <row r="1165" spans="1:34" s="326" customFormat="1" ht="15" x14ac:dyDescent="0.25">
      <c r="A1165" s="314"/>
      <c r="B1165" s="315"/>
      <c r="C1165" s="315"/>
      <c r="D1165" s="315"/>
      <c r="E1165" s="316"/>
      <c r="F1165" s="317">
        <f t="shared" si="18"/>
        <v>0</v>
      </c>
      <c r="G1165" s="318"/>
      <c r="H1165" s="315"/>
      <c r="I1165" s="315"/>
      <c r="J1165" s="315"/>
      <c r="K1165" s="315"/>
      <c r="L1165" s="319"/>
      <c r="M1165" s="320"/>
      <c r="N1165" s="320"/>
      <c r="O1165" s="321"/>
      <c r="P1165" s="322"/>
      <c r="Q1165" s="315"/>
      <c r="R1165" s="315"/>
      <c r="S1165" s="315"/>
      <c r="T1165" s="319"/>
      <c r="U1165" s="319"/>
      <c r="V1165" s="316"/>
      <c r="W1165" s="319"/>
      <c r="X1165" s="319"/>
      <c r="Y1165" s="319"/>
      <c r="Z1165" s="319"/>
      <c r="AA1165" s="319"/>
      <c r="AB1165" s="319"/>
      <c r="AC1165" s="319"/>
      <c r="AD1165" s="319"/>
      <c r="AE1165" s="319"/>
      <c r="AF1165" s="319"/>
      <c r="AG1165" s="319"/>
      <c r="AH1165" s="325"/>
    </row>
    <row r="1166" spans="1:34" s="326" customFormat="1" ht="15" x14ac:dyDescent="0.25">
      <c r="A1166" s="314"/>
      <c r="B1166" s="315"/>
      <c r="C1166" s="315"/>
      <c r="D1166" s="315"/>
      <c r="E1166" s="316"/>
      <c r="F1166" s="317">
        <f t="shared" si="18"/>
        <v>0</v>
      </c>
      <c r="G1166" s="318"/>
      <c r="H1166" s="315"/>
      <c r="I1166" s="315"/>
      <c r="J1166" s="315"/>
      <c r="K1166" s="315"/>
      <c r="L1166" s="319"/>
      <c r="M1166" s="320"/>
      <c r="N1166" s="320"/>
      <c r="O1166" s="321"/>
      <c r="P1166" s="322"/>
      <c r="Q1166" s="315"/>
      <c r="R1166" s="315"/>
      <c r="S1166" s="315"/>
      <c r="T1166" s="319"/>
      <c r="U1166" s="319"/>
      <c r="V1166" s="316"/>
      <c r="W1166" s="319"/>
      <c r="X1166" s="319"/>
      <c r="Y1166" s="319"/>
      <c r="Z1166" s="319"/>
      <c r="AA1166" s="319"/>
      <c r="AB1166" s="319"/>
      <c r="AC1166" s="319"/>
      <c r="AD1166" s="319"/>
      <c r="AE1166" s="319"/>
      <c r="AF1166" s="319"/>
      <c r="AG1166" s="319"/>
      <c r="AH1166" s="325"/>
    </row>
    <row r="1167" spans="1:34" s="326" customFormat="1" ht="15" x14ac:dyDescent="0.25">
      <c r="A1167" s="314"/>
      <c r="B1167" s="315"/>
      <c r="C1167" s="315"/>
      <c r="D1167" s="315"/>
      <c r="E1167" s="316"/>
      <c r="F1167" s="317">
        <f t="shared" si="18"/>
        <v>0</v>
      </c>
      <c r="G1167" s="318"/>
      <c r="H1167" s="315"/>
      <c r="I1167" s="315"/>
      <c r="J1167" s="315"/>
      <c r="K1167" s="315"/>
      <c r="L1167" s="319"/>
      <c r="M1167" s="320"/>
      <c r="N1167" s="320"/>
      <c r="O1167" s="321"/>
      <c r="P1167" s="322"/>
      <c r="Q1167" s="315"/>
      <c r="R1167" s="315"/>
      <c r="S1167" s="315"/>
      <c r="T1167" s="319"/>
      <c r="U1167" s="319"/>
      <c r="V1167" s="316"/>
      <c r="W1167" s="319"/>
      <c r="X1167" s="319"/>
      <c r="Y1167" s="319"/>
      <c r="Z1167" s="319"/>
      <c r="AA1167" s="319"/>
      <c r="AB1167" s="319"/>
      <c r="AC1167" s="319"/>
      <c r="AD1167" s="319"/>
      <c r="AE1167" s="319"/>
      <c r="AF1167" s="319"/>
      <c r="AG1167" s="319"/>
      <c r="AH1167" s="325"/>
    </row>
    <row r="1168" spans="1:34" s="326" customFormat="1" ht="15" x14ac:dyDescent="0.25">
      <c r="A1168" s="314"/>
      <c r="B1168" s="315"/>
      <c r="C1168" s="315"/>
      <c r="D1168" s="315"/>
      <c r="E1168" s="316"/>
      <c r="F1168" s="317">
        <f t="shared" si="18"/>
        <v>0</v>
      </c>
      <c r="G1168" s="318"/>
      <c r="H1168" s="315"/>
      <c r="I1168" s="315"/>
      <c r="J1168" s="315"/>
      <c r="K1168" s="315"/>
      <c r="L1168" s="319"/>
      <c r="M1168" s="320"/>
      <c r="N1168" s="320"/>
      <c r="O1168" s="321"/>
      <c r="P1168" s="322"/>
      <c r="Q1168" s="315"/>
      <c r="R1168" s="315"/>
      <c r="S1168" s="315"/>
      <c r="T1168" s="319"/>
      <c r="U1168" s="319"/>
      <c r="V1168" s="316"/>
      <c r="W1168" s="319"/>
      <c r="X1168" s="319"/>
      <c r="Y1168" s="319"/>
      <c r="Z1168" s="319"/>
      <c r="AA1168" s="319"/>
      <c r="AB1168" s="319"/>
      <c r="AC1168" s="319"/>
      <c r="AD1168" s="319"/>
      <c r="AE1168" s="319"/>
      <c r="AF1168" s="319"/>
      <c r="AG1168" s="319"/>
      <c r="AH1168" s="325"/>
    </row>
    <row r="1169" spans="1:34" s="326" customFormat="1" ht="15" x14ac:dyDescent="0.25">
      <c r="A1169" s="314"/>
      <c r="B1169" s="315"/>
      <c r="C1169" s="315"/>
      <c r="D1169" s="315"/>
      <c r="E1169" s="316"/>
      <c r="F1169" s="317">
        <f t="shared" si="18"/>
        <v>0</v>
      </c>
      <c r="G1169" s="318"/>
      <c r="H1169" s="315"/>
      <c r="I1169" s="315"/>
      <c r="J1169" s="315"/>
      <c r="K1169" s="315"/>
      <c r="L1169" s="319"/>
      <c r="M1169" s="320"/>
      <c r="N1169" s="320"/>
      <c r="O1169" s="321"/>
      <c r="P1169" s="322"/>
      <c r="Q1169" s="315"/>
      <c r="R1169" s="315"/>
      <c r="S1169" s="315"/>
      <c r="T1169" s="319"/>
      <c r="U1169" s="319"/>
      <c r="V1169" s="316"/>
      <c r="W1169" s="319"/>
      <c r="X1169" s="319"/>
      <c r="Y1169" s="319"/>
      <c r="Z1169" s="319"/>
      <c r="AA1169" s="319"/>
      <c r="AB1169" s="319"/>
      <c r="AC1169" s="319"/>
      <c r="AD1169" s="319"/>
      <c r="AE1169" s="319"/>
      <c r="AF1169" s="319"/>
      <c r="AG1169" s="319"/>
      <c r="AH1169" s="325"/>
    </row>
    <row r="1170" spans="1:34" s="326" customFormat="1" ht="15" x14ac:dyDescent="0.25">
      <c r="A1170" s="314"/>
      <c r="B1170" s="315"/>
      <c r="C1170" s="315"/>
      <c r="D1170" s="315"/>
      <c r="E1170" s="316"/>
      <c r="F1170" s="317">
        <f t="shared" si="18"/>
        <v>0</v>
      </c>
      <c r="G1170" s="318"/>
      <c r="H1170" s="315"/>
      <c r="I1170" s="315"/>
      <c r="J1170" s="315"/>
      <c r="K1170" s="315"/>
      <c r="L1170" s="319"/>
      <c r="M1170" s="320"/>
      <c r="N1170" s="320"/>
      <c r="O1170" s="321"/>
      <c r="P1170" s="322"/>
      <c r="Q1170" s="315"/>
      <c r="R1170" s="315"/>
      <c r="S1170" s="315"/>
      <c r="T1170" s="319"/>
      <c r="U1170" s="319"/>
      <c r="V1170" s="316"/>
      <c r="W1170" s="319"/>
      <c r="X1170" s="319"/>
      <c r="Y1170" s="319"/>
      <c r="Z1170" s="319"/>
      <c r="AA1170" s="319"/>
      <c r="AB1170" s="319"/>
      <c r="AC1170" s="319"/>
      <c r="AD1170" s="319"/>
      <c r="AE1170" s="319"/>
      <c r="AF1170" s="319"/>
      <c r="AG1170" s="319"/>
      <c r="AH1170" s="325"/>
    </row>
    <row r="1171" spans="1:34" s="326" customFormat="1" ht="15" x14ac:dyDescent="0.25">
      <c r="A1171" s="314"/>
      <c r="B1171" s="315"/>
      <c r="C1171" s="315"/>
      <c r="D1171" s="315"/>
      <c r="E1171" s="316"/>
      <c r="F1171" s="317">
        <f t="shared" si="18"/>
        <v>0</v>
      </c>
      <c r="G1171" s="318"/>
      <c r="H1171" s="315"/>
      <c r="I1171" s="315"/>
      <c r="J1171" s="315"/>
      <c r="K1171" s="315"/>
      <c r="L1171" s="319"/>
      <c r="M1171" s="320"/>
      <c r="N1171" s="320"/>
      <c r="O1171" s="321"/>
      <c r="P1171" s="322"/>
      <c r="Q1171" s="315"/>
      <c r="R1171" s="315"/>
      <c r="S1171" s="315"/>
      <c r="T1171" s="319"/>
      <c r="U1171" s="319"/>
      <c r="V1171" s="316"/>
      <c r="W1171" s="319"/>
      <c r="X1171" s="319"/>
      <c r="Y1171" s="319"/>
      <c r="Z1171" s="319"/>
      <c r="AA1171" s="319"/>
      <c r="AB1171" s="319"/>
      <c r="AC1171" s="319"/>
      <c r="AD1171" s="319"/>
      <c r="AE1171" s="319"/>
      <c r="AF1171" s="319"/>
      <c r="AG1171" s="319"/>
      <c r="AH1171" s="325"/>
    </row>
    <row r="1172" spans="1:34" s="326" customFormat="1" ht="15" x14ac:dyDescent="0.25">
      <c r="A1172" s="314"/>
      <c r="B1172" s="315"/>
      <c r="C1172" s="315"/>
      <c r="D1172" s="315"/>
      <c r="E1172" s="316"/>
      <c r="F1172" s="317">
        <f t="shared" si="18"/>
        <v>0</v>
      </c>
      <c r="G1172" s="318"/>
      <c r="H1172" s="315"/>
      <c r="I1172" s="315"/>
      <c r="J1172" s="315"/>
      <c r="K1172" s="315"/>
      <c r="L1172" s="319"/>
      <c r="M1172" s="320"/>
      <c r="N1172" s="320"/>
      <c r="O1172" s="321"/>
      <c r="P1172" s="322"/>
      <c r="Q1172" s="315"/>
      <c r="R1172" s="315"/>
      <c r="S1172" s="315"/>
      <c r="T1172" s="319"/>
      <c r="U1172" s="319"/>
      <c r="V1172" s="316"/>
      <c r="W1172" s="319"/>
      <c r="X1172" s="319"/>
      <c r="Y1172" s="319"/>
      <c r="Z1172" s="319"/>
      <c r="AA1172" s="319"/>
      <c r="AB1172" s="319"/>
      <c r="AC1172" s="319"/>
      <c r="AD1172" s="319"/>
      <c r="AE1172" s="319"/>
      <c r="AF1172" s="319"/>
      <c r="AG1172" s="319"/>
      <c r="AH1172" s="325"/>
    </row>
    <row r="1173" spans="1:34" s="326" customFormat="1" ht="15" x14ac:dyDescent="0.25">
      <c r="A1173" s="314"/>
      <c r="B1173" s="315"/>
      <c r="C1173" s="315"/>
      <c r="D1173" s="315"/>
      <c r="E1173" s="316"/>
      <c r="F1173" s="317">
        <f t="shared" si="18"/>
        <v>0</v>
      </c>
      <c r="G1173" s="318"/>
      <c r="H1173" s="315"/>
      <c r="I1173" s="315"/>
      <c r="J1173" s="315"/>
      <c r="K1173" s="315"/>
      <c r="L1173" s="319"/>
      <c r="M1173" s="320"/>
      <c r="N1173" s="320"/>
      <c r="O1173" s="321"/>
      <c r="P1173" s="322"/>
      <c r="Q1173" s="315"/>
      <c r="R1173" s="315"/>
      <c r="S1173" s="315"/>
      <c r="T1173" s="319"/>
      <c r="U1173" s="319"/>
      <c r="V1173" s="316"/>
      <c r="W1173" s="319"/>
      <c r="X1173" s="319"/>
      <c r="Y1173" s="319"/>
      <c r="Z1173" s="319"/>
      <c r="AA1173" s="319"/>
      <c r="AB1173" s="319"/>
      <c r="AC1173" s="319"/>
      <c r="AD1173" s="319"/>
      <c r="AE1173" s="319"/>
      <c r="AF1173" s="319"/>
      <c r="AG1173" s="319"/>
      <c r="AH1173" s="325"/>
    </row>
    <row r="1174" spans="1:34" s="326" customFormat="1" ht="15" x14ac:dyDescent="0.25">
      <c r="A1174" s="314"/>
      <c r="B1174" s="315"/>
      <c r="C1174" s="315"/>
      <c r="D1174" s="315"/>
      <c r="E1174" s="316"/>
      <c r="F1174" s="317">
        <f t="shared" si="18"/>
        <v>0</v>
      </c>
      <c r="G1174" s="318"/>
      <c r="H1174" s="315"/>
      <c r="I1174" s="315"/>
      <c r="J1174" s="315"/>
      <c r="K1174" s="315"/>
      <c r="L1174" s="319"/>
      <c r="M1174" s="320"/>
      <c r="N1174" s="320"/>
      <c r="O1174" s="321"/>
      <c r="P1174" s="322"/>
      <c r="Q1174" s="315"/>
      <c r="R1174" s="315"/>
      <c r="S1174" s="315"/>
      <c r="T1174" s="319"/>
      <c r="U1174" s="319"/>
      <c r="V1174" s="316"/>
      <c r="W1174" s="319"/>
      <c r="X1174" s="319"/>
      <c r="Y1174" s="319"/>
      <c r="Z1174" s="319"/>
      <c r="AA1174" s="319"/>
      <c r="AB1174" s="319"/>
      <c r="AC1174" s="319"/>
      <c r="AD1174" s="319"/>
      <c r="AE1174" s="319"/>
      <c r="AF1174" s="319"/>
      <c r="AG1174" s="319"/>
      <c r="AH1174" s="325"/>
    </row>
    <row r="1175" spans="1:34" s="326" customFormat="1" ht="15" x14ac:dyDescent="0.25">
      <c r="A1175" s="314"/>
      <c r="B1175" s="315"/>
      <c r="C1175" s="315"/>
      <c r="D1175" s="315"/>
      <c r="E1175" s="316"/>
      <c r="F1175" s="317">
        <f t="shared" si="18"/>
        <v>0</v>
      </c>
      <c r="G1175" s="318"/>
      <c r="H1175" s="315"/>
      <c r="I1175" s="315"/>
      <c r="J1175" s="315"/>
      <c r="K1175" s="315"/>
      <c r="L1175" s="319"/>
      <c r="M1175" s="320"/>
      <c r="N1175" s="320"/>
      <c r="O1175" s="321"/>
      <c r="P1175" s="322"/>
      <c r="Q1175" s="315"/>
      <c r="R1175" s="315"/>
      <c r="S1175" s="315"/>
      <c r="T1175" s="319"/>
      <c r="U1175" s="319"/>
      <c r="V1175" s="316"/>
      <c r="W1175" s="319"/>
      <c r="X1175" s="319"/>
      <c r="Y1175" s="319"/>
      <c r="Z1175" s="319"/>
      <c r="AA1175" s="319"/>
      <c r="AB1175" s="319"/>
      <c r="AC1175" s="319"/>
      <c r="AD1175" s="319"/>
      <c r="AE1175" s="319"/>
      <c r="AF1175" s="319"/>
      <c r="AG1175" s="319"/>
      <c r="AH1175" s="325"/>
    </row>
    <row r="1176" spans="1:34" s="326" customFormat="1" ht="15" x14ac:dyDescent="0.25">
      <c r="A1176" s="314"/>
      <c r="B1176" s="315"/>
      <c r="C1176" s="315"/>
      <c r="D1176" s="315"/>
      <c r="E1176" s="316"/>
      <c r="F1176" s="317">
        <f t="shared" si="18"/>
        <v>0</v>
      </c>
      <c r="G1176" s="318"/>
      <c r="H1176" s="315"/>
      <c r="I1176" s="315"/>
      <c r="J1176" s="315"/>
      <c r="K1176" s="315"/>
      <c r="L1176" s="319"/>
      <c r="M1176" s="320"/>
      <c r="N1176" s="320"/>
      <c r="O1176" s="321"/>
      <c r="P1176" s="322"/>
      <c r="Q1176" s="315"/>
      <c r="R1176" s="315"/>
      <c r="S1176" s="315"/>
      <c r="T1176" s="319"/>
      <c r="U1176" s="319"/>
      <c r="V1176" s="316"/>
      <c r="W1176" s="319"/>
      <c r="X1176" s="319"/>
      <c r="Y1176" s="319"/>
      <c r="Z1176" s="319"/>
      <c r="AA1176" s="319"/>
      <c r="AB1176" s="319"/>
      <c r="AC1176" s="319"/>
      <c r="AD1176" s="319"/>
      <c r="AE1176" s="319"/>
      <c r="AF1176" s="319"/>
      <c r="AG1176" s="319"/>
      <c r="AH1176" s="325"/>
    </row>
    <row r="1177" spans="1:34" s="326" customFormat="1" ht="15" x14ac:dyDescent="0.25">
      <c r="A1177" s="314"/>
      <c r="B1177" s="315"/>
      <c r="C1177" s="315"/>
      <c r="D1177" s="315"/>
      <c r="E1177" s="316"/>
      <c r="F1177" s="317">
        <f t="shared" si="18"/>
        <v>0</v>
      </c>
      <c r="G1177" s="318"/>
      <c r="H1177" s="315"/>
      <c r="I1177" s="315"/>
      <c r="J1177" s="315"/>
      <c r="K1177" s="315"/>
      <c r="L1177" s="319"/>
      <c r="M1177" s="320"/>
      <c r="N1177" s="320"/>
      <c r="O1177" s="321"/>
      <c r="P1177" s="322"/>
      <c r="Q1177" s="315"/>
      <c r="R1177" s="315"/>
      <c r="S1177" s="315"/>
      <c r="T1177" s="319"/>
      <c r="U1177" s="319"/>
      <c r="V1177" s="316"/>
      <c r="W1177" s="319"/>
      <c r="X1177" s="319"/>
      <c r="Y1177" s="319"/>
      <c r="Z1177" s="319"/>
      <c r="AA1177" s="319"/>
      <c r="AB1177" s="319"/>
      <c r="AC1177" s="319"/>
      <c r="AD1177" s="319"/>
      <c r="AE1177" s="319"/>
      <c r="AF1177" s="319"/>
      <c r="AG1177" s="319"/>
      <c r="AH1177" s="325"/>
    </row>
    <row r="1178" spans="1:34" s="326" customFormat="1" ht="15" x14ac:dyDescent="0.25">
      <c r="A1178" s="314"/>
      <c r="B1178" s="315"/>
      <c r="C1178" s="315"/>
      <c r="D1178" s="315"/>
      <c r="E1178" s="316"/>
      <c r="F1178" s="317">
        <f t="shared" si="18"/>
        <v>0</v>
      </c>
      <c r="G1178" s="318"/>
      <c r="H1178" s="315"/>
      <c r="I1178" s="315"/>
      <c r="J1178" s="315"/>
      <c r="K1178" s="315"/>
      <c r="L1178" s="319"/>
      <c r="M1178" s="320"/>
      <c r="N1178" s="320"/>
      <c r="O1178" s="321"/>
      <c r="P1178" s="322"/>
      <c r="Q1178" s="315"/>
      <c r="R1178" s="315"/>
      <c r="S1178" s="315"/>
      <c r="T1178" s="319"/>
      <c r="U1178" s="319"/>
      <c r="V1178" s="316"/>
      <c r="W1178" s="319"/>
      <c r="X1178" s="319"/>
      <c r="Y1178" s="319"/>
      <c r="Z1178" s="319"/>
      <c r="AA1178" s="319"/>
      <c r="AB1178" s="319"/>
      <c r="AC1178" s="319"/>
      <c r="AD1178" s="319"/>
      <c r="AE1178" s="319"/>
      <c r="AF1178" s="319"/>
      <c r="AG1178" s="319"/>
      <c r="AH1178" s="325"/>
    </row>
    <row r="1179" spans="1:34" s="326" customFormat="1" ht="15" x14ac:dyDescent="0.25">
      <c r="A1179" s="314"/>
      <c r="B1179" s="315"/>
      <c r="C1179" s="315"/>
      <c r="D1179" s="315"/>
      <c r="E1179" s="316"/>
      <c r="F1179" s="317">
        <f t="shared" si="18"/>
        <v>0</v>
      </c>
      <c r="G1179" s="318"/>
      <c r="H1179" s="315"/>
      <c r="I1179" s="315"/>
      <c r="J1179" s="315"/>
      <c r="K1179" s="315"/>
      <c r="L1179" s="319"/>
      <c r="M1179" s="320"/>
      <c r="N1179" s="320"/>
      <c r="O1179" s="321"/>
      <c r="P1179" s="322"/>
      <c r="Q1179" s="315"/>
      <c r="R1179" s="315"/>
      <c r="S1179" s="315"/>
      <c r="T1179" s="319"/>
      <c r="U1179" s="319"/>
      <c r="V1179" s="316"/>
      <c r="W1179" s="319"/>
      <c r="X1179" s="319"/>
      <c r="Y1179" s="319"/>
      <c r="Z1179" s="319"/>
      <c r="AA1179" s="319"/>
      <c r="AB1179" s="319"/>
      <c r="AC1179" s="319"/>
      <c r="AD1179" s="319"/>
      <c r="AE1179" s="319"/>
      <c r="AF1179" s="319"/>
      <c r="AG1179" s="319"/>
      <c r="AH1179" s="325"/>
    </row>
    <row r="1180" spans="1:34" s="326" customFormat="1" ht="15" x14ac:dyDescent="0.25">
      <c r="A1180" s="314"/>
      <c r="B1180" s="315"/>
      <c r="C1180" s="315"/>
      <c r="D1180" s="315"/>
      <c r="E1180" s="316"/>
      <c r="F1180" s="317">
        <f t="shared" si="18"/>
        <v>0</v>
      </c>
      <c r="G1180" s="318"/>
      <c r="H1180" s="315"/>
      <c r="I1180" s="315"/>
      <c r="J1180" s="315"/>
      <c r="K1180" s="315"/>
      <c r="L1180" s="319"/>
      <c r="M1180" s="320"/>
      <c r="N1180" s="320"/>
      <c r="O1180" s="321"/>
      <c r="P1180" s="322"/>
      <c r="Q1180" s="315"/>
      <c r="R1180" s="315"/>
      <c r="S1180" s="315"/>
      <c r="T1180" s="319"/>
      <c r="U1180" s="319"/>
      <c r="V1180" s="316"/>
      <c r="W1180" s="319"/>
      <c r="X1180" s="319"/>
      <c r="Y1180" s="319"/>
      <c r="Z1180" s="319"/>
      <c r="AA1180" s="319"/>
      <c r="AB1180" s="319"/>
      <c r="AC1180" s="319"/>
      <c r="AD1180" s="319"/>
      <c r="AE1180" s="319"/>
      <c r="AF1180" s="319"/>
      <c r="AG1180" s="319"/>
      <c r="AH1180" s="325"/>
    </row>
    <row r="1181" spans="1:34" s="326" customFormat="1" ht="15" x14ac:dyDescent="0.25">
      <c r="A1181" s="314"/>
      <c r="B1181" s="315"/>
      <c r="C1181" s="315"/>
      <c r="D1181" s="315"/>
      <c r="E1181" s="316"/>
      <c r="F1181" s="317">
        <f t="shared" si="18"/>
        <v>0</v>
      </c>
      <c r="G1181" s="318"/>
      <c r="H1181" s="315"/>
      <c r="I1181" s="315"/>
      <c r="J1181" s="315"/>
      <c r="K1181" s="315"/>
      <c r="L1181" s="319"/>
      <c r="M1181" s="320"/>
      <c r="N1181" s="320"/>
      <c r="O1181" s="321"/>
      <c r="P1181" s="322"/>
      <c r="Q1181" s="315"/>
      <c r="R1181" s="315"/>
      <c r="S1181" s="315"/>
      <c r="T1181" s="319"/>
      <c r="U1181" s="319"/>
      <c r="V1181" s="316"/>
      <c r="W1181" s="319"/>
      <c r="X1181" s="319"/>
      <c r="Y1181" s="319"/>
      <c r="Z1181" s="319"/>
      <c r="AA1181" s="319"/>
      <c r="AB1181" s="319"/>
      <c r="AC1181" s="319"/>
      <c r="AD1181" s="319"/>
      <c r="AE1181" s="319"/>
      <c r="AF1181" s="319"/>
      <c r="AG1181" s="319"/>
      <c r="AH1181" s="325"/>
    </row>
    <row r="1182" spans="1:34" s="326" customFormat="1" ht="15" x14ac:dyDescent="0.25">
      <c r="A1182" s="314"/>
      <c r="B1182" s="315"/>
      <c r="C1182" s="315"/>
      <c r="D1182" s="315"/>
      <c r="E1182" s="316"/>
      <c r="F1182" s="317">
        <f t="shared" si="18"/>
        <v>0</v>
      </c>
      <c r="G1182" s="318"/>
      <c r="H1182" s="315"/>
      <c r="I1182" s="315"/>
      <c r="J1182" s="315"/>
      <c r="K1182" s="315"/>
      <c r="L1182" s="319"/>
      <c r="M1182" s="320"/>
      <c r="N1182" s="320"/>
      <c r="O1182" s="321"/>
      <c r="P1182" s="322"/>
      <c r="Q1182" s="315"/>
      <c r="R1182" s="315"/>
      <c r="S1182" s="315"/>
      <c r="T1182" s="319"/>
      <c r="U1182" s="319"/>
      <c r="V1182" s="316"/>
      <c r="W1182" s="319"/>
      <c r="X1182" s="319"/>
      <c r="Y1182" s="319"/>
      <c r="Z1182" s="319"/>
      <c r="AA1182" s="319"/>
      <c r="AB1182" s="319"/>
      <c r="AC1182" s="319"/>
      <c r="AD1182" s="319"/>
      <c r="AE1182" s="319"/>
      <c r="AF1182" s="319"/>
      <c r="AG1182" s="319"/>
      <c r="AH1182" s="325"/>
    </row>
    <row r="1183" spans="1:34" s="326" customFormat="1" ht="15" x14ac:dyDescent="0.25">
      <c r="A1183" s="314"/>
      <c r="B1183" s="315"/>
      <c r="C1183" s="315"/>
      <c r="D1183" s="315"/>
      <c r="E1183" s="316"/>
      <c r="F1183" s="317">
        <f t="shared" si="18"/>
        <v>0</v>
      </c>
      <c r="G1183" s="318"/>
      <c r="H1183" s="315"/>
      <c r="I1183" s="315"/>
      <c r="J1183" s="315"/>
      <c r="K1183" s="315"/>
      <c r="L1183" s="319"/>
      <c r="M1183" s="320"/>
      <c r="N1183" s="320"/>
      <c r="O1183" s="321"/>
      <c r="P1183" s="322"/>
      <c r="Q1183" s="315"/>
      <c r="R1183" s="315"/>
      <c r="S1183" s="315"/>
      <c r="T1183" s="319"/>
      <c r="U1183" s="319"/>
      <c r="V1183" s="316"/>
      <c r="W1183" s="319"/>
      <c r="X1183" s="319"/>
      <c r="Y1183" s="319"/>
      <c r="Z1183" s="319"/>
      <c r="AA1183" s="319"/>
      <c r="AB1183" s="319"/>
      <c r="AC1183" s="319"/>
      <c r="AD1183" s="319"/>
      <c r="AE1183" s="319"/>
      <c r="AF1183" s="319"/>
      <c r="AG1183" s="319"/>
      <c r="AH1183" s="325"/>
    </row>
    <row r="1184" spans="1:34" s="326" customFormat="1" ht="15" x14ac:dyDescent="0.25">
      <c r="A1184" s="314"/>
      <c r="B1184" s="315"/>
      <c r="C1184" s="315"/>
      <c r="D1184" s="315"/>
      <c r="E1184" s="316"/>
      <c r="F1184" s="317">
        <f t="shared" si="18"/>
        <v>0</v>
      </c>
      <c r="G1184" s="318"/>
      <c r="H1184" s="315"/>
      <c r="I1184" s="315"/>
      <c r="J1184" s="315"/>
      <c r="K1184" s="315"/>
      <c r="L1184" s="319"/>
      <c r="M1184" s="320"/>
      <c r="N1184" s="320"/>
      <c r="O1184" s="321"/>
      <c r="P1184" s="322"/>
      <c r="Q1184" s="315"/>
      <c r="R1184" s="315"/>
      <c r="S1184" s="315"/>
      <c r="T1184" s="319"/>
      <c r="U1184" s="319"/>
      <c r="V1184" s="316"/>
      <c r="W1184" s="319"/>
      <c r="X1184" s="319"/>
      <c r="Y1184" s="319"/>
      <c r="Z1184" s="319"/>
      <c r="AA1184" s="319"/>
      <c r="AB1184" s="319"/>
      <c r="AC1184" s="319"/>
      <c r="AD1184" s="319"/>
      <c r="AE1184" s="319"/>
      <c r="AF1184" s="319"/>
      <c r="AG1184" s="319"/>
      <c r="AH1184" s="325"/>
    </row>
    <row r="1185" spans="1:34" s="326" customFormat="1" ht="15" x14ac:dyDescent="0.25">
      <c r="A1185" s="314"/>
      <c r="B1185" s="315"/>
      <c r="C1185" s="315"/>
      <c r="D1185" s="315"/>
      <c r="E1185" s="316"/>
      <c r="F1185" s="317">
        <f t="shared" si="18"/>
        <v>0</v>
      </c>
      <c r="G1185" s="318"/>
      <c r="H1185" s="315"/>
      <c r="I1185" s="315"/>
      <c r="J1185" s="315"/>
      <c r="K1185" s="315"/>
      <c r="L1185" s="319"/>
      <c r="M1185" s="320"/>
      <c r="N1185" s="320"/>
      <c r="O1185" s="321"/>
      <c r="P1185" s="322"/>
      <c r="Q1185" s="315"/>
      <c r="R1185" s="315"/>
      <c r="S1185" s="315"/>
      <c r="T1185" s="319"/>
      <c r="U1185" s="319"/>
      <c r="V1185" s="316"/>
      <c r="W1185" s="319"/>
      <c r="X1185" s="319"/>
      <c r="Y1185" s="319"/>
      <c r="Z1185" s="319"/>
      <c r="AA1185" s="319"/>
      <c r="AB1185" s="319"/>
      <c r="AC1185" s="319"/>
      <c r="AD1185" s="319"/>
      <c r="AE1185" s="319"/>
      <c r="AF1185" s="319"/>
      <c r="AG1185" s="319"/>
      <c r="AH1185" s="325"/>
    </row>
    <row r="1186" spans="1:34" s="326" customFormat="1" ht="15" x14ac:dyDescent="0.25">
      <c r="A1186" s="314"/>
      <c r="B1186" s="315"/>
      <c r="C1186" s="315"/>
      <c r="D1186" s="315"/>
      <c r="E1186" s="316"/>
      <c r="F1186" s="317">
        <f t="shared" si="18"/>
        <v>0</v>
      </c>
      <c r="G1186" s="318"/>
      <c r="H1186" s="315"/>
      <c r="I1186" s="315"/>
      <c r="J1186" s="315"/>
      <c r="K1186" s="315"/>
      <c r="L1186" s="319"/>
      <c r="M1186" s="320"/>
      <c r="N1186" s="320"/>
      <c r="O1186" s="321"/>
      <c r="P1186" s="322"/>
      <c r="Q1186" s="315"/>
      <c r="R1186" s="315"/>
      <c r="S1186" s="315"/>
      <c r="T1186" s="319"/>
      <c r="U1186" s="319"/>
      <c r="V1186" s="316"/>
      <c r="W1186" s="319"/>
      <c r="X1186" s="319"/>
      <c r="Y1186" s="319"/>
      <c r="Z1186" s="319"/>
      <c r="AA1186" s="319"/>
      <c r="AB1186" s="319"/>
      <c r="AC1186" s="319"/>
      <c r="AD1186" s="319"/>
      <c r="AE1186" s="319"/>
      <c r="AF1186" s="319"/>
      <c r="AG1186" s="319"/>
      <c r="AH1186" s="325"/>
    </row>
    <row r="1187" spans="1:34" s="326" customFormat="1" ht="15" x14ac:dyDescent="0.25">
      <c r="A1187" s="314"/>
      <c r="B1187" s="315"/>
      <c r="C1187" s="315"/>
      <c r="D1187" s="315"/>
      <c r="E1187" s="316"/>
      <c r="F1187" s="317">
        <f t="shared" si="18"/>
        <v>0</v>
      </c>
      <c r="G1187" s="318"/>
      <c r="H1187" s="315"/>
      <c r="I1187" s="315"/>
      <c r="J1187" s="315"/>
      <c r="K1187" s="315"/>
      <c r="L1187" s="319"/>
      <c r="M1187" s="320"/>
      <c r="N1187" s="320"/>
      <c r="O1187" s="321"/>
      <c r="P1187" s="322"/>
      <c r="Q1187" s="315"/>
      <c r="R1187" s="315"/>
      <c r="S1187" s="315"/>
      <c r="T1187" s="319"/>
      <c r="U1187" s="319"/>
      <c r="V1187" s="316"/>
      <c r="W1187" s="319"/>
      <c r="X1187" s="319"/>
      <c r="Y1187" s="319"/>
      <c r="Z1187" s="319"/>
      <c r="AA1187" s="319"/>
      <c r="AB1187" s="319"/>
      <c r="AC1187" s="319"/>
      <c r="AD1187" s="319"/>
      <c r="AE1187" s="319"/>
      <c r="AF1187" s="319"/>
      <c r="AG1187" s="319"/>
      <c r="AH1187" s="325"/>
    </row>
    <row r="1188" spans="1:34" s="326" customFormat="1" ht="15" x14ac:dyDescent="0.25">
      <c r="A1188" s="314"/>
      <c r="B1188" s="315"/>
      <c r="C1188" s="315"/>
      <c r="D1188" s="315"/>
      <c r="E1188" s="316"/>
      <c r="F1188" s="317">
        <f t="shared" si="18"/>
        <v>0</v>
      </c>
      <c r="G1188" s="318"/>
      <c r="H1188" s="315"/>
      <c r="I1188" s="315"/>
      <c r="J1188" s="315"/>
      <c r="K1188" s="315"/>
      <c r="L1188" s="319"/>
      <c r="M1188" s="320"/>
      <c r="N1188" s="320"/>
      <c r="O1188" s="321"/>
      <c r="P1188" s="322"/>
      <c r="Q1188" s="315"/>
      <c r="R1188" s="315"/>
      <c r="S1188" s="315"/>
      <c r="T1188" s="319"/>
      <c r="U1188" s="319"/>
      <c r="V1188" s="316"/>
      <c r="W1188" s="319"/>
      <c r="X1188" s="319"/>
      <c r="Y1188" s="319"/>
      <c r="Z1188" s="319"/>
      <c r="AA1188" s="319"/>
      <c r="AB1188" s="319"/>
      <c r="AC1188" s="319"/>
      <c r="AD1188" s="319"/>
      <c r="AE1188" s="319"/>
      <c r="AF1188" s="319"/>
      <c r="AG1188" s="319"/>
      <c r="AH1188" s="325"/>
    </row>
    <row r="1189" spans="1:34" s="326" customFormat="1" ht="15" x14ac:dyDescent="0.25">
      <c r="A1189" s="314"/>
      <c r="B1189" s="315"/>
      <c r="C1189" s="315"/>
      <c r="D1189" s="315"/>
      <c r="E1189" s="316"/>
      <c r="F1189" s="317">
        <f t="shared" si="18"/>
        <v>0</v>
      </c>
      <c r="G1189" s="318"/>
      <c r="H1189" s="315"/>
      <c r="I1189" s="315"/>
      <c r="J1189" s="315"/>
      <c r="K1189" s="315"/>
      <c r="L1189" s="319"/>
      <c r="M1189" s="320"/>
      <c r="N1189" s="320"/>
      <c r="O1189" s="321"/>
      <c r="P1189" s="322"/>
      <c r="Q1189" s="315"/>
      <c r="R1189" s="315"/>
      <c r="S1189" s="315"/>
      <c r="T1189" s="319"/>
      <c r="U1189" s="319"/>
      <c r="V1189" s="316"/>
      <c r="W1189" s="319"/>
      <c r="X1189" s="319"/>
      <c r="Y1189" s="319"/>
      <c r="Z1189" s="319"/>
      <c r="AA1189" s="319"/>
      <c r="AB1189" s="319"/>
      <c r="AC1189" s="319"/>
      <c r="AD1189" s="319"/>
      <c r="AE1189" s="319"/>
      <c r="AF1189" s="319"/>
      <c r="AG1189" s="319"/>
      <c r="AH1189" s="325"/>
    </row>
    <row r="1190" spans="1:34" s="326" customFormat="1" ht="15" x14ac:dyDescent="0.25">
      <c r="A1190" s="314"/>
      <c r="B1190" s="315"/>
      <c r="C1190" s="315"/>
      <c r="D1190" s="315"/>
      <c r="E1190" s="316"/>
      <c r="F1190" s="317">
        <f t="shared" si="18"/>
        <v>0</v>
      </c>
      <c r="G1190" s="318"/>
      <c r="H1190" s="315"/>
      <c r="I1190" s="315"/>
      <c r="J1190" s="315"/>
      <c r="K1190" s="315"/>
      <c r="L1190" s="319"/>
      <c r="M1190" s="320"/>
      <c r="N1190" s="320"/>
      <c r="O1190" s="321"/>
      <c r="P1190" s="322"/>
      <c r="Q1190" s="315"/>
      <c r="R1190" s="315"/>
      <c r="S1190" s="315"/>
      <c r="T1190" s="319"/>
      <c r="U1190" s="319"/>
      <c r="V1190" s="316"/>
      <c r="W1190" s="319"/>
      <c r="X1190" s="319"/>
      <c r="Y1190" s="319"/>
      <c r="Z1190" s="319"/>
      <c r="AA1190" s="319"/>
      <c r="AB1190" s="319"/>
      <c r="AC1190" s="319"/>
      <c r="AD1190" s="319"/>
      <c r="AE1190" s="319"/>
      <c r="AF1190" s="319"/>
      <c r="AG1190" s="319"/>
      <c r="AH1190" s="325"/>
    </row>
    <row r="1191" spans="1:34" s="326" customFormat="1" ht="15" x14ac:dyDescent="0.25">
      <c r="A1191" s="314"/>
      <c r="B1191" s="315"/>
      <c r="C1191" s="315"/>
      <c r="D1191" s="315"/>
      <c r="E1191" s="316"/>
      <c r="F1191" s="317">
        <f t="shared" si="18"/>
        <v>0</v>
      </c>
      <c r="G1191" s="318"/>
      <c r="H1191" s="315"/>
      <c r="I1191" s="315"/>
      <c r="J1191" s="315"/>
      <c r="K1191" s="315"/>
      <c r="L1191" s="319"/>
      <c r="M1191" s="320"/>
      <c r="N1191" s="320"/>
      <c r="O1191" s="321"/>
      <c r="P1191" s="322"/>
      <c r="Q1191" s="315"/>
      <c r="R1191" s="315"/>
      <c r="S1191" s="315"/>
      <c r="T1191" s="319"/>
      <c r="U1191" s="319"/>
      <c r="V1191" s="316"/>
      <c r="W1191" s="319"/>
      <c r="X1191" s="319"/>
      <c r="Y1191" s="319"/>
      <c r="Z1191" s="319"/>
      <c r="AA1191" s="319"/>
      <c r="AB1191" s="319"/>
      <c r="AC1191" s="319"/>
      <c r="AD1191" s="319"/>
      <c r="AE1191" s="319"/>
      <c r="AF1191" s="319"/>
      <c r="AG1191" s="319"/>
      <c r="AH1191" s="325"/>
    </row>
    <row r="1192" spans="1:34" s="326" customFormat="1" ht="15" x14ac:dyDescent="0.25">
      <c r="A1192" s="314"/>
      <c r="B1192" s="315"/>
      <c r="C1192" s="315"/>
      <c r="D1192" s="315"/>
      <c r="E1192" s="316"/>
      <c r="F1192" s="317">
        <f t="shared" si="18"/>
        <v>0</v>
      </c>
      <c r="G1192" s="318"/>
      <c r="H1192" s="315"/>
      <c r="I1192" s="315"/>
      <c r="J1192" s="315"/>
      <c r="K1192" s="315"/>
      <c r="L1192" s="319"/>
      <c r="M1192" s="320"/>
      <c r="N1192" s="320"/>
      <c r="O1192" s="321"/>
      <c r="P1192" s="322"/>
      <c r="Q1192" s="315"/>
      <c r="R1192" s="315"/>
      <c r="S1192" s="315"/>
      <c r="T1192" s="319"/>
      <c r="U1192" s="319"/>
      <c r="V1192" s="316"/>
      <c r="W1192" s="319"/>
      <c r="X1192" s="319"/>
      <c r="Y1192" s="319"/>
      <c r="Z1192" s="319"/>
      <c r="AA1192" s="319"/>
      <c r="AB1192" s="319"/>
      <c r="AC1192" s="319"/>
      <c r="AD1192" s="319"/>
      <c r="AE1192" s="319"/>
      <c r="AF1192" s="319"/>
      <c r="AG1192" s="319"/>
      <c r="AH1192" s="325"/>
    </row>
    <row r="1193" spans="1:34" s="326" customFormat="1" ht="15" x14ac:dyDescent="0.25">
      <c r="A1193" s="314"/>
      <c r="B1193" s="315"/>
      <c r="C1193" s="315"/>
      <c r="D1193" s="315"/>
      <c r="E1193" s="316"/>
      <c r="F1193" s="317">
        <f t="shared" si="18"/>
        <v>0</v>
      </c>
      <c r="G1193" s="318"/>
      <c r="H1193" s="315"/>
      <c r="I1193" s="315"/>
      <c r="J1193" s="315"/>
      <c r="K1193" s="315"/>
      <c r="L1193" s="319"/>
      <c r="M1193" s="320"/>
      <c r="N1193" s="320"/>
      <c r="O1193" s="321"/>
      <c r="P1193" s="322"/>
      <c r="Q1193" s="315"/>
      <c r="R1193" s="315"/>
      <c r="S1193" s="315"/>
      <c r="T1193" s="319"/>
      <c r="U1193" s="319"/>
      <c r="V1193" s="316"/>
      <c r="W1193" s="319"/>
      <c r="X1193" s="319"/>
      <c r="Y1193" s="319"/>
      <c r="Z1193" s="319"/>
      <c r="AA1193" s="319"/>
      <c r="AB1193" s="319"/>
      <c r="AC1193" s="319"/>
      <c r="AD1193" s="319"/>
      <c r="AE1193" s="319"/>
      <c r="AF1193" s="319"/>
      <c r="AG1193" s="319"/>
      <c r="AH1193" s="325"/>
    </row>
    <row r="1194" spans="1:34" s="326" customFormat="1" ht="15" x14ac:dyDescent="0.25">
      <c r="A1194" s="314"/>
      <c r="B1194" s="315"/>
      <c r="C1194" s="315"/>
      <c r="D1194" s="315"/>
      <c r="E1194" s="316"/>
      <c r="F1194" s="317">
        <f t="shared" si="18"/>
        <v>0</v>
      </c>
      <c r="G1194" s="318"/>
      <c r="H1194" s="315"/>
      <c r="I1194" s="315"/>
      <c r="J1194" s="315"/>
      <c r="K1194" s="315"/>
      <c r="L1194" s="319"/>
      <c r="M1194" s="320"/>
      <c r="N1194" s="320"/>
      <c r="O1194" s="321"/>
      <c r="P1194" s="322"/>
      <c r="Q1194" s="315"/>
      <c r="R1194" s="315"/>
      <c r="S1194" s="315"/>
      <c r="T1194" s="319"/>
      <c r="U1194" s="319"/>
      <c r="V1194" s="316"/>
      <c r="W1194" s="319"/>
      <c r="X1194" s="319"/>
      <c r="Y1194" s="319"/>
      <c r="Z1194" s="319"/>
      <c r="AA1194" s="319"/>
      <c r="AB1194" s="319"/>
      <c r="AC1194" s="319"/>
      <c r="AD1194" s="319"/>
      <c r="AE1194" s="319"/>
      <c r="AF1194" s="319"/>
      <c r="AG1194" s="319"/>
      <c r="AH1194" s="325"/>
    </row>
    <row r="1195" spans="1:34" s="326" customFormat="1" ht="15" x14ac:dyDescent="0.25">
      <c r="A1195" s="314"/>
      <c r="B1195" s="315"/>
      <c r="C1195" s="315"/>
      <c r="D1195" s="315"/>
      <c r="E1195" s="316"/>
      <c r="F1195" s="317">
        <f t="shared" si="18"/>
        <v>0</v>
      </c>
      <c r="G1195" s="318"/>
      <c r="H1195" s="315"/>
      <c r="I1195" s="315"/>
      <c r="J1195" s="315"/>
      <c r="K1195" s="315"/>
      <c r="L1195" s="319"/>
      <c r="M1195" s="320"/>
      <c r="N1195" s="320"/>
      <c r="O1195" s="321"/>
      <c r="P1195" s="322"/>
      <c r="Q1195" s="315"/>
      <c r="R1195" s="315"/>
      <c r="S1195" s="315"/>
      <c r="T1195" s="319"/>
      <c r="U1195" s="319"/>
      <c r="V1195" s="316"/>
      <c r="W1195" s="319"/>
      <c r="X1195" s="319"/>
      <c r="Y1195" s="319"/>
      <c r="Z1195" s="319"/>
      <c r="AA1195" s="319"/>
      <c r="AB1195" s="319"/>
      <c r="AC1195" s="319"/>
      <c r="AD1195" s="319"/>
      <c r="AE1195" s="319"/>
      <c r="AF1195" s="319"/>
      <c r="AG1195" s="319"/>
      <c r="AH1195" s="325"/>
    </row>
    <row r="1196" spans="1:34" s="326" customFormat="1" ht="15" x14ac:dyDescent="0.25">
      <c r="A1196" s="314"/>
      <c r="B1196" s="315"/>
      <c r="C1196" s="315"/>
      <c r="D1196" s="315"/>
      <c r="E1196" s="316"/>
      <c r="F1196" s="317">
        <f t="shared" si="18"/>
        <v>0</v>
      </c>
      <c r="G1196" s="318"/>
      <c r="H1196" s="315"/>
      <c r="I1196" s="315"/>
      <c r="J1196" s="315"/>
      <c r="K1196" s="315"/>
      <c r="L1196" s="319"/>
      <c r="M1196" s="320"/>
      <c r="N1196" s="320"/>
      <c r="O1196" s="321"/>
      <c r="P1196" s="322"/>
      <c r="Q1196" s="315"/>
      <c r="R1196" s="315"/>
      <c r="S1196" s="315"/>
      <c r="T1196" s="319"/>
      <c r="U1196" s="319"/>
      <c r="V1196" s="316"/>
      <c r="W1196" s="319"/>
      <c r="X1196" s="319"/>
      <c r="Y1196" s="319"/>
      <c r="Z1196" s="319"/>
      <c r="AA1196" s="319"/>
      <c r="AB1196" s="319"/>
      <c r="AC1196" s="319"/>
      <c r="AD1196" s="319"/>
      <c r="AE1196" s="319"/>
      <c r="AF1196" s="319"/>
      <c r="AG1196" s="319"/>
      <c r="AH1196" s="325"/>
    </row>
    <row r="1197" spans="1:34" s="326" customFormat="1" ht="15" x14ac:dyDescent="0.25">
      <c r="A1197" s="314"/>
      <c r="B1197" s="315"/>
      <c r="C1197" s="315"/>
      <c r="D1197" s="315"/>
      <c r="E1197" s="316"/>
      <c r="F1197" s="317">
        <f t="shared" si="18"/>
        <v>0</v>
      </c>
      <c r="G1197" s="318"/>
      <c r="H1197" s="315"/>
      <c r="I1197" s="315"/>
      <c r="J1197" s="315"/>
      <c r="K1197" s="315"/>
      <c r="L1197" s="319"/>
      <c r="M1197" s="320"/>
      <c r="N1197" s="320"/>
      <c r="O1197" s="321"/>
      <c r="P1197" s="322"/>
      <c r="Q1197" s="315"/>
      <c r="R1197" s="315"/>
      <c r="S1197" s="315"/>
      <c r="T1197" s="319"/>
      <c r="U1197" s="319"/>
      <c r="V1197" s="316"/>
      <c r="W1197" s="319"/>
      <c r="X1197" s="319"/>
      <c r="Y1197" s="319"/>
      <c r="Z1197" s="319"/>
      <c r="AA1197" s="319"/>
      <c r="AB1197" s="319"/>
      <c r="AC1197" s="319"/>
      <c r="AD1197" s="319"/>
      <c r="AE1197" s="319"/>
      <c r="AF1197" s="319"/>
      <c r="AG1197" s="319"/>
      <c r="AH1197" s="325"/>
    </row>
    <row r="1198" spans="1:34" s="326" customFormat="1" ht="15" x14ac:dyDescent="0.25">
      <c r="A1198" s="314"/>
      <c r="B1198" s="315"/>
      <c r="C1198" s="315"/>
      <c r="D1198" s="315"/>
      <c r="E1198" s="316"/>
      <c r="F1198" s="317">
        <f t="shared" si="18"/>
        <v>0</v>
      </c>
      <c r="G1198" s="318"/>
      <c r="H1198" s="315"/>
      <c r="I1198" s="315"/>
      <c r="J1198" s="315"/>
      <c r="K1198" s="315"/>
      <c r="L1198" s="319"/>
      <c r="M1198" s="320"/>
      <c r="N1198" s="320"/>
      <c r="O1198" s="321"/>
      <c r="P1198" s="322"/>
      <c r="Q1198" s="315"/>
      <c r="R1198" s="315"/>
      <c r="S1198" s="315"/>
      <c r="T1198" s="319"/>
      <c r="U1198" s="319"/>
      <c r="V1198" s="316"/>
      <c r="W1198" s="319"/>
      <c r="X1198" s="319"/>
      <c r="Y1198" s="319"/>
      <c r="Z1198" s="319"/>
      <c r="AA1198" s="319"/>
      <c r="AB1198" s="319"/>
      <c r="AC1198" s="319"/>
      <c r="AD1198" s="319"/>
      <c r="AE1198" s="319"/>
      <c r="AF1198" s="319"/>
      <c r="AG1198" s="319"/>
      <c r="AH1198" s="325"/>
    </row>
    <row r="1199" spans="1:34" s="326" customFormat="1" ht="15" x14ac:dyDescent="0.25">
      <c r="A1199" s="314"/>
      <c r="B1199" s="315"/>
      <c r="C1199" s="315"/>
      <c r="D1199" s="315"/>
      <c r="E1199" s="316"/>
      <c r="F1199" s="317">
        <f t="shared" si="18"/>
        <v>0</v>
      </c>
      <c r="G1199" s="318"/>
      <c r="H1199" s="315"/>
      <c r="I1199" s="315"/>
      <c r="J1199" s="315"/>
      <c r="K1199" s="315"/>
      <c r="L1199" s="319"/>
      <c r="M1199" s="320"/>
      <c r="N1199" s="320"/>
      <c r="O1199" s="321"/>
      <c r="P1199" s="322"/>
      <c r="Q1199" s="315"/>
      <c r="R1199" s="315"/>
      <c r="S1199" s="315"/>
      <c r="T1199" s="319"/>
      <c r="U1199" s="319"/>
      <c r="V1199" s="316"/>
      <c r="W1199" s="319"/>
      <c r="X1199" s="319"/>
      <c r="Y1199" s="319"/>
      <c r="Z1199" s="319"/>
      <c r="AA1199" s="319"/>
      <c r="AB1199" s="319"/>
      <c r="AC1199" s="319"/>
      <c r="AD1199" s="319"/>
      <c r="AE1199" s="319"/>
      <c r="AF1199" s="319"/>
      <c r="AG1199" s="319"/>
      <c r="AH1199" s="325"/>
    </row>
    <row r="1200" spans="1:34" s="326" customFormat="1" ht="15" x14ac:dyDescent="0.25">
      <c r="A1200" s="314"/>
      <c r="B1200" s="315"/>
      <c r="C1200" s="315"/>
      <c r="D1200" s="315"/>
      <c r="E1200" s="316"/>
      <c r="F1200" s="317">
        <f t="shared" si="18"/>
        <v>0</v>
      </c>
      <c r="G1200" s="318"/>
      <c r="H1200" s="315"/>
      <c r="I1200" s="315"/>
      <c r="J1200" s="315"/>
      <c r="K1200" s="315"/>
      <c r="L1200" s="319"/>
      <c r="M1200" s="320"/>
      <c r="N1200" s="320"/>
      <c r="O1200" s="321"/>
      <c r="P1200" s="322"/>
      <c r="Q1200" s="315"/>
      <c r="R1200" s="315"/>
      <c r="S1200" s="315"/>
      <c r="T1200" s="319"/>
      <c r="U1200" s="319"/>
      <c r="V1200" s="316"/>
      <c r="W1200" s="319"/>
      <c r="X1200" s="319"/>
      <c r="Y1200" s="319"/>
      <c r="Z1200" s="319"/>
      <c r="AA1200" s="319"/>
      <c r="AB1200" s="319"/>
      <c r="AC1200" s="319"/>
      <c r="AD1200" s="319"/>
      <c r="AE1200" s="319"/>
      <c r="AF1200" s="319"/>
      <c r="AG1200" s="319"/>
      <c r="AH1200" s="325"/>
    </row>
    <row r="1201" spans="1:34" s="326" customFormat="1" ht="15" x14ac:dyDescent="0.25">
      <c r="A1201" s="314"/>
      <c r="B1201" s="315"/>
      <c r="C1201" s="315"/>
      <c r="D1201" s="315"/>
      <c r="E1201" s="316"/>
      <c r="F1201" s="317">
        <f t="shared" si="18"/>
        <v>0</v>
      </c>
      <c r="G1201" s="318"/>
      <c r="H1201" s="315"/>
      <c r="I1201" s="315"/>
      <c r="J1201" s="315"/>
      <c r="K1201" s="315"/>
      <c r="L1201" s="319"/>
      <c r="M1201" s="320"/>
      <c r="N1201" s="320"/>
      <c r="O1201" s="321"/>
      <c r="P1201" s="322"/>
      <c r="Q1201" s="315"/>
      <c r="R1201" s="315"/>
      <c r="S1201" s="315"/>
      <c r="T1201" s="319"/>
      <c r="U1201" s="319"/>
      <c r="V1201" s="316"/>
      <c r="W1201" s="319"/>
      <c r="X1201" s="319"/>
      <c r="Y1201" s="319"/>
      <c r="Z1201" s="319"/>
      <c r="AA1201" s="319"/>
      <c r="AB1201" s="319"/>
      <c r="AC1201" s="319"/>
      <c r="AD1201" s="319"/>
      <c r="AE1201" s="319"/>
      <c r="AF1201" s="319"/>
      <c r="AG1201" s="319"/>
      <c r="AH1201" s="325"/>
    </row>
    <row r="1202" spans="1:34" s="326" customFormat="1" ht="15" x14ac:dyDescent="0.25">
      <c r="A1202" s="314"/>
      <c r="B1202" s="315"/>
      <c r="C1202" s="315"/>
      <c r="D1202" s="315"/>
      <c r="E1202" s="316"/>
      <c r="F1202" s="317">
        <f t="shared" si="18"/>
        <v>0</v>
      </c>
      <c r="G1202" s="318"/>
      <c r="H1202" s="315"/>
      <c r="I1202" s="315"/>
      <c r="J1202" s="315"/>
      <c r="K1202" s="315"/>
      <c r="L1202" s="319"/>
      <c r="M1202" s="320"/>
      <c r="N1202" s="320"/>
      <c r="O1202" s="321"/>
      <c r="P1202" s="322"/>
      <c r="Q1202" s="315"/>
      <c r="R1202" s="315"/>
      <c r="S1202" s="315"/>
      <c r="T1202" s="319"/>
      <c r="U1202" s="319"/>
      <c r="V1202" s="316"/>
      <c r="W1202" s="319"/>
      <c r="X1202" s="319"/>
      <c r="Y1202" s="319"/>
      <c r="Z1202" s="319"/>
      <c r="AA1202" s="319"/>
      <c r="AB1202" s="319"/>
      <c r="AC1202" s="319"/>
      <c r="AD1202" s="319"/>
      <c r="AE1202" s="319"/>
      <c r="AF1202" s="319"/>
      <c r="AG1202" s="319"/>
      <c r="AH1202" s="325"/>
    </row>
    <row r="1203" spans="1:34" s="326" customFormat="1" ht="15" x14ac:dyDescent="0.25">
      <c r="A1203" s="314"/>
      <c r="B1203" s="315"/>
      <c r="C1203" s="315"/>
      <c r="D1203" s="315"/>
      <c r="E1203" s="316"/>
      <c r="F1203" s="317">
        <f t="shared" si="18"/>
        <v>0</v>
      </c>
      <c r="G1203" s="318"/>
      <c r="H1203" s="315"/>
      <c r="I1203" s="315"/>
      <c r="J1203" s="315"/>
      <c r="K1203" s="315"/>
      <c r="L1203" s="319"/>
      <c r="M1203" s="320"/>
      <c r="N1203" s="320"/>
      <c r="O1203" s="321"/>
      <c r="P1203" s="322"/>
      <c r="Q1203" s="315"/>
      <c r="R1203" s="315"/>
      <c r="S1203" s="315"/>
      <c r="T1203" s="319"/>
      <c r="U1203" s="319"/>
      <c r="V1203" s="316"/>
      <c r="W1203" s="319"/>
      <c r="X1203" s="319"/>
      <c r="Y1203" s="319"/>
      <c r="Z1203" s="319"/>
      <c r="AA1203" s="319"/>
      <c r="AB1203" s="319"/>
      <c r="AC1203" s="319"/>
      <c r="AD1203" s="319"/>
      <c r="AE1203" s="319"/>
      <c r="AF1203" s="319"/>
      <c r="AG1203" s="319"/>
      <c r="AH1203" s="325"/>
    </row>
    <row r="1204" spans="1:34" s="326" customFormat="1" ht="15" x14ac:dyDescent="0.25">
      <c r="A1204" s="314"/>
      <c r="B1204" s="315"/>
      <c r="C1204" s="315"/>
      <c r="D1204" s="315"/>
      <c r="E1204" s="316"/>
      <c r="F1204" s="317">
        <f t="shared" si="18"/>
        <v>0</v>
      </c>
      <c r="G1204" s="318"/>
      <c r="H1204" s="315"/>
      <c r="I1204" s="315"/>
      <c r="J1204" s="315"/>
      <c r="K1204" s="315"/>
      <c r="L1204" s="319"/>
      <c r="M1204" s="320"/>
      <c r="N1204" s="320"/>
      <c r="O1204" s="321"/>
      <c r="P1204" s="322"/>
      <c r="Q1204" s="315"/>
      <c r="R1204" s="315"/>
      <c r="S1204" s="315"/>
      <c r="T1204" s="319"/>
      <c r="U1204" s="319"/>
      <c r="V1204" s="316"/>
      <c r="W1204" s="319"/>
      <c r="X1204" s="319"/>
      <c r="Y1204" s="319"/>
      <c r="Z1204" s="319"/>
      <c r="AA1204" s="319"/>
      <c r="AB1204" s="319"/>
      <c r="AC1204" s="319"/>
      <c r="AD1204" s="319"/>
      <c r="AE1204" s="319"/>
      <c r="AF1204" s="319"/>
      <c r="AG1204" s="319"/>
      <c r="AH1204" s="325"/>
    </row>
    <row r="1205" spans="1:34" s="326" customFormat="1" ht="15" x14ac:dyDescent="0.25">
      <c r="A1205" s="314"/>
      <c r="B1205" s="315"/>
      <c r="C1205" s="315"/>
      <c r="D1205" s="315"/>
      <c r="E1205" s="316"/>
      <c r="F1205" s="317">
        <f t="shared" si="18"/>
        <v>0</v>
      </c>
      <c r="G1205" s="318"/>
      <c r="H1205" s="315"/>
      <c r="I1205" s="315"/>
      <c r="J1205" s="315"/>
      <c r="K1205" s="315"/>
      <c r="L1205" s="319"/>
      <c r="M1205" s="320"/>
      <c r="N1205" s="320"/>
      <c r="O1205" s="321"/>
      <c r="P1205" s="322"/>
      <c r="Q1205" s="315"/>
      <c r="R1205" s="315"/>
      <c r="S1205" s="315"/>
      <c r="T1205" s="319"/>
      <c r="U1205" s="319"/>
      <c r="V1205" s="316"/>
      <c r="W1205" s="319"/>
      <c r="X1205" s="319"/>
      <c r="Y1205" s="319"/>
      <c r="Z1205" s="319"/>
      <c r="AA1205" s="319"/>
      <c r="AB1205" s="319"/>
      <c r="AC1205" s="319"/>
      <c r="AD1205" s="319"/>
      <c r="AE1205" s="319"/>
      <c r="AF1205" s="319"/>
      <c r="AG1205" s="319"/>
      <c r="AH1205" s="325"/>
    </row>
    <row r="1206" spans="1:34" s="326" customFormat="1" ht="15" x14ac:dyDescent="0.25">
      <c r="A1206" s="314"/>
      <c r="B1206" s="315"/>
      <c r="C1206" s="315"/>
      <c r="D1206" s="315"/>
      <c r="E1206" s="316"/>
      <c r="F1206" s="317">
        <f t="shared" si="18"/>
        <v>0</v>
      </c>
      <c r="G1206" s="318"/>
      <c r="H1206" s="315"/>
      <c r="I1206" s="315"/>
      <c r="J1206" s="315"/>
      <c r="K1206" s="315"/>
      <c r="L1206" s="319"/>
      <c r="M1206" s="320"/>
      <c r="N1206" s="320"/>
      <c r="O1206" s="321"/>
      <c r="P1206" s="322"/>
      <c r="Q1206" s="315"/>
      <c r="R1206" s="315"/>
      <c r="S1206" s="315"/>
      <c r="T1206" s="319"/>
      <c r="U1206" s="319"/>
      <c r="V1206" s="316"/>
      <c r="W1206" s="319"/>
      <c r="X1206" s="319"/>
      <c r="Y1206" s="319"/>
      <c r="Z1206" s="319"/>
      <c r="AA1206" s="319"/>
      <c r="AB1206" s="319"/>
      <c r="AC1206" s="319"/>
      <c r="AD1206" s="319"/>
      <c r="AE1206" s="319"/>
      <c r="AF1206" s="319"/>
      <c r="AG1206" s="319"/>
      <c r="AH1206" s="325"/>
    </row>
    <row r="1207" spans="1:34" s="326" customFormat="1" ht="15" x14ac:dyDescent="0.25">
      <c r="A1207" s="314"/>
      <c r="B1207" s="315"/>
      <c r="C1207" s="315"/>
      <c r="D1207" s="315"/>
      <c r="E1207" s="316"/>
      <c r="F1207" s="317">
        <f t="shared" si="18"/>
        <v>0</v>
      </c>
      <c r="G1207" s="318"/>
      <c r="H1207" s="315"/>
      <c r="I1207" s="315"/>
      <c r="J1207" s="315"/>
      <c r="K1207" s="315"/>
      <c r="L1207" s="319"/>
      <c r="M1207" s="320"/>
      <c r="N1207" s="320"/>
      <c r="O1207" s="321"/>
      <c r="P1207" s="322"/>
      <c r="Q1207" s="315"/>
      <c r="R1207" s="315"/>
      <c r="S1207" s="315"/>
      <c r="T1207" s="319"/>
      <c r="U1207" s="319"/>
      <c r="V1207" s="316"/>
      <c r="W1207" s="319"/>
      <c r="X1207" s="319"/>
      <c r="Y1207" s="319"/>
      <c r="Z1207" s="319"/>
      <c r="AA1207" s="319"/>
      <c r="AB1207" s="319"/>
      <c r="AC1207" s="319"/>
      <c r="AD1207" s="319"/>
      <c r="AE1207" s="319"/>
      <c r="AF1207" s="319"/>
      <c r="AG1207" s="319"/>
      <c r="AH1207" s="325"/>
    </row>
    <row r="1208" spans="1:34" s="326" customFormat="1" ht="15" x14ac:dyDescent="0.25">
      <c r="A1208" s="314"/>
      <c r="B1208" s="315"/>
      <c r="C1208" s="315"/>
      <c r="D1208" s="315"/>
      <c r="E1208" s="316"/>
      <c r="F1208" s="317">
        <f t="shared" si="18"/>
        <v>0</v>
      </c>
      <c r="G1208" s="318"/>
      <c r="H1208" s="315"/>
      <c r="I1208" s="315"/>
      <c r="J1208" s="315"/>
      <c r="K1208" s="315"/>
      <c r="L1208" s="319"/>
      <c r="M1208" s="320"/>
      <c r="N1208" s="320"/>
      <c r="O1208" s="321"/>
      <c r="P1208" s="322"/>
      <c r="Q1208" s="315"/>
      <c r="R1208" s="315"/>
      <c r="S1208" s="315"/>
      <c r="T1208" s="319"/>
      <c r="U1208" s="319"/>
      <c r="V1208" s="316"/>
      <c r="W1208" s="319"/>
      <c r="X1208" s="319"/>
      <c r="Y1208" s="319"/>
      <c r="Z1208" s="319"/>
      <c r="AA1208" s="319"/>
      <c r="AB1208" s="319"/>
      <c r="AC1208" s="319"/>
      <c r="AD1208" s="319"/>
      <c r="AE1208" s="319"/>
      <c r="AF1208" s="319"/>
      <c r="AG1208" s="319"/>
      <c r="AH1208" s="325"/>
    </row>
    <row r="1209" spans="1:34" s="326" customFormat="1" ht="15" x14ac:dyDescent="0.25">
      <c r="A1209" s="314"/>
      <c r="B1209" s="315"/>
      <c r="C1209" s="315"/>
      <c r="D1209" s="315"/>
      <c r="E1209" s="316"/>
      <c r="F1209" s="317">
        <f t="shared" si="18"/>
        <v>0</v>
      </c>
      <c r="G1209" s="318"/>
      <c r="H1209" s="315"/>
      <c r="I1209" s="315"/>
      <c r="J1209" s="315"/>
      <c r="K1209" s="315"/>
      <c r="L1209" s="319"/>
      <c r="M1209" s="320"/>
      <c r="N1209" s="320"/>
      <c r="O1209" s="321"/>
      <c r="P1209" s="322"/>
      <c r="Q1209" s="315"/>
      <c r="R1209" s="315"/>
      <c r="S1209" s="315"/>
      <c r="T1209" s="319"/>
      <c r="U1209" s="319"/>
      <c r="V1209" s="316"/>
      <c r="W1209" s="319"/>
      <c r="X1209" s="319"/>
      <c r="Y1209" s="319"/>
      <c r="Z1209" s="319"/>
      <c r="AA1209" s="319"/>
      <c r="AB1209" s="319"/>
      <c r="AC1209" s="319"/>
      <c r="AD1209" s="319"/>
      <c r="AE1209" s="319"/>
      <c r="AF1209" s="319"/>
      <c r="AG1209" s="319"/>
      <c r="AH1209" s="325"/>
    </row>
    <row r="1210" spans="1:34" s="326" customFormat="1" ht="15" x14ac:dyDescent="0.25">
      <c r="A1210" s="314"/>
      <c r="B1210" s="315"/>
      <c r="C1210" s="315"/>
      <c r="D1210" s="315"/>
      <c r="E1210" s="316"/>
      <c r="F1210" s="317">
        <f t="shared" si="18"/>
        <v>0</v>
      </c>
      <c r="G1210" s="318"/>
      <c r="H1210" s="315"/>
      <c r="I1210" s="315"/>
      <c r="J1210" s="315"/>
      <c r="K1210" s="315"/>
      <c r="L1210" s="319"/>
      <c r="M1210" s="320"/>
      <c r="N1210" s="320"/>
      <c r="O1210" s="321"/>
      <c r="P1210" s="322"/>
      <c r="Q1210" s="315"/>
      <c r="R1210" s="315"/>
      <c r="S1210" s="315"/>
      <c r="T1210" s="319"/>
      <c r="U1210" s="319"/>
      <c r="V1210" s="316"/>
      <c r="W1210" s="319"/>
      <c r="X1210" s="319"/>
      <c r="Y1210" s="319"/>
      <c r="Z1210" s="319"/>
      <c r="AA1210" s="319"/>
      <c r="AB1210" s="319"/>
      <c r="AC1210" s="319"/>
      <c r="AD1210" s="319"/>
      <c r="AE1210" s="319"/>
      <c r="AF1210" s="319"/>
      <c r="AG1210" s="319"/>
      <c r="AH1210" s="325"/>
    </row>
    <row r="1211" spans="1:34" s="326" customFormat="1" ht="15" x14ac:dyDescent="0.25">
      <c r="A1211" s="314"/>
      <c r="B1211" s="315"/>
      <c r="C1211" s="315"/>
      <c r="D1211" s="315"/>
      <c r="E1211" s="316"/>
      <c r="F1211" s="317">
        <f t="shared" si="18"/>
        <v>0</v>
      </c>
      <c r="G1211" s="318"/>
      <c r="H1211" s="315"/>
      <c r="I1211" s="315"/>
      <c r="J1211" s="315"/>
      <c r="K1211" s="315"/>
      <c r="L1211" s="319"/>
      <c r="M1211" s="320"/>
      <c r="N1211" s="320"/>
      <c r="O1211" s="321"/>
      <c r="P1211" s="322"/>
      <c r="Q1211" s="315"/>
      <c r="R1211" s="315"/>
      <c r="S1211" s="315"/>
      <c r="T1211" s="319"/>
      <c r="U1211" s="319"/>
      <c r="V1211" s="316"/>
      <c r="W1211" s="319"/>
      <c r="X1211" s="319"/>
      <c r="Y1211" s="319"/>
      <c r="Z1211" s="319"/>
      <c r="AA1211" s="319"/>
      <c r="AB1211" s="319"/>
      <c r="AC1211" s="319"/>
      <c r="AD1211" s="319"/>
      <c r="AE1211" s="319"/>
      <c r="AF1211" s="319"/>
      <c r="AG1211" s="319"/>
      <c r="AH1211" s="325"/>
    </row>
    <row r="1212" spans="1:34" s="326" customFormat="1" ht="15" x14ac:dyDescent="0.25">
      <c r="A1212" s="314"/>
      <c r="B1212" s="315"/>
      <c r="C1212" s="315"/>
      <c r="D1212" s="315"/>
      <c r="E1212" s="316"/>
      <c r="F1212" s="317">
        <f t="shared" si="18"/>
        <v>0</v>
      </c>
      <c r="G1212" s="318"/>
      <c r="H1212" s="315"/>
      <c r="I1212" s="315"/>
      <c r="J1212" s="315"/>
      <c r="K1212" s="315"/>
      <c r="L1212" s="319"/>
      <c r="M1212" s="320"/>
      <c r="N1212" s="320"/>
      <c r="O1212" s="321"/>
      <c r="P1212" s="322"/>
      <c r="Q1212" s="315"/>
      <c r="R1212" s="315"/>
      <c r="S1212" s="315"/>
      <c r="T1212" s="319"/>
      <c r="U1212" s="319"/>
      <c r="V1212" s="316"/>
      <c r="W1212" s="319"/>
      <c r="X1212" s="319"/>
      <c r="Y1212" s="319"/>
      <c r="Z1212" s="319"/>
      <c r="AA1212" s="319"/>
      <c r="AB1212" s="319"/>
      <c r="AC1212" s="319"/>
      <c r="AD1212" s="319"/>
      <c r="AE1212" s="319"/>
      <c r="AF1212" s="319"/>
      <c r="AG1212" s="319"/>
      <c r="AH1212" s="325"/>
    </row>
    <row r="1213" spans="1:34" s="326" customFormat="1" ht="15" x14ac:dyDescent="0.25">
      <c r="A1213" s="314"/>
      <c r="B1213" s="315"/>
      <c r="C1213" s="315"/>
      <c r="D1213" s="315"/>
      <c r="E1213" s="316"/>
      <c r="F1213" s="317">
        <f t="shared" si="18"/>
        <v>0</v>
      </c>
      <c r="G1213" s="318"/>
      <c r="H1213" s="315"/>
      <c r="I1213" s="315"/>
      <c r="J1213" s="315"/>
      <c r="K1213" s="315"/>
      <c r="L1213" s="319"/>
      <c r="M1213" s="320"/>
      <c r="N1213" s="320"/>
      <c r="O1213" s="321"/>
      <c r="P1213" s="322"/>
      <c r="Q1213" s="315"/>
      <c r="R1213" s="315"/>
      <c r="S1213" s="315"/>
      <c r="T1213" s="319"/>
      <c r="U1213" s="319"/>
      <c r="V1213" s="316"/>
      <c r="W1213" s="319"/>
      <c r="X1213" s="319"/>
      <c r="Y1213" s="319"/>
      <c r="Z1213" s="319"/>
      <c r="AA1213" s="319"/>
      <c r="AB1213" s="319"/>
      <c r="AC1213" s="319"/>
      <c r="AD1213" s="319"/>
      <c r="AE1213" s="319"/>
      <c r="AF1213" s="319"/>
      <c r="AG1213" s="319"/>
      <c r="AH1213" s="325"/>
    </row>
    <row r="1214" spans="1:34" s="326" customFormat="1" ht="15" x14ac:dyDescent="0.25">
      <c r="A1214" s="314"/>
      <c r="B1214" s="315"/>
      <c r="C1214" s="315"/>
      <c r="D1214" s="315"/>
      <c r="E1214" s="316"/>
      <c r="F1214" s="317">
        <f t="shared" si="18"/>
        <v>0</v>
      </c>
      <c r="G1214" s="318"/>
      <c r="H1214" s="315"/>
      <c r="I1214" s="315"/>
      <c r="J1214" s="315"/>
      <c r="K1214" s="315"/>
      <c r="L1214" s="319"/>
      <c r="M1214" s="320"/>
      <c r="N1214" s="320"/>
      <c r="O1214" s="321"/>
      <c r="P1214" s="322"/>
      <c r="Q1214" s="315"/>
      <c r="R1214" s="315"/>
      <c r="S1214" s="315"/>
      <c r="T1214" s="319"/>
      <c r="U1214" s="319"/>
      <c r="V1214" s="316"/>
      <c r="W1214" s="319"/>
      <c r="X1214" s="319"/>
      <c r="Y1214" s="319"/>
      <c r="Z1214" s="319"/>
      <c r="AA1214" s="319"/>
      <c r="AB1214" s="319"/>
      <c r="AC1214" s="319"/>
      <c r="AD1214" s="319"/>
      <c r="AE1214" s="319"/>
      <c r="AF1214" s="319"/>
      <c r="AG1214" s="319"/>
      <c r="AH1214" s="325"/>
    </row>
    <row r="1215" spans="1:34" s="326" customFormat="1" ht="15" x14ac:dyDescent="0.25">
      <c r="A1215" s="314"/>
      <c r="B1215" s="315"/>
      <c r="C1215" s="315"/>
      <c r="D1215" s="315"/>
      <c r="E1215" s="316"/>
      <c r="F1215" s="317">
        <f t="shared" si="18"/>
        <v>0</v>
      </c>
      <c r="G1215" s="318"/>
      <c r="H1215" s="315"/>
      <c r="I1215" s="315"/>
      <c r="J1215" s="315"/>
      <c r="K1215" s="315"/>
      <c r="L1215" s="319"/>
      <c r="M1215" s="320"/>
      <c r="N1215" s="320"/>
      <c r="O1215" s="321"/>
      <c r="P1215" s="322"/>
      <c r="Q1215" s="315"/>
      <c r="R1215" s="315"/>
      <c r="S1215" s="315"/>
      <c r="T1215" s="319"/>
      <c r="U1215" s="319"/>
      <c r="V1215" s="316"/>
      <c r="W1215" s="319"/>
      <c r="X1215" s="319"/>
      <c r="Y1215" s="319"/>
      <c r="Z1215" s="319"/>
      <c r="AA1215" s="319"/>
      <c r="AB1215" s="319"/>
      <c r="AC1215" s="319"/>
      <c r="AD1215" s="319"/>
      <c r="AE1215" s="319"/>
      <c r="AF1215" s="319"/>
      <c r="AG1215" s="319"/>
      <c r="AH1215" s="325"/>
    </row>
    <row r="1216" spans="1:34" s="326" customFormat="1" ht="15" x14ac:dyDescent="0.25">
      <c r="A1216" s="314"/>
      <c r="B1216" s="315"/>
      <c r="C1216" s="315"/>
      <c r="D1216" s="315"/>
      <c r="E1216" s="316"/>
      <c r="F1216" s="317">
        <f t="shared" si="18"/>
        <v>0</v>
      </c>
      <c r="G1216" s="318"/>
      <c r="H1216" s="315"/>
      <c r="I1216" s="315"/>
      <c r="J1216" s="315"/>
      <c r="K1216" s="315"/>
      <c r="L1216" s="319"/>
      <c r="M1216" s="320"/>
      <c r="N1216" s="320"/>
      <c r="O1216" s="321"/>
      <c r="P1216" s="322"/>
      <c r="Q1216" s="315"/>
      <c r="R1216" s="315"/>
      <c r="S1216" s="315"/>
      <c r="T1216" s="319"/>
      <c r="U1216" s="319"/>
      <c r="V1216" s="316"/>
      <c r="W1216" s="319"/>
      <c r="X1216" s="319"/>
      <c r="Y1216" s="319"/>
      <c r="Z1216" s="319"/>
      <c r="AA1216" s="319"/>
      <c r="AB1216" s="319"/>
      <c r="AC1216" s="319"/>
      <c r="AD1216" s="319"/>
      <c r="AE1216" s="319"/>
      <c r="AF1216" s="319"/>
      <c r="AG1216" s="319"/>
      <c r="AH1216" s="325"/>
    </row>
    <row r="1217" spans="1:34" s="326" customFormat="1" ht="15" x14ac:dyDescent="0.25">
      <c r="A1217" s="314"/>
      <c r="B1217" s="315"/>
      <c r="C1217" s="315"/>
      <c r="D1217" s="315"/>
      <c r="E1217" s="316"/>
      <c r="F1217" s="317">
        <f t="shared" si="18"/>
        <v>0</v>
      </c>
      <c r="G1217" s="318"/>
      <c r="H1217" s="315"/>
      <c r="I1217" s="315"/>
      <c r="J1217" s="315"/>
      <c r="K1217" s="315"/>
      <c r="L1217" s="319"/>
      <c r="M1217" s="320"/>
      <c r="N1217" s="320"/>
      <c r="O1217" s="321"/>
      <c r="P1217" s="322"/>
      <c r="Q1217" s="315"/>
      <c r="R1217" s="315"/>
      <c r="S1217" s="315"/>
      <c r="T1217" s="319"/>
      <c r="U1217" s="319"/>
      <c r="V1217" s="316"/>
      <c r="W1217" s="319"/>
      <c r="X1217" s="319"/>
      <c r="Y1217" s="319"/>
      <c r="Z1217" s="319"/>
      <c r="AA1217" s="319"/>
      <c r="AB1217" s="319"/>
      <c r="AC1217" s="319"/>
      <c r="AD1217" s="319"/>
      <c r="AE1217" s="319"/>
      <c r="AF1217" s="319"/>
      <c r="AG1217" s="319"/>
      <c r="AH1217" s="325"/>
    </row>
    <row r="1218" spans="1:34" s="326" customFormat="1" ht="15" x14ac:dyDescent="0.25">
      <c r="A1218" s="314"/>
      <c r="B1218" s="315"/>
      <c r="C1218" s="315"/>
      <c r="D1218" s="315"/>
      <c r="E1218" s="316"/>
      <c r="F1218" s="317">
        <f t="shared" si="18"/>
        <v>0</v>
      </c>
      <c r="G1218" s="318"/>
      <c r="H1218" s="315"/>
      <c r="I1218" s="315"/>
      <c r="J1218" s="315"/>
      <c r="K1218" s="315"/>
      <c r="L1218" s="319"/>
      <c r="M1218" s="320"/>
      <c r="N1218" s="320"/>
      <c r="O1218" s="321"/>
      <c r="P1218" s="322"/>
      <c r="Q1218" s="315"/>
      <c r="R1218" s="315"/>
      <c r="S1218" s="315"/>
      <c r="T1218" s="319"/>
      <c r="U1218" s="319"/>
      <c r="V1218" s="316"/>
      <c r="W1218" s="319"/>
      <c r="X1218" s="319"/>
      <c r="Y1218" s="319"/>
      <c r="Z1218" s="319"/>
      <c r="AA1218" s="319"/>
      <c r="AB1218" s="319"/>
      <c r="AC1218" s="319"/>
      <c r="AD1218" s="319"/>
      <c r="AE1218" s="319"/>
      <c r="AF1218" s="319"/>
      <c r="AG1218" s="319"/>
      <c r="AH1218" s="325"/>
    </row>
    <row r="1219" spans="1:34" s="326" customFormat="1" ht="15" x14ac:dyDescent="0.25">
      <c r="A1219" s="314"/>
      <c r="B1219" s="315"/>
      <c r="C1219" s="315"/>
      <c r="D1219" s="315"/>
      <c r="E1219" s="316"/>
      <c r="F1219" s="317">
        <f t="shared" si="18"/>
        <v>0</v>
      </c>
      <c r="G1219" s="318"/>
      <c r="H1219" s="315"/>
      <c r="I1219" s="315"/>
      <c r="J1219" s="315"/>
      <c r="K1219" s="315"/>
      <c r="L1219" s="319"/>
      <c r="M1219" s="320"/>
      <c r="N1219" s="320"/>
      <c r="O1219" s="321"/>
      <c r="P1219" s="322"/>
      <c r="Q1219" s="315"/>
      <c r="R1219" s="315"/>
      <c r="S1219" s="315"/>
      <c r="T1219" s="319"/>
      <c r="U1219" s="319"/>
      <c r="V1219" s="316"/>
      <c r="W1219" s="319"/>
      <c r="X1219" s="319"/>
      <c r="Y1219" s="319"/>
      <c r="Z1219" s="319"/>
      <c r="AA1219" s="319"/>
      <c r="AB1219" s="319"/>
      <c r="AC1219" s="319"/>
      <c r="AD1219" s="319"/>
      <c r="AE1219" s="319"/>
      <c r="AF1219" s="319"/>
      <c r="AG1219" s="319"/>
      <c r="AH1219" s="325"/>
    </row>
    <row r="1220" spans="1:34" s="326" customFormat="1" ht="15" x14ac:dyDescent="0.25">
      <c r="A1220" s="314"/>
      <c r="B1220" s="315"/>
      <c r="C1220" s="315"/>
      <c r="D1220" s="315"/>
      <c r="E1220" s="316"/>
      <c r="F1220" s="317">
        <f t="shared" si="18"/>
        <v>0</v>
      </c>
      <c r="G1220" s="318"/>
      <c r="H1220" s="315"/>
      <c r="I1220" s="315"/>
      <c r="J1220" s="315"/>
      <c r="K1220" s="315"/>
      <c r="L1220" s="319"/>
      <c r="M1220" s="320"/>
      <c r="N1220" s="320"/>
      <c r="O1220" s="321"/>
      <c r="P1220" s="322"/>
      <c r="Q1220" s="315"/>
      <c r="R1220" s="315"/>
      <c r="S1220" s="315"/>
      <c r="T1220" s="319"/>
      <c r="U1220" s="319"/>
      <c r="V1220" s="316"/>
      <c r="W1220" s="319"/>
      <c r="X1220" s="319"/>
      <c r="Y1220" s="319"/>
      <c r="Z1220" s="319"/>
      <c r="AA1220" s="319"/>
      <c r="AB1220" s="319"/>
      <c r="AC1220" s="319"/>
      <c r="AD1220" s="319"/>
      <c r="AE1220" s="319"/>
      <c r="AF1220" s="319"/>
      <c r="AG1220" s="319"/>
      <c r="AH1220" s="325"/>
    </row>
    <row r="1221" spans="1:34" s="326" customFormat="1" ht="15" x14ac:dyDescent="0.25">
      <c r="A1221" s="314"/>
      <c r="B1221" s="315"/>
      <c r="C1221" s="315"/>
      <c r="D1221" s="315"/>
      <c r="E1221" s="316"/>
      <c r="F1221" s="317">
        <f t="shared" si="18"/>
        <v>0</v>
      </c>
      <c r="G1221" s="318"/>
      <c r="H1221" s="315"/>
      <c r="I1221" s="315"/>
      <c r="J1221" s="315"/>
      <c r="K1221" s="315"/>
      <c r="L1221" s="319"/>
      <c r="M1221" s="320"/>
      <c r="N1221" s="320"/>
      <c r="O1221" s="321"/>
      <c r="P1221" s="322"/>
      <c r="Q1221" s="315"/>
      <c r="R1221" s="315"/>
      <c r="S1221" s="315"/>
      <c r="T1221" s="319"/>
      <c r="U1221" s="319"/>
      <c r="V1221" s="316"/>
      <c r="W1221" s="319"/>
      <c r="X1221" s="319"/>
      <c r="Y1221" s="319"/>
      <c r="Z1221" s="319"/>
      <c r="AA1221" s="319"/>
      <c r="AB1221" s="319"/>
      <c r="AC1221" s="319"/>
      <c r="AD1221" s="319"/>
      <c r="AE1221" s="319"/>
      <c r="AF1221" s="319"/>
      <c r="AG1221" s="319"/>
      <c r="AH1221" s="325"/>
    </row>
    <row r="1222" spans="1:34" s="326" customFormat="1" ht="15" x14ac:dyDescent="0.25">
      <c r="A1222" s="314"/>
      <c r="B1222" s="315"/>
      <c r="C1222" s="315"/>
      <c r="D1222" s="315"/>
      <c r="E1222" s="316"/>
      <c r="F1222" s="317">
        <f t="shared" si="18"/>
        <v>0</v>
      </c>
      <c r="G1222" s="318"/>
      <c r="H1222" s="315"/>
      <c r="I1222" s="315"/>
      <c r="J1222" s="315"/>
      <c r="K1222" s="315"/>
      <c r="L1222" s="319"/>
      <c r="M1222" s="320"/>
      <c r="N1222" s="320"/>
      <c r="O1222" s="321"/>
      <c r="P1222" s="322"/>
      <c r="Q1222" s="315"/>
      <c r="R1222" s="315"/>
      <c r="S1222" s="315"/>
      <c r="T1222" s="319"/>
      <c r="U1222" s="319"/>
      <c r="V1222" s="316"/>
      <c r="W1222" s="319"/>
      <c r="X1222" s="319"/>
      <c r="Y1222" s="319"/>
      <c r="Z1222" s="319"/>
      <c r="AA1222" s="319"/>
      <c r="AB1222" s="319"/>
      <c r="AC1222" s="319"/>
      <c r="AD1222" s="319"/>
      <c r="AE1222" s="319"/>
      <c r="AF1222" s="319"/>
      <c r="AG1222" s="319"/>
      <c r="AH1222" s="325"/>
    </row>
    <row r="1223" spans="1:34" s="326" customFormat="1" ht="15" x14ac:dyDescent="0.25">
      <c r="A1223" s="314"/>
      <c r="B1223" s="315"/>
      <c r="C1223" s="315"/>
      <c r="D1223" s="315"/>
      <c r="E1223" s="316"/>
      <c r="F1223" s="317">
        <f t="shared" si="18"/>
        <v>0</v>
      </c>
      <c r="G1223" s="318"/>
      <c r="H1223" s="315"/>
      <c r="I1223" s="315"/>
      <c r="J1223" s="315"/>
      <c r="K1223" s="315"/>
      <c r="L1223" s="319"/>
      <c r="M1223" s="320"/>
      <c r="N1223" s="320"/>
      <c r="O1223" s="321"/>
      <c r="P1223" s="322"/>
      <c r="Q1223" s="315"/>
      <c r="R1223" s="315"/>
      <c r="S1223" s="315"/>
      <c r="T1223" s="319"/>
      <c r="U1223" s="319"/>
      <c r="V1223" s="316"/>
      <c r="W1223" s="319"/>
      <c r="X1223" s="319"/>
      <c r="Y1223" s="319"/>
      <c r="Z1223" s="319"/>
      <c r="AA1223" s="319"/>
      <c r="AB1223" s="319"/>
      <c r="AC1223" s="319"/>
      <c r="AD1223" s="319"/>
      <c r="AE1223" s="319"/>
      <c r="AF1223" s="319"/>
      <c r="AG1223" s="319"/>
      <c r="AH1223" s="325"/>
    </row>
    <row r="1224" spans="1:34" s="326" customFormat="1" ht="15" x14ac:dyDescent="0.25">
      <c r="A1224" s="314"/>
      <c r="B1224" s="315"/>
      <c r="C1224" s="315"/>
      <c r="D1224" s="315"/>
      <c r="E1224" s="316"/>
      <c r="F1224" s="317">
        <f t="shared" ref="F1224:F1287" si="19">INT(($F$5-E1224)/365.25)</f>
        <v>0</v>
      </c>
      <c r="G1224" s="318"/>
      <c r="H1224" s="315"/>
      <c r="I1224" s="315"/>
      <c r="J1224" s="315"/>
      <c r="K1224" s="315"/>
      <c r="L1224" s="319"/>
      <c r="M1224" s="320"/>
      <c r="N1224" s="320"/>
      <c r="O1224" s="321"/>
      <c r="P1224" s="322"/>
      <c r="Q1224" s="315"/>
      <c r="R1224" s="315"/>
      <c r="S1224" s="315"/>
      <c r="T1224" s="319"/>
      <c r="U1224" s="319"/>
      <c r="V1224" s="316"/>
      <c r="W1224" s="319"/>
      <c r="X1224" s="319"/>
      <c r="Y1224" s="319"/>
      <c r="Z1224" s="319"/>
      <c r="AA1224" s="319"/>
      <c r="AB1224" s="319"/>
      <c r="AC1224" s="319"/>
      <c r="AD1224" s="319"/>
      <c r="AE1224" s="319"/>
      <c r="AF1224" s="319"/>
      <c r="AG1224" s="319"/>
      <c r="AH1224" s="325"/>
    </row>
    <row r="1225" spans="1:34" s="326" customFormat="1" ht="15" x14ac:dyDescent="0.25">
      <c r="A1225" s="314"/>
      <c r="B1225" s="315"/>
      <c r="C1225" s="315"/>
      <c r="D1225" s="315"/>
      <c r="E1225" s="316"/>
      <c r="F1225" s="317">
        <f t="shared" si="19"/>
        <v>0</v>
      </c>
      <c r="G1225" s="318"/>
      <c r="H1225" s="315"/>
      <c r="I1225" s="315"/>
      <c r="J1225" s="315"/>
      <c r="K1225" s="315"/>
      <c r="L1225" s="319"/>
      <c r="M1225" s="320"/>
      <c r="N1225" s="320"/>
      <c r="O1225" s="321"/>
      <c r="P1225" s="322"/>
      <c r="Q1225" s="315"/>
      <c r="R1225" s="315"/>
      <c r="S1225" s="315"/>
      <c r="T1225" s="319"/>
      <c r="U1225" s="319"/>
      <c r="V1225" s="316"/>
      <c r="W1225" s="319"/>
      <c r="X1225" s="319"/>
      <c r="Y1225" s="319"/>
      <c r="Z1225" s="319"/>
      <c r="AA1225" s="319"/>
      <c r="AB1225" s="319"/>
      <c r="AC1225" s="319"/>
      <c r="AD1225" s="319"/>
      <c r="AE1225" s="319"/>
      <c r="AF1225" s="319"/>
      <c r="AG1225" s="319"/>
      <c r="AH1225" s="325"/>
    </row>
    <row r="1226" spans="1:34" s="326" customFormat="1" ht="15" x14ac:dyDescent="0.25">
      <c r="A1226" s="314"/>
      <c r="B1226" s="315"/>
      <c r="C1226" s="315"/>
      <c r="D1226" s="315"/>
      <c r="E1226" s="316"/>
      <c r="F1226" s="317">
        <f t="shared" si="19"/>
        <v>0</v>
      </c>
      <c r="G1226" s="318"/>
      <c r="H1226" s="315"/>
      <c r="I1226" s="315"/>
      <c r="J1226" s="315"/>
      <c r="K1226" s="315"/>
      <c r="L1226" s="319"/>
      <c r="M1226" s="320"/>
      <c r="N1226" s="320"/>
      <c r="O1226" s="321"/>
      <c r="P1226" s="322"/>
      <c r="Q1226" s="315"/>
      <c r="R1226" s="315"/>
      <c r="S1226" s="315"/>
      <c r="T1226" s="319"/>
      <c r="U1226" s="319"/>
      <c r="V1226" s="316"/>
      <c r="W1226" s="319"/>
      <c r="X1226" s="319"/>
      <c r="Y1226" s="319"/>
      <c r="Z1226" s="319"/>
      <c r="AA1226" s="319"/>
      <c r="AB1226" s="319"/>
      <c r="AC1226" s="319"/>
      <c r="AD1226" s="319"/>
      <c r="AE1226" s="319"/>
      <c r="AF1226" s="319"/>
      <c r="AG1226" s="319"/>
      <c r="AH1226" s="325"/>
    </row>
    <row r="1227" spans="1:34" s="326" customFormat="1" ht="15" x14ac:dyDescent="0.25">
      <c r="A1227" s="314"/>
      <c r="B1227" s="315"/>
      <c r="C1227" s="315"/>
      <c r="D1227" s="315"/>
      <c r="E1227" s="316"/>
      <c r="F1227" s="317">
        <f t="shared" si="19"/>
        <v>0</v>
      </c>
      <c r="G1227" s="318"/>
      <c r="H1227" s="315"/>
      <c r="I1227" s="315"/>
      <c r="J1227" s="315"/>
      <c r="K1227" s="315"/>
      <c r="L1227" s="319"/>
      <c r="M1227" s="320"/>
      <c r="N1227" s="320"/>
      <c r="O1227" s="321"/>
      <c r="P1227" s="322"/>
      <c r="Q1227" s="315"/>
      <c r="R1227" s="315"/>
      <c r="S1227" s="315"/>
      <c r="T1227" s="319"/>
      <c r="U1227" s="319"/>
      <c r="V1227" s="316"/>
      <c r="W1227" s="319"/>
      <c r="X1227" s="319"/>
      <c r="Y1227" s="319"/>
      <c r="Z1227" s="319"/>
      <c r="AA1227" s="319"/>
      <c r="AB1227" s="319"/>
      <c r="AC1227" s="319"/>
      <c r="AD1227" s="319"/>
      <c r="AE1227" s="319"/>
      <c r="AF1227" s="319"/>
      <c r="AG1227" s="319"/>
      <c r="AH1227" s="325"/>
    </row>
    <row r="1228" spans="1:34" s="326" customFormat="1" ht="15" x14ac:dyDescent="0.25">
      <c r="A1228" s="314"/>
      <c r="B1228" s="315"/>
      <c r="C1228" s="315"/>
      <c r="D1228" s="315"/>
      <c r="E1228" s="316"/>
      <c r="F1228" s="317">
        <f t="shared" si="19"/>
        <v>0</v>
      </c>
      <c r="G1228" s="318"/>
      <c r="H1228" s="315"/>
      <c r="I1228" s="315"/>
      <c r="J1228" s="315"/>
      <c r="K1228" s="315"/>
      <c r="L1228" s="319"/>
      <c r="M1228" s="320"/>
      <c r="N1228" s="320"/>
      <c r="O1228" s="321"/>
      <c r="P1228" s="322"/>
      <c r="Q1228" s="315"/>
      <c r="R1228" s="315"/>
      <c r="S1228" s="315"/>
      <c r="T1228" s="319"/>
      <c r="U1228" s="319"/>
      <c r="V1228" s="316"/>
      <c r="W1228" s="319"/>
      <c r="X1228" s="319"/>
      <c r="Y1228" s="319"/>
      <c r="Z1228" s="319"/>
      <c r="AA1228" s="319"/>
      <c r="AB1228" s="319"/>
      <c r="AC1228" s="319"/>
      <c r="AD1228" s="319"/>
      <c r="AE1228" s="319"/>
      <c r="AF1228" s="319"/>
      <c r="AG1228" s="319"/>
      <c r="AH1228" s="325"/>
    </row>
    <row r="1229" spans="1:34" s="326" customFormat="1" ht="15" x14ac:dyDescent="0.25">
      <c r="A1229" s="314"/>
      <c r="B1229" s="315"/>
      <c r="C1229" s="315"/>
      <c r="D1229" s="315"/>
      <c r="E1229" s="316"/>
      <c r="F1229" s="317">
        <f t="shared" si="19"/>
        <v>0</v>
      </c>
      <c r="G1229" s="318"/>
      <c r="H1229" s="315"/>
      <c r="I1229" s="315"/>
      <c r="J1229" s="315"/>
      <c r="K1229" s="315"/>
      <c r="L1229" s="319"/>
      <c r="M1229" s="320"/>
      <c r="N1229" s="320"/>
      <c r="O1229" s="321"/>
      <c r="P1229" s="322"/>
      <c r="Q1229" s="315"/>
      <c r="R1229" s="315"/>
      <c r="S1229" s="315"/>
      <c r="T1229" s="319"/>
      <c r="U1229" s="319"/>
      <c r="V1229" s="316"/>
      <c r="W1229" s="319"/>
      <c r="X1229" s="319"/>
      <c r="Y1229" s="319"/>
      <c r="Z1229" s="319"/>
      <c r="AA1229" s="319"/>
      <c r="AB1229" s="319"/>
      <c r="AC1229" s="319"/>
      <c r="AD1229" s="319"/>
      <c r="AE1229" s="319"/>
      <c r="AF1229" s="319"/>
      <c r="AG1229" s="319"/>
      <c r="AH1229" s="325"/>
    </row>
    <row r="1230" spans="1:34" s="326" customFormat="1" ht="15" x14ac:dyDescent="0.25">
      <c r="A1230" s="314"/>
      <c r="B1230" s="315"/>
      <c r="C1230" s="315"/>
      <c r="D1230" s="315"/>
      <c r="E1230" s="316"/>
      <c r="F1230" s="317">
        <f t="shared" si="19"/>
        <v>0</v>
      </c>
      <c r="G1230" s="318"/>
      <c r="H1230" s="315"/>
      <c r="I1230" s="315"/>
      <c r="J1230" s="315"/>
      <c r="K1230" s="315"/>
      <c r="L1230" s="319"/>
      <c r="M1230" s="320"/>
      <c r="N1230" s="320"/>
      <c r="O1230" s="321"/>
      <c r="P1230" s="322"/>
      <c r="Q1230" s="315"/>
      <c r="R1230" s="315"/>
      <c r="S1230" s="315"/>
      <c r="T1230" s="319"/>
      <c r="U1230" s="319"/>
      <c r="V1230" s="316"/>
      <c r="W1230" s="319"/>
      <c r="X1230" s="319"/>
      <c r="Y1230" s="319"/>
      <c r="Z1230" s="319"/>
      <c r="AA1230" s="319"/>
      <c r="AB1230" s="319"/>
      <c r="AC1230" s="319"/>
      <c r="AD1230" s="319"/>
      <c r="AE1230" s="319"/>
      <c r="AF1230" s="319"/>
      <c r="AG1230" s="319"/>
      <c r="AH1230" s="325"/>
    </row>
    <row r="1231" spans="1:34" s="326" customFormat="1" ht="15" x14ac:dyDescent="0.25">
      <c r="A1231" s="314"/>
      <c r="B1231" s="315"/>
      <c r="C1231" s="315"/>
      <c r="D1231" s="315"/>
      <c r="E1231" s="316"/>
      <c r="F1231" s="317">
        <f t="shared" si="19"/>
        <v>0</v>
      </c>
      <c r="G1231" s="318"/>
      <c r="H1231" s="315"/>
      <c r="I1231" s="315"/>
      <c r="J1231" s="315"/>
      <c r="K1231" s="315"/>
      <c r="L1231" s="319"/>
      <c r="M1231" s="320"/>
      <c r="N1231" s="320"/>
      <c r="O1231" s="321"/>
      <c r="P1231" s="322"/>
      <c r="Q1231" s="315"/>
      <c r="R1231" s="315"/>
      <c r="S1231" s="315"/>
      <c r="T1231" s="319"/>
      <c r="U1231" s="319"/>
      <c r="V1231" s="316"/>
      <c r="W1231" s="319"/>
      <c r="X1231" s="319"/>
      <c r="Y1231" s="319"/>
      <c r="Z1231" s="319"/>
      <c r="AA1231" s="319"/>
      <c r="AB1231" s="319"/>
      <c r="AC1231" s="319"/>
      <c r="AD1231" s="319"/>
      <c r="AE1231" s="319"/>
      <c r="AF1231" s="319"/>
      <c r="AG1231" s="319"/>
      <c r="AH1231" s="325"/>
    </row>
    <row r="1232" spans="1:34" s="326" customFormat="1" ht="15" x14ac:dyDescent="0.25">
      <c r="A1232" s="314"/>
      <c r="B1232" s="315"/>
      <c r="C1232" s="315"/>
      <c r="D1232" s="315"/>
      <c r="E1232" s="316"/>
      <c r="F1232" s="317">
        <f t="shared" si="19"/>
        <v>0</v>
      </c>
      <c r="G1232" s="318"/>
      <c r="H1232" s="315"/>
      <c r="I1232" s="315"/>
      <c r="J1232" s="315"/>
      <c r="K1232" s="315"/>
      <c r="L1232" s="319"/>
      <c r="M1232" s="320"/>
      <c r="N1232" s="320"/>
      <c r="O1232" s="321"/>
      <c r="P1232" s="322"/>
      <c r="Q1232" s="315"/>
      <c r="R1232" s="315"/>
      <c r="S1232" s="315"/>
      <c r="T1232" s="319"/>
      <c r="U1232" s="319"/>
      <c r="V1232" s="316"/>
      <c r="W1232" s="319"/>
      <c r="X1232" s="319"/>
      <c r="Y1232" s="319"/>
      <c r="Z1232" s="319"/>
      <c r="AA1232" s="319"/>
      <c r="AB1232" s="319"/>
      <c r="AC1232" s="319"/>
      <c r="AD1232" s="319"/>
      <c r="AE1232" s="319"/>
      <c r="AF1232" s="319"/>
      <c r="AG1232" s="319"/>
      <c r="AH1232" s="325"/>
    </row>
    <row r="1233" spans="1:34" s="326" customFormat="1" ht="15" x14ac:dyDescent="0.25">
      <c r="A1233" s="314"/>
      <c r="B1233" s="315"/>
      <c r="C1233" s="315"/>
      <c r="D1233" s="315"/>
      <c r="E1233" s="316"/>
      <c r="F1233" s="317">
        <f t="shared" si="19"/>
        <v>0</v>
      </c>
      <c r="G1233" s="318"/>
      <c r="H1233" s="315"/>
      <c r="I1233" s="315"/>
      <c r="J1233" s="315"/>
      <c r="K1233" s="315"/>
      <c r="L1233" s="319"/>
      <c r="M1233" s="320"/>
      <c r="N1233" s="320"/>
      <c r="O1233" s="321"/>
      <c r="P1233" s="322"/>
      <c r="Q1233" s="315"/>
      <c r="R1233" s="315"/>
      <c r="S1233" s="315"/>
      <c r="T1233" s="319"/>
      <c r="U1233" s="319"/>
      <c r="V1233" s="316"/>
      <c r="W1233" s="319"/>
      <c r="X1233" s="319"/>
      <c r="Y1233" s="319"/>
      <c r="Z1233" s="319"/>
      <c r="AA1233" s="319"/>
      <c r="AB1233" s="319"/>
      <c r="AC1233" s="319"/>
      <c r="AD1233" s="319"/>
      <c r="AE1233" s="319"/>
      <c r="AF1233" s="319"/>
      <c r="AG1233" s="319"/>
      <c r="AH1233" s="325"/>
    </row>
    <row r="1234" spans="1:34" s="326" customFormat="1" ht="15" x14ac:dyDescent="0.25">
      <c r="A1234" s="314"/>
      <c r="B1234" s="315"/>
      <c r="C1234" s="315"/>
      <c r="D1234" s="315"/>
      <c r="E1234" s="316"/>
      <c r="F1234" s="317">
        <f t="shared" si="19"/>
        <v>0</v>
      </c>
      <c r="G1234" s="318"/>
      <c r="H1234" s="315"/>
      <c r="I1234" s="315"/>
      <c r="J1234" s="315"/>
      <c r="K1234" s="315"/>
      <c r="L1234" s="319"/>
      <c r="M1234" s="320"/>
      <c r="N1234" s="320"/>
      <c r="O1234" s="321"/>
      <c r="P1234" s="322"/>
      <c r="Q1234" s="315"/>
      <c r="R1234" s="315"/>
      <c r="S1234" s="315"/>
      <c r="T1234" s="319"/>
      <c r="U1234" s="319"/>
      <c r="V1234" s="316"/>
      <c r="W1234" s="319"/>
      <c r="X1234" s="319"/>
      <c r="Y1234" s="319"/>
      <c r="Z1234" s="319"/>
      <c r="AA1234" s="319"/>
      <c r="AB1234" s="319"/>
      <c r="AC1234" s="319"/>
      <c r="AD1234" s="319"/>
      <c r="AE1234" s="319"/>
      <c r="AF1234" s="319"/>
      <c r="AG1234" s="319"/>
      <c r="AH1234" s="325"/>
    </row>
    <row r="1235" spans="1:34" s="326" customFormat="1" ht="15" x14ac:dyDescent="0.25">
      <c r="A1235" s="314"/>
      <c r="B1235" s="315"/>
      <c r="C1235" s="315"/>
      <c r="D1235" s="315"/>
      <c r="E1235" s="316"/>
      <c r="F1235" s="317">
        <f t="shared" si="19"/>
        <v>0</v>
      </c>
      <c r="G1235" s="318"/>
      <c r="H1235" s="315"/>
      <c r="I1235" s="315"/>
      <c r="J1235" s="315"/>
      <c r="K1235" s="315"/>
      <c r="L1235" s="319"/>
      <c r="M1235" s="320"/>
      <c r="N1235" s="320"/>
      <c r="O1235" s="321"/>
      <c r="P1235" s="322"/>
      <c r="Q1235" s="315"/>
      <c r="R1235" s="315"/>
      <c r="S1235" s="315"/>
      <c r="T1235" s="319"/>
      <c r="U1235" s="319"/>
      <c r="V1235" s="316"/>
      <c r="W1235" s="319"/>
      <c r="X1235" s="319"/>
      <c r="Y1235" s="319"/>
      <c r="Z1235" s="319"/>
      <c r="AA1235" s="319"/>
      <c r="AB1235" s="319"/>
      <c r="AC1235" s="319"/>
      <c r="AD1235" s="319"/>
      <c r="AE1235" s="319"/>
      <c r="AF1235" s="319"/>
      <c r="AG1235" s="319"/>
      <c r="AH1235" s="325"/>
    </row>
    <row r="1236" spans="1:34" s="326" customFormat="1" ht="15" x14ac:dyDescent="0.25">
      <c r="A1236" s="314"/>
      <c r="B1236" s="315"/>
      <c r="C1236" s="315"/>
      <c r="D1236" s="315"/>
      <c r="E1236" s="316"/>
      <c r="F1236" s="317">
        <f t="shared" si="19"/>
        <v>0</v>
      </c>
      <c r="G1236" s="318"/>
      <c r="H1236" s="315"/>
      <c r="I1236" s="315"/>
      <c r="J1236" s="315"/>
      <c r="K1236" s="315"/>
      <c r="L1236" s="319"/>
      <c r="M1236" s="320"/>
      <c r="N1236" s="320"/>
      <c r="O1236" s="321"/>
      <c r="P1236" s="322"/>
      <c r="Q1236" s="315"/>
      <c r="R1236" s="315"/>
      <c r="S1236" s="315"/>
      <c r="T1236" s="319"/>
      <c r="U1236" s="319"/>
      <c r="V1236" s="316"/>
      <c r="W1236" s="319"/>
      <c r="X1236" s="319"/>
      <c r="Y1236" s="319"/>
      <c r="Z1236" s="319"/>
      <c r="AA1236" s="319"/>
      <c r="AB1236" s="319"/>
      <c r="AC1236" s="319"/>
      <c r="AD1236" s="319"/>
      <c r="AE1236" s="319"/>
      <c r="AF1236" s="319"/>
      <c r="AG1236" s="319"/>
      <c r="AH1236" s="325"/>
    </row>
    <row r="1237" spans="1:34" s="326" customFormat="1" ht="15" x14ac:dyDescent="0.25">
      <c r="A1237" s="314"/>
      <c r="B1237" s="315"/>
      <c r="C1237" s="315"/>
      <c r="D1237" s="315"/>
      <c r="E1237" s="316"/>
      <c r="F1237" s="317">
        <f t="shared" si="19"/>
        <v>0</v>
      </c>
      <c r="G1237" s="318"/>
      <c r="H1237" s="315"/>
      <c r="I1237" s="315"/>
      <c r="J1237" s="315"/>
      <c r="K1237" s="315"/>
      <c r="L1237" s="319"/>
      <c r="M1237" s="320"/>
      <c r="N1237" s="320"/>
      <c r="O1237" s="321"/>
      <c r="P1237" s="322"/>
      <c r="Q1237" s="315"/>
      <c r="R1237" s="315"/>
      <c r="S1237" s="315"/>
      <c r="T1237" s="319"/>
      <c r="U1237" s="319"/>
      <c r="V1237" s="316"/>
      <c r="W1237" s="319"/>
      <c r="X1237" s="319"/>
      <c r="Y1237" s="319"/>
      <c r="Z1237" s="319"/>
      <c r="AA1237" s="319"/>
      <c r="AB1237" s="319"/>
      <c r="AC1237" s="319"/>
      <c r="AD1237" s="319"/>
      <c r="AE1237" s="319"/>
      <c r="AF1237" s="319"/>
      <c r="AG1237" s="319"/>
      <c r="AH1237" s="325"/>
    </row>
    <row r="1238" spans="1:34" s="326" customFormat="1" ht="15" x14ac:dyDescent="0.25">
      <c r="A1238" s="314"/>
      <c r="B1238" s="315"/>
      <c r="C1238" s="315"/>
      <c r="D1238" s="315"/>
      <c r="E1238" s="316"/>
      <c r="F1238" s="317">
        <f t="shared" si="19"/>
        <v>0</v>
      </c>
      <c r="G1238" s="318"/>
      <c r="H1238" s="315"/>
      <c r="I1238" s="315"/>
      <c r="J1238" s="315"/>
      <c r="K1238" s="315"/>
      <c r="L1238" s="319"/>
      <c r="M1238" s="320"/>
      <c r="N1238" s="320"/>
      <c r="O1238" s="321"/>
      <c r="P1238" s="322"/>
      <c r="Q1238" s="315"/>
      <c r="R1238" s="315"/>
      <c r="S1238" s="315"/>
      <c r="T1238" s="319"/>
      <c r="U1238" s="319"/>
      <c r="V1238" s="316"/>
      <c r="W1238" s="319"/>
      <c r="X1238" s="319"/>
      <c r="Y1238" s="319"/>
      <c r="Z1238" s="319"/>
      <c r="AA1238" s="319"/>
      <c r="AB1238" s="319"/>
      <c r="AC1238" s="319"/>
      <c r="AD1238" s="319"/>
      <c r="AE1238" s="319"/>
      <c r="AF1238" s="319"/>
      <c r="AG1238" s="319"/>
      <c r="AH1238" s="325"/>
    </row>
    <row r="1239" spans="1:34" s="326" customFormat="1" ht="15" x14ac:dyDescent="0.25">
      <c r="A1239" s="314"/>
      <c r="B1239" s="315"/>
      <c r="C1239" s="315"/>
      <c r="D1239" s="315"/>
      <c r="E1239" s="316"/>
      <c r="F1239" s="317">
        <f t="shared" si="19"/>
        <v>0</v>
      </c>
      <c r="G1239" s="318"/>
      <c r="H1239" s="315"/>
      <c r="I1239" s="315"/>
      <c r="J1239" s="315"/>
      <c r="K1239" s="315"/>
      <c r="L1239" s="319"/>
      <c r="M1239" s="320"/>
      <c r="N1239" s="320"/>
      <c r="O1239" s="321"/>
      <c r="P1239" s="322"/>
      <c r="Q1239" s="315"/>
      <c r="R1239" s="315"/>
      <c r="S1239" s="315"/>
      <c r="T1239" s="319"/>
      <c r="U1239" s="319"/>
      <c r="V1239" s="316"/>
      <c r="W1239" s="319"/>
      <c r="X1239" s="319"/>
      <c r="Y1239" s="319"/>
      <c r="Z1239" s="319"/>
      <c r="AA1239" s="319"/>
      <c r="AB1239" s="319"/>
      <c r="AC1239" s="319"/>
      <c r="AD1239" s="319"/>
      <c r="AE1239" s="319"/>
      <c r="AF1239" s="319"/>
      <c r="AG1239" s="319"/>
      <c r="AH1239" s="325"/>
    </row>
    <row r="1240" spans="1:34" s="326" customFormat="1" ht="15" x14ac:dyDescent="0.25">
      <c r="A1240" s="314"/>
      <c r="B1240" s="315"/>
      <c r="C1240" s="315"/>
      <c r="D1240" s="315"/>
      <c r="E1240" s="316"/>
      <c r="F1240" s="317">
        <f t="shared" si="19"/>
        <v>0</v>
      </c>
      <c r="G1240" s="318"/>
      <c r="H1240" s="315"/>
      <c r="I1240" s="315"/>
      <c r="J1240" s="315"/>
      <c r="K1240" s="315"/>
      <c r="L1240" s="319"/>
      <c r="M1240" s="320"/>
      <c r="N1240" s="320"/>
      <c r="O1240" s="321"/>
      <c r="P1240" s="322"/>
      <c r="Q1240" s="315"/>
      <c r="R1240" s="315"/>
      <c r="S1240" s="315"/>
      <c r="T1240" s="319"/>
      <c r="U1240" s="319"/>
      <c r="V1240" s="316"/>
      <c r="W1240" s="319"/>
      <c r="X1240" s="319"/>
      <c r="Y1240" s="319"/>
      <c r="Z1240" s="319"/>
      <c r="AA1240" s="319"/>
      <c r="AB1240" s="319"/>
      <c r="AC1240" s="319"/>
      <c r="AD1240" s="319"/>
      <c r="AE1240" s="319"/>
      <c r="AF1240" s="319"/>
      <c r="AG1240" s="319"/>
      <c r="AH1240" s="325"/>
    </row>
    <row r="1241" spans="1:34" s="326" customFormat="1" ht="15" x14ac:dyDescent="0.25">
      <c r="A1241" s="314"/>
      <c r="B1241" s="315"/>
      <c r="C1241" s="315"/>
      <c r="D1241" s="315"/>
      <c r="E1241" s="316"/>
      <c r="F1241" s="317">
        <f t="shared" si="19"/>
        <v>0</v>
      </c>
      <c r="G1241" s="318"/>
      <c r="H1241" s="315"/>
      <c r="I1241" s="315"/>
      <c r="J1241" s="315"/>
      <c r="K1241" s="315"/>
      <c r="L1241" s="319"/>
      <c r="M1241" s="320"/>
      <c r="N1241" s="320"/>
      <c r="O1241" s="321"/>
      <c r="P1241" s="322"/>
      <c r="Q1241" s="315"/>
      <c r="R1241" s="315"/>
      <c r="S1241" s="315"/>
      <c r="T1241" s="319"/>
      <c r="U1241" s="319"/>
      <c r="V1241" s="316"/>
      <c r="W1241" s="319"/>
      <c r="X1241" s="319"/>
      <c r="Y1241" s="319"/>
      <c r="Z1241" s="319"/>
      <c r="AA1241" s="319"/>
      <c r="AB1241" s="319"/>
      <c r="AC1241" s="319"/>
      <c r="AD1241" s="319"/>
      <c r="AE1241" s="319"/>
      <c r="AF1241" s="319"/>
      <c r="AG1241" s="319"/>
      <c r="AH1241" s="325"/>
    </row>
    <row r="1242" spans="1:34" s="326" customFormat="1" ht="15" x14ac:dyDescent="0.25">
      <c r="A1242" s="314"/>
      <c r="B1242" s="315"/>
      <c r="C1242" s="315"/>
      <c r="D1242" s="315"/>
      <c r="E1242" s="316"/>
      <c r="F1242" s="317">
        <f t="shared" si="19"/>
        <v>0</v>
      </c>
      <c r="G1242" s="318"/>
      <c r="H1242" s="315"/>
      <c r="I1242" s="315"/>
      <c r="J1242" s="315"/>
      <c r="K1242" s="315"/>
      <c r="L1242" s="319"/>
      <c r="M1242" s="320"/>
      <c r="N1242" s="320"/>
      <c r="O1242" s="321"/>
      <c r="P1242" s="322"/>
      <c r="Q1242" s="315"/>
      <c r="R1242" s="315"/>
      <c r="S1242" s="315"/>
      <c r="T1242" s="319"/>
      <c r="U1242" s="319"/>
      <c r="V1242" s="316"/>
      <c r="W1242" s="319"/>
      <c r="X1242" s="319"/>
      <c r="Y1242" s="319"/>
      <c r="Z1242" s="319"/>
      <c r="AA1242" s="319"/>
      <c r="AB1242" s="319"/>
      <c r="AC1242" s="319"/>
      <c r="AD1242" s="319"/>
      <c r="AE1242" s="319"/>
      <c r="AF1242" s="319"/>
      <c r="AG1242" s="319"/>
      <c r="AH1242" s="325"/>
    </row>
    <row r="1243" spans="1:34" s="326" customFormat="1" ht="15" x14ac:dyDescent="0.25">
      <c r="A1243" s="314"/>
      <c r="B1243" s="315"/>
      <c r="C1243" s="315"/>
      <c r="D1243" s="315"/>
      <c r="E1243" s="316"/>
      <c r="F1243" s="317">
        <f t="shared" si="19"/>
        <v>0</v>
      </c>
      <c r="G1243" s="318"/>
      <c r="H1243" s="315"/>
      <c r="I1243" s="315"/>
      <c r="J1243" s="315"/>
      <c r="K1243" s="315"/>
      <c r="L1243" s="319"/>
      <c r="M1243" s="320"/>
      <c r="N1243" s="320"/>
      <c r="O1243" s="321"/>
      <c r="P1243" s="322"/>
      <c r="Q1243" s="315"/>
      <c r="R1243" s="315"/>
      <c r="S1243" s="315"/>
      <c r="T1243" s="319"/>
      <c r="U1243" s="319"/>
      <c r="V1243" s="316"/>
      <c r="W1243" s="319"/>
      <c r="X1243" s="319"/>
      <c r="Y1243" s="319"/>
      <c r="Z1243" s="319"/>
      <c r="AA1243" s="319"/>
      <c r="AB1243" s="319"/>
      <c r="AC1243" s="319"/>
      <c r="AD1243" s="319"/>
      <c r="AE1243" s="319"/>
      <c r="AF1243" s="319"/>
      <c r="AG1243" s="319"/>
      <c r="AH1243" s="325"/>
    </row>
    <row r="1244" spans="1:34" s="326" customFormat="1" ht="15" x14ac:dyDescent="0.25">
      <c r="A1244" s="314"/>
      <c r="B1244" s="315"/>
      <c r="C1244" s="315"/>
      <c r="D1244" s="315"/>
      <c r="E1244" s="316"/>
      <c r="F1244" s="317">
        <f t="shared" si="19"/>
        <v>0</v>
      </c>
      <c r="G1244" s="318"/>
      <c r="H1244" s="315"/>
      <c r="I1244" s="315"/>
      <c r="J1244" s="315"/>
      <c r="K1244" s="315"/>
      <c r="L1244" s="319"/>
      <c r="M1244" s="320"/>
      <c r="N1244" s="320"/>
      <c r="O1244" s="321"/>
      <c r="P1244" s="322"/>
      <c r="Q1244" s="315"/>
      <c r="R1244" s="315"/>
      <c r="S1244" s="315"/>
      <c r="T1244" s="319"/>
      <c r="U1244" s="319"/>
      <c r="V1244" s="316"/>
      <c r="W1244" s="319"/>
      <c r="X1244" s="319"/>
      <c r="Y1244" s="319"/>
      <c r="Z1244" s="319"/>
      <c r="AA1244" s="319"/>
      <c r="AB1244" s="319"/>
      <c r="AC1244" s="319"/>
      <c r="AD1244" s="319"/>
      <c r="AE1244" s="319"/>
      <c r="AF1244" s="319"/>
      <c r="AG1244" s="319"/>
      <c r="AH1244" s="325"/>
    </row>
    <row r="1245" spans="1:34" s="326" customFormat="1" ht="15" x14ac:dyDescent="0.25">
      <c r="A1245" s="314"/>
      <c r="B1245" s="315"/>
      <c r="C1245" s="315"/>
      <c r="D1245" s="315"/>
      <c r="E1245" s="316"/>
      <c r="F1245" s="317">
        <f t="shared" si="19"/>
        <v>0</v>
      </c>
      <c r="G1245" s="318"/>
      <c r="H1245" s="315"/>
      <c r="I1245" s="315"/>
      <c r="J1245" s="315"/>
      <c r="K1245" s="315"/>
      <c r="L1245" s="319"/>
      <c r="M1245" s="320"/>
      <c r="N1245" s="320"/>
      <c r="O1245" s="321"/>
      <c r="P1245" s="322"/>
      <c r="Q1245" s="315"/>
      <c r="R1245" s="315"/>
      <c r="S1245" s="315"/>
      <c r="T1245" s="319"/>
      <c r="U1245" s="319"/>
      <c r="V1245" s="316"/>
      <c r="W1245" s="319"/>
      <c r="X1245" s="319"/>
      <c r="Y1245" s="319"/>
      <c r="Z1245" s="319"/>
      <c r="AA1245" s="319"/>
      <c r="AB1245" s="319"/>
      <c r="AC1245" s="319"/>
      <c r="AD1245" s="319"/>
      <c r="AE1245" s="319"/>
      <c r="AF1245" s="319"/>
      <c r="AG1245" s="319"/>
      <c r="AH1245" s="325"/>
    </row>
    <row r="1246" spans="1:34" s="326" customFormat="1" ht="15" x14ac:dyDescent="0.25">
      <c r="A1246" s="314"/>
      <c r="B1246" s="315"/>
      <c r="C1246" s="315"/>
      <c r="D1246" s="315"/>
      <c r="E1246" s="316"/>
      <c r="F1246" s="317">
        <f t="shared" si="19"/>
        <v>0</v>
      </c>
      <c r="G1246" s="318"/>
      <c r="H1246" s="315"/>
      <c r="I1246" s="315"/>
      <c r="J1246" s="315"/>
      <c r="K1246" s="315"/>
      <c r="L1246" s="319"/>
      <c r="M1246" s="320"/>
      <c r="N1246" s="320"/>
      <c r="O1246" s="321"/>
      <c r="P1246" s="322"/>
      <c r="Q1246" s="315"/>
      <c r="R1246" s="315"/>
      <c r="S1246" s="315"/>
      <c r="T1246" s="319"/>
      <c r="U1246" s="319"/>
      <c r="V1246" s="316"/>
      <c r="W1246" s="319"/>
      <c r="X1246" s="319"/>
      <c r="Y1246" s="319"/>
      <c r="Z1246" s="319"/>
      <c r="AA1246" s="319"/>
      <c r="AB1246" s="319"/>
      <c r="AC1246" s="319"/>
      <c r="AD1246" s="319"/>
      <c r="AE1246" s="319"/>
      <c r="AF1246" s="319"/>
      <c r="AG1246" s="319"/>
      <c r="AH1246" s="325"/>
    </row>
    <row r="1247" spans="1:34" s="326" customFormat="1" ht="15" x14ac:dyDescent="0.25">
      <c r="A1247" s="314"/>
      <c r="B1247" s="315"/>
      <c r="C1247" s="315"/>
      <c r="D1247" s="315"/>
      <c r="E1247" s="316"/>
      <c r="F1247" s="317">
        <f t="shared" si="19"/>
        <v>0</v>
      </c>
      <c r="G1247" s="318"/>
      <c r="H1247" s="315"/>
      <c r="I1247" s="315"/>
      <c r="J1247" s="315"/>
      <c r="K1247" s="315"/>
      <c r="L1247" s="319"/>
      <c r="M1247" s="320"/>
      <c r="N1247" s="320"/>
      <c r="O1247" s="321"/>
      <c r="P1247" s="322"/>
      <c r="Q1247" s="315"/>
      <c r="R1247" s="315"/>
      <c r="S1247" s="315"/>
      <c r="T1247" s="319"/>
      <c r="U1247" s="319"/>
      <c r="V1247" s="316"/>
      <c r="W1247" s="319"/>
      <c r="X1247" s="319"/>
      <c r="Y1247" s="319"/>
      <c r="Z1247" s="319"/>
      <c r="AA1247" s="319"/>
      <c r="AB1247" s="319"/>
      <c r="AC1247" s="319"/>
      <c r="AD1247" s="319"/>
      <c r="AE1247" s="319"/>
      <c r="AF1247" s="319"/>
      <c r="AG1247" s="319"/>
      <c r="AH1247" s="325"/>
    </row>
    <row r="1248" spans="1:34" s="326" customFormat="1" ht="15" x14ac:dyDescent="0.25">
      <c r="A1248" s="314"/>
      <c r="B1248" s="315"/>
      <c r="C1248" s="315"/>
      <c r="D1248" s="315"/>
      <c r="E1248" s="316"/>
      <c r="F1248" s="317">
        <f t="shared" si="19"/>
        <v>0</v>
      </c>
      <c r="G1248" s="318"/>
      <c r="H1248" s="315"/>
      <c r="I1248" s="315"/>
      <c r="J1248" s="315"/>
      <c r="K1248" s="315"/>
      <c r="L1248" s="319"/>
      <c r="M1248" s="320"/>
      <c r="N1248" s="320"/>
      <c r="O1248" s="321"/>
      <c r="P1248" s="322"/>
      <c r="Q1248" s="315"/>
      <c r="R1248" s="315"/>
      <c r="S1248" s="315"/>
      <c r="T1248" s="319"/>
      <c r="U1248" s="319"/>
      <c r="V1248" s="316"/>
      <c r="W1248" s="319"/>
      <c r="X1248" s="319"/>
      <c r="Y1248" s="319"/>
      <c r="Z1248" s="319"/>
      <c r="AA1248" s="319"/>
      <c r="AB1248" s="319"/>
      <c r="AC1248" s="319"/>
      <c r="AD1248" s="319"/>
      <c r="AE1248" s="319"/>
      <c r="AF1248" s="319"/>
      <c r="AG1248" s="319"/>
      <c r="AH1248" s="325"/>
    </row>
    <row r="1249" spans="1:34" s="326" customFormat="1" ht="15" x14ac:dyDescent="0.25">
      <c r="A1249" s="314"/>
      <c r="B1249" s="315"/>
      <c r="C1249" s="315"/>
      <c r="D1249" s="315"/>
      <c r="E1249" s="316"/>
      <c r="F1249" s="317">
        <f t="shared" si="19"/>
        <v>0</v>
      </c>
      <c r="G1249" s="318"/>
      <c r="H1249" s="315"/>
      <c r="I1249" s="315"/>
      <c r="J1249" s="315"/>
      <c r="K1249" s="315"/>
      <c r="L1249" s="319"/>
      <c r="M1249" s="320"/>
      <c r="N1249" s="320"/>
      <c r="O1249" s="321"/>
      <c r="P1249" s="322"/>
      <c r="Q1249" s="315"/>
      <c r="R1249" s="315"/>
      <c r="S1249" s="315"/>
      <c r="T1249" s="319"/>
      <c r="U1249" s="319"/>
      <c r="V1249" s="316"/>
      <c r="W1249" s="319"/>
      <c r="X1249" s="319"/>
      <c r="Y1249" s="319"/>
      <c r="Z1249" s="319"/>
      <c r="AA1249" s="319"/>
      <c r="AB1249" s="319"/>
      <c r="AC1249" s="319"/>
      <c r="AD1249" s="319"/>
      <c r="AE1249" s="319"/>
      <c r="AF1249" s="319"/>
      <c r="AG1249" s="319"/>
      <c r="AH1249" s="325"/>
    </row>
    <row r="1250" spans="1:34" s="326" customFormat="1" ht="15" x14ac:dyDescent="0.25">
      <c r="A1250" s="314"/>
      <c r="B1250" s="315"/>
      <c r="C1250" s="315"/>
      <c r="D1250" s="315"/>
      <c r="E1250" s="316"/>
      <c r="F1250" s="317">
        <f t="shared" si="19"/>
        <v>0</v>
      </c>
      <c r="G1250" s="318"/>
      <c r="H1250" s="315"/>
      <c r="I1250" s="315"/>
      <c r="J1250" s="315"/>
      <c r="K1250" s="315"/>
      <c r="L1250" s="319"/>
      <c r="M1250" s="320"/>
      <c r="N1250" s="320"/>
      <c r="O1250" s="321"/>
      <c r="P1250" s="322"/>
      <c r="Q1250" s="315"/>
      <c r="R1250" s="315"/>
      <c r="S1250" s="315"/>
      <c r="T1250" s="319"/>
      <c r="U1250" s="319"/>
      <c r="V1250" s="316"/>
      <c r="W1250" s="319"/>
      <c r="X1250" s="319"/>
      <c r="Y1250" s="319"/>
      <c r="Z1250" s="319"/>
      <c r="AA1250" s="319"/>
      <c r="AB1250" s="319"/>
      <c r="AC1250" s="319"/>
      <c r="AD1250" s="319"/>
      <c r="AE1250" s="319"/>
      <c r="AF1250" s="319"/>
      <c r="AG1250" s="319"/>
      <c r="AH1250" s="325"/>
    </row>
    <row r="1251" spans="1:34" s="326" customFormat="1" ht="15" x14ac:dyDescent="0.25">
      <c r="A1251" s="314"/>
      <c r="B1251" s="315"/>
      <c r="C1251" s="315"/>
      <c r="D1251" s="315"/>
      <c r="E1251" s="316"/>
      <c r="F1251" s="317">
        <f t="shared" si="19"/>
        <v>0</v>
      </c>
      <c r="G1251" s="318"/>
      <c r="H1251" s="315"/>
      <c r="I1251" s="315"/>
      <c r="J1251" s="315"/>
      <c r="K1251" s="315"/>
      <c r="L1251" s="319"/>
      <c r="M1251" s="320"/>
      <c r="N1251" s="320"/>
      <c r="O1251" s="321"/>
      <c r="P1251" s="322"/>
      <c r="Q1251" s="315"/>
      <c r="R1251" s="315"/>
      <c r="S1251" s="315"/>
      <c r="T1251" s="319"/>
      <c r="U1251" s="319"/>
      <c r="V1251" s="316"/>
      <c r="W1251" s="319"/>
      <c r="X1251" s="319"/>
      <c r="Y1251" s="319"/>
      <c r="Z1251" s="319"/>
      <c r="AA1251" s="319"/>
      <c r="AB1251" s="319"/>
      <c r="AC1251" s="319"/>
      <c r="AD1251" s="319"/>
      <c r="AE1251" s="319"/>
      <c r="AF1251" s="319"/>
      <c r="AG1251" s="319"/>
      <c r="AH1251" s="325"/>
    </row>
    <row r="1252" spans="1:34" s="326" customFormat="1" ht="15" x14ac:dyDescent="0.25">
      <c r="A1252" s="314"/>
      <c r="B1252" s="315"/>
      <c r="C1252" s="315"/>
      <c r="D1252" s="315"/>
      <c r="E1252" s="316"/>
      <c r="F1252" s="317">
        <f t="shared" si="19"/>
        <v>0</v>
      </c>
      <c r="G1252" s="318"/>
      <c r="H1252" s="315"/>
      <c r="I1252" s="315"/>
      <c r="J1252" s="315"/>
      <c r="K1252" s="315"/>
      <c r="L1252" s="319"/>
      <c r="M1252" s="320"/>
      <c r="N1252" s="320"/>
      <c r="O1252" s="321"/>
      <c r="P1252" s="322"/>
      <c r="Q1252" s="315"/>
      <c r="R1252" s="315"/>
      <c r="S1252" s="315"/>
      <c r="T1252" s="319"/>
      <c r="U1252" s="319"/>
      <c r="V1252" s="316"/>
      <c r="W1252" s="319"/>
      <c r="X1252" s="319"/>
      <c r="Y1252" s="319"/>
      <c r="Z1252" s="319"/>
      <c r="AA1252" s="319"/>
      <c r="AB1252" s="319"/>
      <c r="AC1252" s="319"/>
      <c r="AD1252" s="319"/>
      <c r="AE1252" s="319"/>
      <c r="AF1252" s="319"/>
      <c r="AG1252" s="319"/>
      <c r="AH1252" s="325"/>
    </row>
    <row r="1253" spans="1:34" s="326" customFormat="1" ht="15" x14ac:dyDescent="0.25">
      <c r="A1253" s="314"/>
      <c r="B1253" s="315"/>
      <c r="C1253" s="315"/>
      <c r="D1253" s="315"/>
      <c r="E1253" s="316"/>
      <c r="F1253" s="317">
        <f t="shared" si="19"/>
        <v>0</v>
      </c>
      <c r="G1253" s="318"/>
      <c r="H1253" s="315"/>
      <c r="I1253" s="315"/>
      <c r="J1253" s="315"/>
      <c r="K1253" s="315"/>
      <c r="L1253" s="319"/>
      <c r="M1253" s="320"/>
      <c r="N1253" s="320"/>
      <c r="O1253" s="321"/>
      <c r="P1253" s="322"/>
      <c r="Q1253" s="315"/>
      <c r="R1253" s="315"/>
      <c r="S1253" s="315"/>
      <c r="T1253" s="319"/>
      <c r="U1253" s="319"/>
      <c r="V1253" s="316"/>
      <c r="W1253" s="319"/>
      <c r="X1253" s="319"/>
      <c r="Y1253" s="319"/>
      <c r="Z1253" s="319"/>
      <c r="AA1253" s="319"/>
      <c r="AB1253" s="319"/>
      <c r="AC1253" s="319"/>
      <c r="AD1253" s="319"/>
      <c r="AE1253" s="319"/>
      <c r="AF1253" s="319"/>
      <c r="AG1253" s="319"/>
      <c r="AH1253" s="325"/>
    </row>
    <row r="1254" spans="1:34" s="326" customFormat="1" ht="15" x14ac:dyDescent="0.25">
      <c r="A1254" s="314"/>
      <c r="B1254" s="315"/>
      <c r="C1254" s="315"/>
      <c r="D1254" s="315"/>
      <c r="E1254" s="316"/>
      <c r="F1254" s="317">
        <f t="shared" si="19"/>
        <v>0</v>
      </c>
      <c r="G1254" s="318"/>
      <c r="H1254" s="315"/>
      <c r="I1254" s="315"/>
      <c r="J1254" s="315"/>
      <c r="K1254" s="315"/>
      <c r="L1254" s="319"/>
      <c r="M1254" s="320"/>
      <c r="N1254" s="320"/>
      <c r="O1254" s="321"/>
      <c r="P1254" s="322"/>
      <c r="Q1254" s="315"/>
      <c r="R1254" s="315"/>
      <c r="S1254" s="315"/>
      <c r="T1254" s="319"/>
      <c r="U1254" s="319"/>
      <c r="V1254" s="316"/>
      <c r="W1254" s="319"/>
      <c r="X1254" s="319"/>
      <c r="Y1254" s="319"/>
      <c r="Z1254" s="319"/>
      <c r="AA1254" s="319"/>
      <c r="AB1254" s="319"/>
      <c r="AC1254" s="319"/>
      <c r="AD1254" s="319"/>
      <c r="AE1254" s="319"/>
      <c r="AF1254" s="319"/>
      <c r="AG1254" s="319"/>
      <c r="AH1254" s="325"/>
    </row>
    <row r="1255" spans="1:34" s="326" customFormat="1" ht="15" x14ac:dyDescent="0.25">
      <c r="A1255" s="314"/>
      <c r="B1255" s="315"/>
      <c r="C1255" s="315"/>
      <c r="D1255" s="315"/>
      <c r="E1255" s="316"/>
      <c r="F1255" s="317">
        <f t="shared" si="19"/>
        <v>0</v>
      </c>
      <c r="G1255" s="318"/>
      <c r="H1255" s="315"/>
      <c r="I1255" s="315"/>
      <c r="J1255" s="315"/>
      <c r="K1255" s="315"/>
      <c r="L1255" s="319"/>
      <c r="M1255" s="320"/>
      <c r="N1255" s="320"/>
      <c r="O1255" s="321"/>
      <c r="P1255" s="322"/>
      <c r="Q1255" s="315"/>
      <c r="R1255" s="315"/>
      <c r="S1255" s="315"/>
      <c r="T1255" s="319"/>
      <c r="U1255" s="319"/>
      <c r="V1255" s="316"/>
      <c r="W1255" s="319"/>
      <c r="X1255" s="319"/>
      <c r="Y1255" s="319"/>
      <c r="Z1255" s="319"/>
      <c r="AA1255" s="319"/>
      <c r="AB1255" s="319"/>
      <c r="AC1255" s="319"/>
      <c r="AD1255" s="319"/>
      <c r="AE1255" s="319"/>
      <c r="AF1255" s="319"/>
      <c r="AG1255" s="319"/>
      <c r="AH1255" s="325"/>
    </row>
    <row r="1256" spans="1:34" s="326" customFormat="1" ht="15" x14ac:dyDescent="0.25">
      <c r="A1256" s="314"/>
      <c r="B1256" s="315"/>
      <c r="C1256" s="315"/>
      <c r="D1256" s="315"/>
      <c r="E1256" s="316"/>
      <c r="F1256" s="317">
        <f t="shared" si="19"/>
        <v>0</v>
      </c>
      <c r="G1256" s="318"/>
      <c r="H1256" s="315"/>
      <c r="I1256" s="315"/>
      <c r="J1256" s="315"/>
      <c r="K1256" s="315"/>
      <c r="L1256" s="319"/>
      <c r="M1256" s="320"/>
      <c r="N1256" s="320"/>
      <c r="O1256" s="321"/>
      <c r="P1256" s="322"/>
      <c r="Q1256" s="315"/>
      <c r="R1256" s="315"/>
      <c r="S1256" s="315"/>
      <c r="T1256" s="319"/>
      <c r="U1256" s="319"/>
      <c r="V1256" s="316"/>
      <c r="W1256" s="319"/>
      <c r="X1256" s="319"/>
      <c r="Y1256" s="319"/>
      <c r="Z1256" s="319"/>
      <c r="AA1256" s="319"/>
      <c r="AB1256" s="319"/>
      <c r="AC1256" s="319"/>
      <c r="AD1256" s="319"/>
      <c r="AE1256" s="319"/>
      <c r="AF1256" s="319"/>
      <c r="AG1256" s="319"/>
      <c r="AH1256" s="325"/>
    </row>
    <row r="1257" spans="1:34" s="326" customFormat="1" ht="15" x14ac:dyDescent="0.25">
      <c r="A1257" s="314"/>
      <c r="B1257" s="315"/>
      <c r="C1257" s="315"/>
      <c r="D1257" s="315"/>
      <c r="E1257" s="316"/>
      <c r="F1257" s="317">
        <f t="shared" si="19"/>
        <v>0</v>
      </c>
      <c r="G1257" s="318"/>
      <c r="H1257" s="315"/>
      <c r="I1257" s="315"/>
      <c r="J1257" s="315"/>
      <c r="K1257" s="315"/>
      <c r="L1257" s="319"/>
      <c r="M1257" s="320"/>
      <c r="N1257" s="320"/>
      <c r="O1257" s="321"/>
      <c r="P1257" s="322"/>
      <c r="Q1257" s="315"/>
      <c r="R1257" s="315"/>
      <c r="S1257" s="315"/>
      <c r="T1257" s="319"/>
      <c r="U1257" s="319"/>
      <c r="V1257" s="316"/>
      <c r="W1257" s="319"/>
      <c r="X1257" s="319"/>
      <c r="Y1257" s="319"/>
      <c r="Z1257" s="319"/>
      <c r="AA1257" s="319"/>
      <c r="AB1257" s="319"/>
      <c r="AC1257" s="319"/>
      <c r="AD1257" s="319"/>
      <c r="AE1257" s="319"/>
      <c r="AF1257" s="319"/>
      <c r="AG1257" s="319"/>
      <c r="AH1257" s="325"/>
    </row>
    <row r="1258" spans="1:34" s="326" customFormat="1" ht="15" x14ac:dyDescent="0.25">
      <c r="A1258" s="314"/>
      <c r="B1258" s="315"/>
      <c r="C1258" s="315"/>
      <c r="D1258" s="315"/>
      <c r="E1258" s="316"/>
      <c r="F1258" s="317">
        <f t="shared" si="19"/>
        <v>0</v>
      </c>
      <c r="G1258" s="318"/>
      <c r="H1258" s="315"/>
      <c r="I1258" s="315"/>
      <c r="J1258" s="315"/>
      <c r="K1258" s="315"/>
      <c r="L1258" s="319"/>
      <c r="M1258" s="320"/>
      <c r="N1258" s="320"/>
      <c r="O1258" s="321"/>
      <c r="P1258" s="322"/>
      <c r="Q1258" s="315"/>
      <c r="R1258" s="315"/>
      <c r="S1258" s="315"/>
      <c r="T1258" s="319"/>
      <c r="U1258" s="319"/>
      <c r="V1258" s="316"/>
      <c r="W1258" s="319"/>
      <c r="X1258" s="319"/>
      <c r="Y1258" s="319"/>
      <c r="Z1258" s="319"/>
      <c r="AA1258" s="319"/>
      <c r="AB1258" s="319"/>
      <c r="AC1258" s="319"/>
      <c r="AD1258" s="319"/>
      <c r="AE1258" s="319"/>
      <c r="AF1258" s="319"/>
      <c r="AG1258" s="319"/>
      <c r="AH1258" s="325"/>
    </row>
    <row r="1259" spans="1:34" s="326" customFormat="1" ht="15" x14ac:dyDescent="0.25">
      <c r="A1259" s="314"/>
      <c r="B1259" s="315"/>
      <c r="C1259" s="315"/>
      <c r="D1259" s="315"/>
      <c r="E1259" s="316"/>
      <c r="F1259" s="317">
        <f t="shared" si="19"/>
        <v>0</v>
      </c>
      <c r="G1259" s="318"/>
      <c r="H1259" s="315"/>
      <c r="I1259" s="315"/>
      <c r="J1259" s="315"/>
      <c r="K1259" s="315"/>
      <c r="L1259" s="319"/>
      <c r="M1259" s="320"/>
      <c r="N1259" s="320"/>
      <c r="O1259" s="321"/>
      <c r="P1259" s="322"/>
      <c r="Q1259" s="315"/>
      <c r="R1259" s="315"/>
      <c r="S1259" s="315"/>
      <c r="T1259" s="319"/>
      <c r="U1259" s="319"/>
      <c r="V1259" s="316"/>
      <c r="W1259" s="319"/>
      <c r="X1259" s="319"/>
      <c r="Y1259" s="319"/>
      <c r="Z1259" s="319"/>
      <c r="AA1259" s="319"/>
      <c r="AB1259" s="319"/>
      <c r="AC1259" s="319"/>
      <c r="AD1259" s="319"/>
      <c r="AE1259" s="319"/>
      <c r="AF1259" s="319"/>
      <c r="AG1259" s="319"/>
      <c r="AH1259" s="325"/>
    </row>
    <row r="1260" spans="1:34" s="326" customFormat="1" ht="15" x14ac:dyDescent="0.25">
      <c r="A1260" s="314"/>
      <c r="B1260" s="315"/>
      <c r="C1260" s="315"/>
      <c r="D1260" s="315"/>
      <c r="E1260" s="316"/>
      <c r="F1260" s="317">
        <f t="shared" si="19"/>
        <v>0</v>
      </c>
      <c r="G1260" s="318"/>
      <c r="H1260" s="315"/>
      <c r="I1260" s="315"/>
      <c r="J1260" s="315"/>
      <c r="K1260" s="315"/>
      <c r="L1260" s="319"/>
      <c r="M1260" s="320"/>
      <c r="N1260" s="320"/>
      <c r="O1260" s="321"/>
      <c r="P1260" s="322"/>
      <c r="Q1260" s="315"/>
      <c r="R1260" s="315"/>
      <c r="S1260" s="315"/>
      <c r="T1260" s="319"/>
      <c r="U1260" s="319"/>
      <c r="V1260" s="316"/>
      <c r="W1260" s="319"/>
      <c r="X1260" s="319"/>
      <c r="Y1260" s="319"/>
      <c r="Z1260" s="319"/>
      <c r="AA1260" s="319"/>
      <c r="AB1260" s="319"/>
      <c r="AC1260" s="319"/>
      <c r="AD1260" s="319"/>
      <c r="AE1260" s="319"/>
      <c r="AF1260" s="319"/>
      <c r="AG1260" s="319"/>
      <c r="AH1260" s="325"/>
    </row>
    <row r="1261" spans="1:34" s="326" customFormat="1" ht="15" x14ac:dyDescent="0.25">
      <c r="A1261" s="314"/>
      <c r="B1261" s="315"/>
      <c r="C1261" s="315"/>
      <c r="D1261" s="315"/>
      <c r="E1261" s="316"/>
      <c r="F1261" s="317">
        <f t="shared" si="19"/>
        <v>0</v>
      </c>
      <c r="G1261" s="318"/>
      <c r="H1261" s="315"/>
      <c r="I1261" s="315"/>
      <c r="J1261" s="315"/>
      <c r="K1261" s="315"/>
      <c r="L1261" s="319"/>
      <c r="M1261" s="320"/>
      <c r="N1261" s="320"/>
      <c r="O1261" s="321"/>
      <c r="P1261" s="322"/>
      <c r="Q1261" s="315"/>
      <c r="R1261" s="315"/>
      <c r="S1261" s="315"/>
      <c r="T1261" s="319"/>
      <c r="U1261" s="319"/>
      <c r="V1261" s="316"/>
      <c r="W1261" s="319"/>
      <c r="X1261" s="319"/>
      <c r="Y1261" s="319"/>
      <c r="Z1261" s="319"/>
      <c r="AA1261" s="319"/>
      <c r="AB1261" s="319"/>
      <c r="AC1261" s="319"/>
      <c r="AD1261" s="319"/>
      <c r="AE1261" s="319"/>
      <c r="AF1261" s="319"/>
      <c r="AG1261" s="319"/>
      <c r="AH1261" s="325"/>
    </row>
    <row r="1262" spans="1:34" s="326" customFormat="1" ht="15" x14ac:dyDescent="0.25">
      <c r="A1262" s="314"/>
      <c r="B1262" s="315"/>
      <c r="C1262" s="315"/>
      <c r="D1262" s="315"/>
      <c r="E1262" s="316"/>
      <c r="F1262" s="317">
        <f t="shared" si="19"/>
        <v>0</v>
      </c>
      <c r="G1262" s="318"/>
      <c r="H1262" s="315"/>
      <c r="I1262" s="315"/>
      <c r="J1262" s="315"/>
      <c r="K1262" s="315"/>
      <c r="L1262" s="319"/>
      <c r="M1262" s="320"/>
      <c r="N1262" s="320"/>
      <c r="O1262" s="321"/>
      <c r="P1262" s="322"/>
      <c r="Q1262" s="315"/>
      <c r="R1262" s="315"/>
      <c r="S1262" s="315"/>
      <c r="T1262" s="319"/>
      <c r="U1262" s="319"/>
      <c r="V1262" s="316"/>
      <c r="W1262" s="319"/>
      <c r="X1262" s="319"/>
      <c r="Y1262" s="319"/>
      <c r="Z1262" s="319"/>
      <c r="AA1262" s="319"/>
      <c r="AB1262" s="319"/>
      <c r="AC1262" s="319"/>
      <c r="AD1262" s="319"/>
      <c r="AE1262" s="319"/>
      <c r="AF1262" s="319"/>
      <c r="AG1262" s="319"/>
      <c r="AH1262" s="325"/>
    </row>
    <row r="1263" spans="1:34" s="326" customFormat="1" ht="15" x14ac:dyDescent="0.25">
      <c r="A1263" s="314"/>
      <c r="B1263" s="315"/>
      <c r="C1263" s="315"/>
      <c r="D1263" s="315"/>
      <c r="E1263" s="316"/>
      <c r="F1263" s="317">
        <f t="shared" si="19"/>
        <v>0</v>
      </c>
      <c r="G1263" s="318"/>
      <c r="H1263" s="315"/>
      <c r="I1263" s="315"/>
      <c r="J1263" s="315"/>
      <c r="K1263" s="315"/>
      <c r="L1263" s="319"/>
      <c r="M1263" s="320"/>
      <c r="N1263" s="320"/>
      <c r="O1263" s="321"/>
      <c r="P1263" s="322"/>
      <c r="Q1263" s="315"/>
      <c r="R1263" s="315"/>
      <c r="S1263" s="315"/>
      <c r="T1263" s="319"/>
      <c r="U1263" s="319"/>
      <c r="V1263" s="316"/>
      <c r="W1263" s="319"/>
      <c r="X1263" s="319"/>
      <c r="Y1263" s="319"/>
      <c r="Z1263" s="319"/>
      <c r="AA1263" s="319"/>
      <c r="AB1263" s="319"/>
      <c r="AC1263" s="319"/>
      <c r="AD1263" s="319"/>
      <c r="AE1263" s="319"/>
      <c r="AF1263" s="319"/>
      <c r="AG1263" s="319"/>
      <c r="AH1263" s="325"/>
    </row>
    <row r="1264" spans="1:34" s="326" customFormat="1" ht="15" x14ac:dyDescent="0.25">
      <c r="A1264" s="314"/>
      <c r="B1264" s="315"/>
      <c r="C1264" s="315"/>
      <c r="D1264" s="315"/>
      <c r="E1264" s="316"/>
      <c r="F1264" s="317">
        <f t="shared" si="19"/>
        <v>0</v>
      </c>
      <c r="G1264" s="318"/>
      <c r="H1264" s="315"/>
      <c r="I1264" s="315"/>
      <c r="J1264" s="315"/>
      <c r="K1264" s="315"/>
      <c r="L1264" s="319"/>
      <c r="M1264" s="320"/>
      <c r="N1264" s="320"/>
      <c r="O1264" s="321"/>
      <c r="P1264" s="322"/>
      <c r="Q1264" s="315"/>
      <c r="R1264" s="315"/>
      <c r="S1264" s="315"/>
      <c r="T1264" s="319"/>
      <c r="U1264" s="319"/>
      <c r="V1264" s="316"/>
      <c r="W1264" s="319"/>
      <c r="X1264" s="319"/>
      <c r="Y1264" s="319"/>
      <c r="Z1264" s="319"/>
      <c r="AA1264" s="319"/>
      <c r="AB1264" s="319"/>
      <c r="AC1264" s="319"/>
      <c r="AD1264" s="319"/>
      <c r="AE1264" s="319"/>
      <c r="AF1264" s="319"/>
      <c r="AG1264" s="319"/>
      <c r="AH1264" s="325"/>
    </row>
    <row r="1265" spans="1:34" s="326" customFormat="1" ht="15" x14ac:dyDescent="0.25">
      <c r="A1265" s="314"/>
      <c r="B1265" s="315"/>
      <c r="C1265" s="315"/>
      <c r="D1265" s="315"/>
      <c r="E1265" s="316"/>
      <c r="F1265" s="317">
        <f t="shared" si="19"/>
        <v>0</v>
      </c>
      <c r="G1265" s="318"/>
      <c r="H1265" s="315"/>
      <c r="I1265" s="315"/>
      <c r="J1265" s="315"/>
      <c r="K1265" s="315"/>
      <c r="L1265" s="319"/>
      <c r="M1265" s="320"/>
      <c r="N1265" s="320"/>
      <c r="O1265" s="321"/>
      <c r="P1265" s="322"/>
      <c r="Q1265" s="315"/>
      <c r="R1265" s="315"/>
      <c r="S1265" s="315"/>
      <c r="T1265" s="319"/>
      <c r="U1265" s="319"/>
      <c r="V1265" s="316"/>
      <c r="W1265" s="319"/>
      <c r="X1265" s="319"/>
      <c r="Y1265" s="319"/>
      <c r="Z1265" s="319"/>
      <c r="AA1265" s="319"/>
      <c r="AB1265" s="319"/>
      <c r="AC1265" s="319"/>
      <c r="AD1265" s="319"/>
      <c r="AE1265" s="319"/>
      <c r="AF1265" s="319"/>
      <c r="AG1265" s="319"/>
      <c r="AH1265" s="325"/>
    </row>
    <row r="1266" spans="1:34" s="326" customFormat="1" ht="15" x14ac:dyDescent="0.25">
      <c r="A1266" s="314"/>
      <c r="B1266" s="315"/>
      <c r="C1266" s="315"/>
      <c r="D1266" s="315"/>
      <c r="E1266" s="316"/>
      <c r="F1266" s="317">
        <f t="shared" si="19"/>
        <v>0</v>
      </c>
      <c r="G1266" s="318"/>
      <c r="H1266" s="315"/>
      <c r="I1266" s="315"/>
      <c r="J1266" s="315"/>
      <c r="K1266" s="315"/>
      <c r="L1266" s="319"/>
      <c r="M1266" s="320"/>
      <c r="N1266" s="320"/>
      <c r="O1266" s="321"/>
      <c r="P1266" s="322"/>
      <c r="Q1266" s="315"/>
      <c r="R1266" s="315"/>
      <c r="S1266" s="315"/>
      <c r="T1266" s="319"/>
      <c r="U1266" s="319"/>
      <c r="V1266" s="316"/>
      <c r="W1266" s="319"/>
      <c r="X1266" s="319"/>
      <c r="Y1266" s="319"/>
      <c r="Z1266" s="319"/>
      <c r="AA1266" s="319"/>
      <c r="AB1266" s="319"/>
      <c r="AC1266" s="319"/>
      <c r="AD1266" s="319"/>
      <c r="AE1266" s="319"/>
      <c r="AF1266" s="319"/>
      <c r="AG1266" s="319"/>
      <c r="AH1266" s="325"/>
    </row>
    <row r="1267" spans="1:34" s="326" customFormat="1" ht="15" x14ac:dyDescent="0.25">
      <c r="A1267" s="314"/>
      <c r="B1267" s="315"/>
      <c r="C1267" s="315"/>
      <c r="D1267" s="315"/>
      <c r="E1267" s="316"/>
      <c r="F1267" s="317">
        <f t="shared" si="19"/>
        <v>0</v>
      </c>
      <c r="G1267" s="318"/>
      <c r="H1267" s="315"/>
      <c r="I1267" s="315"/>
      <c r="J1267" s="315"/>
      <c r="K1267" s="315"/>
      <c r="L1267" s="319"/>
      <c r="M1267" s="320"/>
      <c r="N1267" s="320"/>
      <c r="O1267" s="321"/>
      <c r="P1267" s="322"/>
      <c r="Q1267" s="315"/>
      <c r="R1267" s="315"/>
      <c r="S1267" s="315"/>
      <c r="T1267" s="319"/>
      <c r="U1267" s="319"/>
      <c r="V1267" s="316"/>
      <c r="W1267" s="319"/>
      <c r="X1267" s="319"/>
      <c r="Y1267" s="319"/>
      <c r="Z1267" s="319"/>
      <c r="AA1267" s="319"/>
      <c r="AB1267" s="319"/>
      <c r="AC1267" s="319"/>
      <c r="AD1267" s="319"/>
      <c r="AE1267" s="319"/>
      <c r="AF1267" s="319"/>
      <c r="AG1267" s="319"/>
      <c r="AH1267" s="325"/>
    </row>
    <row r="1268" spans="1:34" s="326" customFormat="1" ht="15" x14ac:dyDescent="0.25">
      <c r="A1268" s="314"/>
      <c r="B1268" s="315"/>
      <c r="C1268" s="315"/>
      <c r="D1268" s="315"/>
      <c r="E1268" s="316"/>
      <c r="F1268" s="317">
        <f t="shared" si="19"/>
        <v>0</v>
      </c>
      <c r="G1268" s="318"/>
      <c r="H1268" s="315"/>
      <c r="I1268" s="315"/>
      <c r="J1268" s="315"/>
      <c r="K1268" s="315"/>
      <c r="L1268" s="319"/>
      <c r="M1268" s="320"/>
      <c r="N1268" s="320"/>
      <c r="O1268" s="321"/>
      <c r="P1268" s="322"/>
      <c r="Q1268" s="315"/>
      <c r="R1268" s="315"/>
      <c r="S1268" s="315"/>
      <c r="T1268" s="319"/>
      <c r="U1268" s="319"/>
      <c r="V1268" s="316"/>
      <c r="W1268" s="319"/>
      <c r="X1268" s="319"/>
      <c r="Y1268" s="319"/>
      <c r="Z1268" s="319"/>
      <c r="AA1268" s="319"/>
      <c r="AB1268" s="319"/>
      <c r="AC1268" s="319"/>
      <c r="AD1268" s="319"/>
      <c r="AE1268" s="319"/>
      <c r="AF1268" s="319"/>
      <c r="AG1268" s="319"/>
      <c r="AH1268" s="325"/>
    </row>
    <row r="1269" spans="1:34" s="326" customFormat="1" ht="15" x14ac:dyDescent="0.25">
      <c r="A1269" s="314"/>
      <c r="B1269" s="315"/>
      <c r="C1269" s="315"/>
      <c r="D1269" s="315"/>
      <c r="E1269" s="316"/>
      <c r="F1269" s="317">
        <f t="shared" si="19"/>
        <v>0</v>
      </c>
      <c r="G1269" s="318"/>
      <c r="H1269" s="315"/>
      <c r="I1269" s="315"/>
      <c r="J1269" s="315"/>
      <c r="K1269" s="315"/>
      <c r="L1269" s="319"/>
      <c r="M1269" s="320"/>
      <c r="N1269" s="320"/>
      <c r="O1269" s="321"/>
      <c r="P1269" s="322"/>
      <c r="Q1269" s="315"/>
      <c r="R1269" s="315"/>
      <c r="S1269" s="315"/>
      <c r="T1269" s="319"/>
      <c r="U1269" s="319"/>
      <c r="V1269" s="316"/>
      <c r="W1269" s="319"/>
      <c r="X1269" s="319"/>
      <c r="Y1269" s="319"/>
      <c r="Z1269" s="319"/>
      <c r="AA1269" s="319"/>
      <c r="AB1269" s="319"/>
      <c r="AC1269" s="319"/>
      <c r="AD1269" s="319"/>
      <c r="AE1269" s="319"/>
      <c r="AF1269" s="319"/>
      <c r="AG1269" s="319"/>
      <c r="AH1269" s="325"/>
    </row>
    <row r="1270" spans="1:34" s="326" customFormat="1" ht="15" x14ac:dyDescent="0.25">
      <c r="A1270" s="314"/>
      <c r="B1270" s="315"/>
      <c r="C1270" s="315"/>
      <c r="D1270" s="315"/>
      <c r="E1270" s="316"/>
      <c r="F1270" s="317">
        <f t="shared" si="19"/>
        <v>0</v>
      </c>
      <c r="G1270" s="318"/>
      <c r="H1270" s="315"/>
      <c r="I1270" s="315"/>
      <c r="J1270" s="315"/>
      <c r="K1270" s="315"/>
      <c r="L1270" s="319"/>
      <c r="M1270" s="320"/>
      <c r="N1270" s="320"/>
      <c r="O1270" s="321"/>
      <c r="P1270" s="322"/>
      <c r="Q1270" s="315"/>
      <c r="R1270" s="315"/>
      <c r="S1270" s="315"/>
      <c r="T1270" s="319"/>
      <c r="U1270" s="319"/>
      <c r="V1270" s="316"/>
      <c r="W1270" s="319"/>
      <c r="X1270" s="319"/>
      <c r="Y1270" s="319"/>
      <c r="Z1270" s="319"/>
      <c r="AA1270" s="319"/>
      <c r="AB1270" s="319"/>
      <c r="AC1270" s="319"/>
      <c r="AD1270" s="319"/>
      <c r="AE1270" s="319"/>
      <c r="AF1270" s="319"/>
      <c r="AG1270" s="319"/>
      <c r="AH1270" s="325"/>
    </row>
    <row r="1271" spans="1:34" s="326" customFormat="1" ht="15" x14ac:dyDescent="0.25">
      <c r="A1271" s="314"/>
      <c r="B1271" s="315"/>
      <c r="C1271" s="315"/>
      <c r="D1271" s="315"/>
      <c r="E1271" s="316"/>
      <c r="F1271" s="317">
        <f t="shared" si="19"/>
        <v>0</v>
      </c>
      <c r="G1271" s="318"/>
      <c r="H1271" s="315"/>
      <c r="I1271" s="315"/>
      <c r="J1271" s="315"/>
      <c r="K1271" s="315"/>
      <c r="L1271" s="319"/>
      <c r="M1271" s="320"/>
      <c r="N1271" s="320"/>
      <c r="O1271" s="321"/>
      <c r="P1271" s="322"/>
      <c r="Q1271" s="315"/>
      <c r="R1271" s="315"/>
      <c r="S1271" s="315"/>
      <c r="T1271" s="319"/>
      <c r="U1271" s="319"/>
      <c r="V1271" s="316"/>
      <c r="W1271" s="319"/>
      <c r="X1271" s="319"/>
      <c r="Y1271" s="319"/>
      <c r="Z1271" s="319"/>
      <c r="AA1271" s="319"/>
      <c r="AB1271" s="319"/>
      <c r="AC1271" s="319"/>
      <c r="AD1271" s="319"/>
      <c r="AE1271" s="319"/>
      <c r="AF1271" s="319"/>
      <c r="AG1271" s="319"/>
      <c r="AH1271" s="325"/>
    </row>
    <row r="1272" spans="1:34" s="326" customFormat="1" ht="15" x14ac:dyDescent="0.25">
      <c r="A1272" s="314"/>
      <c r="B1272" s="315"/>
      <c r="C1272" s="315"/>
      <c r="D1272" s="315"/>
      <c r="E1272" s="316"/>
      <c r="F1272" s="317">
        <f t="shared" si="19"/>
        <v>0</v>
      </c>
      <c r="G1272" s="318"/>
      <c r="H1272" s="315"/>
      <c r="I1272" s="315"/>
      <c r="J1272" s="315"/>
      <c r="K1272" s="315"/>
      <c r="L1272" s="319"/>
      <c r="M1272" s="320"/>
      <c r="N1272" s="320"/>
      <c r="O1272" s="321"/>
      <c r="P1272" s="322"/>
      <c r="Q1272" s="315"/>
      <c r="R1272" s="315"/>
      <c r="S1272" s="315"/>
      <c r="T1272" s="319"/>
      <c r="U1272" s="319"/>
      <c r="V1272" s="316"/>
      <c r="W1272" s="319"/>
      <c r="X1272" s="319"/>
      <c r="Y1272" s="319"/>
      <c r="Z1272" s="319"/>
      <c r="AA1272" s="319"/>
      <c r="AB1272" s="319"/>
      <c r="AC1272" s="319"/>
      <c r="AD1272" s="319"/>
      <c r="AE1272" s="319"/>
      <c r="AF1272" s="319"/>
      <c r="AG1272" s="319"/>
      <c r="AH1272" s="325"/>
    </row>
    <row r="1273" spans="1:34" s="326" customFormat="1" ht="15" x14ac:dyDescent="0.25">
      <c r="A1273" s="314"/>
      <c r="B1273" s="315"/>
      <c r="C1273" s="315"/>
      <c r="D1273" s="315"/>
      <c r="E1273" s="316"/>
      <c r="F1273" s="317">
        <f t="shared" si="19"/>
        <v>0</v>
      </c>
      <c r="G1273" s="318"/>
      <c r="H1273" s="315"/>
      <c r="I1273" s="315"/>
      <c r="J1273" s="315"/>
      <c r="K1273" s="315"/>
      <c r="L1273" s="319"/>
      <c r="M1273" s="320"/>
      <c r="N1273" s="320"/>
      <c r="O1273" s="321"/>
      <c r="P1273" s="322"/>
      <c r="Q1273" s="315"/>
      <c r="R1273" s="315"/>
      <c r="S1273" s="315"/>
      <c r="T1273" s="319"/>
      <c r="U1273" s="319"/>
      <c r="V1273" s="316"/>
      <c r="W1273" s="319"/>
      <c r="X1273" s="319"/>
      <c r="Y1273" s="319"/>
      <c r="Z1273" s="319"/>
      <c r="AA1273" s="319"/>
      <c r="AB1273" s="319"/>
      <c r="AC1273" s="319"/>
      <c r="AD1273" s="319"/>
      <c r="AE1273" s="319"/>
      <c r="AF1273" s="319"/>
      <c r="AG1273" s="319"/>
      <c r="AH1273" s="325"/>
    </row>
    <row r="1274" spans="1:34" s="326" customFormat="1" ht="15" x14ac:dyDescent="0.25">
      <c r="A1274" s="314"/>
      <c r="B1274" s="315"/>
      <c r="C1274" s="315"/>
      <c r="D1274" s="315"/>
      <c r="E1274" s="316"/>
      <c r="F1274" s="317">
        <f t="shared" si="19"/>
        <v>0</v>
      </c>
      <c r="G1274" s="318"/>
      <c r="H1274" s="315"/>
      <c r="I1274" s="315"/>
      <c r="J1274" s="315"/>
      <c r="K1274" s="315"/>
      <c r="L1274" s="319"/>
      <c r="M1274" s="320"/>
      <c r="N1274" s="320"/>
      <c r="O1274" s="321"/>
      <c r="P1274" s="322"/>
      <c r="Q1274" s="315"/>
      <c r="R1274" s="315"/>
      <c r="S1274" s="315"/>
      <c r="T1274" s="319"/>
      <c r="U1274" s="319"/>
      <c r="V1274" s="316"/>
      <c r="W1274" s="319"/>
      <c r="X1274" s="319"/>
      <c r="Y1274" s="319"/>
      <c r="Z1274" s="319"/>
      <c r="AA1274" s="319"/>
      <c r="AB1274" s="319"/>
      <c r="AC1274" s="319"/>
      <c r="AD1274" s="319"/>
      <c r="AE1274" s="319"/>
      <c r="AF1274" s="319"/>
      <c r="AG1274" s="319"/>
      <c r="AH1274" s="325"/>
    </row>
    <row r="1275" spans="1:34" s="326" customFormat="1" ht="15" x14ac:dyDescent="0.25">
      <c r="A1275" s="314"/>
      <c r="B1275" s="315"/>
      <c r="C1275" s="315"/>
      <c r="D1275" s="315"/>
      <c r="E1275" s="316"/>
      <c r="F1275" s="317">
        <f t="shared" si="19"/>
        <v>0</v>
      </c>
      <c r="G1275" s="318"/>
      <c r="H1275" s="315"/>
      <c r="I1275" s="315"/>
      <c r="J1275" s="315"/>
      <c r="K1275" s="315"/>
      <c r="L1275" s="319"/>
      <c r="M1275" s="320"/>
      <c r="N1275" s="320"/>
      <c r="O1275" s="321"/>
      <c r="P1275" s="322"/>
      <c r="Q1275" s="315"/>
      <c r="R1275" s="315"/>
      <c r="S1275" s="315"/>
      <c r="T1275" s="319"/>
      <c r="U1275" s="319"/>
      <c r="V1275" s="316"/>
      <c r="W1275" s="319"/>
      <c r="X1275" s="319"/>
      <c r="Y1275" s="319"/>
      <c r="Z1275" s="319"/>
      <c r="AA1275" s="319"/>
      <c r="AB1275" s="319"/>
      <c r="AC1275" s="319"/>
      <c r="AD1275" s="319"/>
      <c r="AE1275" s="319"/>
      <c r="AF1275" s="319"/>
      <c r="AG1275" s="319"/>
      <c r="AH1275" s="325"/>
    </row>
    <row r="1276" spans="1:34" s="326" customFormat="1" ht="15" x14ac:dyDescent="0.25">
      <c r="A1276" s="314"/>
      <c r="B1276" s="315"/>
      <c r="C1276" s="315"/>
      <c r="D1276" s="315"/>
      <c r="E1276" s="316"/>
      <c r="F1276" s="317">
        <f t="shared" si="19"/>
        <v>0</v>
      </c>
      <c r="G1276" s="318"/>
      <c r="H1276" s="315"/>
      <c r="I1276" s="315"/>
      <c r="J1276" s="315"/>
      <c r="K1276" s="315"/>
      <c r="L1276" s="319"/>
      <c r="M1276" s="320"/>
      <c r="N1276" s="320"/>
      <c r="O1276" s="321"/>
      <c r="P1276" s="322"/>
      <c r="Q1276" s="315"/>
      <c r="R1276" s="315"/>
      <c r="S1276" s="315"/>
      <c r="T1276" s="319"/>
      <c r="U1276" s="319"/>
      <c r="V1276" s="316"/>
      <c r="W1276" s="319"/>
      <c r="X1276" s="319"/>
      <c r="Y1276" s="319"/>
      <c r="Z1276" s="319"/>
      <c r="AA1276" s="319"/>
      <c r="AB1276" s="319"/>
      <c r="AC1276" s="319"/>
      <c r="AD1276" s="319"/>
      <c r="AE1276" s="319"/>
      <c r="AF1276" s="319"/>
      <c r="AG1276" s="319"/>
      <c r="AH1276" s="325"/>
    </row>
    <row r="1277" spans="1:34" s="326" customFormat="1" ht="15" x14ac:dyDescent="0.25">
      <c r="A1277" s="314"/>
      <c r="B1277" s="315"/>
      <c r="C1277" s="315"/>
      <c r="D1277" s="315"/>
      <c r="E1277" s="316"/>
      <c r="F1277" s="317">
        <f t="shared" si="19"/>
        <v>0</v>
      </c>
      <c r="G1277" s="318"/>
      <c r="H1277" s="315"/>
      <c r="I1277" s="315"/>
      <c r="J1277" s="315"/>
      <c r="K1277" s="315"/>
      <c r="L1277" s="319"/>
      <c r="M1277" s="320"/>
      <c r="N1277" s="320"/>
      <c r="O1277" s="321"/>
      <c r="P1277" s="322"/>
      <c r="Q1277" s="315"/>
      <c r="R1277" s="315"/>
      <c r="S1277" s="315"/>
      <c r="T1277" s="319"/>
      <c r="U1277" s="319"/>
      <c r="V1277" s="316"/>
      <c r="W1277" s="319"/>
      <c r="X1277" s="319"/>
      <c r="Y1277" s="319"/>
      <c r="Z1277" s="319"/>
      <c r="AA1277" s="319"/>
      <c r="AB1277" s="319"/>
      <c r="AC1277" s="319"/>
      <c r="AD1277" s="319"/>
      <c r="AE1277" s="319"/>
      <c r="AF1277" s="319"/>
      <c r="AG1277" s="319"/>
      <c r="AH1277" s="325"/>
    </row>
    <row r="1278" spans="1:34" s="326" customFormat="1" ht="15" x14ac:dyDescent="0.25">
      <c r="A1278" s="314"/>
      <c r="B1278" s="315"/>
      <c r="C1278" s="315"/>
      <c r="D1278" s="315"/>
      <c r="E1278" s="316"/>
      <c r="F1278" s="317">
        <f t="shared" si="19"/>
        <v>0</v>
      </c>
      <c r="G1278" s="318"/>
      <c r="H1278" s="315"/>
      <c r="I1278" s="315"/>
      <c r="J1278" s="315"/>
      <c r="K1278" s="315"/>
      <c r="L1278" s="319"/>
      <c r="M1278" s="320"/>
      <c r="N1278" s="320"/>
      <c r="O1278" s="321"/>
      <c r="P1278" s="322"/>
      <c r="Q1278" s="315"/>
      <c r="R1278" s="315"/>
      <c r="S1278" s="315"/>
      <c r="T1278" s="319"/>
      <c r="U1278" s="319"/>
      <c r="V1278" s="316"/>
      <c r="W1278" s="319"/>
      <c r="X1278" s="319"/>
      <c r="Y1278" s="319"/>
      <c r="Z1278" s="319"/>
      <c r="AA1278" s="319"/>
      <c r="AB1278" s="319"/>
      <c r="AC1278" s="319"/>
      <c r="AD1278" s="319"/>
      <c r="AE1278" s="319"/>
      <c r="AF1278" s="319"/>
      <c r="AG1278" s="319"/>
      <c r="AH1278" s="325"/>
    </row>
    <row r="1279" spans="1:34" s="326" customFormat="1" ht="15" x14ac:dyDescent="0.25">
      <c r="A1279" s="314"/>
      <c r="B1279" s="315"/>
      <c r="C1279" s="315"/>
      <c r="D1279" s="315"/>
      <c r="E1279" s="316"/>
      <c r="F1279" s="317">
        <f t="shared" si="19"/>
        <v>0</v>
      </c>
      <c r="G1279" s="318"/>
      <c r="H1279" s="315"/>
      <c r="I1279" s="315"/>
      <c r="J1279" s="315"/>
      <c r="K1279" s="315"/>
      <c r="L1279" s="319"/>
      <c r="M1279" s="320"/>
      <c r="N1279" s="320"/>
      <c r="O1279" s="321"/>
      <c r="P1279" s="322"/>
      <c r="Q1279" s="315"/>
      <c r="R1279" s="315"/>
      <c r="S1279" s="315"/>
      <c r="T1279" s="319"/>
      <c r="U1279" s="319"/>
      <c r="V1279" s="316"/>
      <c r="W1279" s="319"/>
      <c r="X1279" s="319"/>
      <c r="Y1279" s="319"/>
      <c r="Z1279" s="319"/>
      <c r="AA1279" s="319"/>
      <c r="AB1279" s="319"/>
      <c r="AC1279" s="319"/>
      <c r="AD1279" s="319"/>
      <c r="AE1279" s="319"/>
      <c r="AF1279" s="319"/>
      <c r="AG1279" s="319"/>
      <c r="AH1279" s="325"/>
    </row>
    <row r="1280" spans="1:34" s="326" customFormat="1" ht="15" x14ac:dyDescent="0.25">
      <c r="A1280" s="314"/>
      <c r="B1280" s="315"/>
      <c r="C1280" s="315"/>
      <c r="D1280" s="315"/>
      <c r="E1280" s="316"/>
      <c r="F1280" s="317">
        <f t="shared" si="19"/>
        <v>0</v>
      </c>
      <c r="G1280" s="318"/>
      <c r="H1280" s="315"/>
      <c r="I1280" s="315"/>
      <c r="J1280" s="315"/>
      <c r="K1280" s="315"/>
      <c r="L1280" s="319"/>
      <c r="M1280" s="320"/>
      <c r="N1280" s="320"/>
      <c r="O1280" s="321"/>
      <c r="P1280" s="322"/>
      <c r="Q1280" s="315"/>
      <c r="R1280" s="315"/>
      <c r="S1280" s="315"/>
      <c r="T1280" s="319"/>
      <c r="U1280" s="319"/>
      <c r="V1280" s="316"/>
      <c r="W1280" s="319"/>
      <c r="X1280" s="319"/>
      <c r="Y1280" s="319"/>
      <c r="Z1280" s="319"/>
      <c r="AA1280" s="319"/>
      <c r="AB1280" s="319"/>
      <c r="AC1280" s="319"/>
      <c r="AD1280" s="319"/>
      <c r="AE1280" s="319"/>
      <c r="AF1280" s="319"/>
      <c r="AG1280" s="319"/>
      <c r="AH1280" s="325"/>
    </row>
    <row r="1281" spans="1:34" s="326" customFormat="1" ht="15" x14ac:dyDescent="0.25">
      <c r="A1281" s="314"/>
      <c r="B1281" s="315"/>
      <c r="C1281" s="315"/>
      <c r="D1281" s="315"/>
      <c r="E1281" s="316"/>
      <c r="F1281" s="317">
        <f t="shared" si="19"/>
        <v>0</v>
      </c>
      <c r="G1281" s="318"/>
      <c r="H1281" s="315"/>
      <c r="I1281" s="315"/>
      <c r="J1281" s="315"/>
      <c r="K1281" s="315"/>
      <c r="L1281" s="319"/>
      <c r="M1281" s="320"/>
      <c r="N1281" s="320"/>
      <c r="O1281" s="321"/>
      <c r="P1281" s="322"/>
      <c r="Q1281" s="315"/>
      <c r="R1281" s="315"/>
      <c r="S1281" s="315"/>
      <c r="T1281" s="319"/>
      <c r="U1281" s="319"/>
      <c r="V1281" s="316"/>
      <c r="W1281" s="319"/>
      <c r="X1281" s="319"/>
      <c r="Y1281" s="319"/>
      <c r="Z1281" s="319"/>
      <c r="AA1281" s="319"/>
      <c r="AB1281" s="319"/>
      <c r="AC1281" s="319"/>
      <c r="AD1281" s="319"/>
      <c r="AE1281" s="319"/>
      <c r="AF1281" s="319"/>
      <c r="AG1281" s="319"/>
      <c r="AH1281" s="325"/>
    </row>
    <row r="1282" spans="1:34" s="326" customFormat="1" ht="15" x14ac:dyDescent="0.25">
      <c r="A1282" s="314"/>
      <c r="B1282" s="315"/>
      <c r="C1282" s="315"/>
      <c r="D1282" s="315"/>
      <c r="E1282" s="316"/>
      <c r="F1282" s="317">
        <f t="shared" si="19"/>
        <v>0</v>
      </c>
      <c r="G1282" s="318"/>
      <c r="H1282" s="315"/>
      <c r="I1282" s="315"/>
      <c r="J1282" s="315"/>
      <c r="K1282" s="315"/>
      <c r="L1282" s="319"/>
      <c r="M1282" s="320"/>
      <c r="N1282" s="320"/>
      <c r="O1282" s="321"/>
      <c r="P1282" s="322"/>
      <c r="Q1282" s="315"/>
      <c r="R1282" s="315"/>
      <c r="S1282" s="315"/>
      <c r="T1282" s="319"/>
      <c r="U1282" s="319"/>
      <c r="V1282" s="316"/>
      <c r="W1282" s="319"/>
      <c r="X1282" s="319"/>
      <c r="Y1282" s="319"/>
      <c r="Z1282" s="319"/>
      <c r="AA1282" s="319"/>
      <c r="AB1282" s="319"/>
      <c r="AC1282" s="319"/>
      <c r="AD1282" s="319"/>
      <c r="AE1282" s="319"/>
      <c r="AF1282" s="319"/>
      <c r="AG1282" s="319"/>
      <c r="AH1282" s="325"/>
    </row>
    <row r="1283" spans="1:34" s="326" customFormat="1" ht="15" x14ac:dyDescent="0.25">
      <c r="A1283" s="314"/>
      <c r="B1283" s="315"/>
      <c r="C1283" s="315"/>
      <c r="D1283" s="315"/>
      <c r="E1283" s="316"/>
      <c r="F1283" s="317">
        <f t="shared" si="19"/>
        <v>0</v>
      </c>
      <c r="G1283" s="318"/>
      <c r="H1283" s="315"/>
      <c r="I1283" s="315"/>
      <c r="J1283" s="315"/>
      <c r="K1283" s="315"/>
      <c r="L1283" s="319"/>
      <c r="M1283" s="320"/>
      <c r="N1283" s="320"/>
      <c r="O1283" s="321"/>
      <c r="P1283" s="322"/>
      <c r="Q1283" s="315"/>
      <c r="R1283" s="315"/>
      <c r="S1283" s="315"/>
      <c r="T1283" s="319"/>
      <c r="U1283" s="319"/>
      <c r="V1283" s="316"/>
      <c r="W1283" s="319"/>
      <c r="X1283" s="319"/>
      <c r="Y1283" s="319"/>
      <c r="Z1283" s="319"/>
      <c r="AA1283" s="319"/>
      <c r="AB1283" s="319"/>
      <c r="AC1283" s="319"/>
      <c r="AD1283" s="319"/>
      <c r="AE1283" s="319"/>
      <c r="AF1283" s="319"/>
      <c r="AG1283" s="319"/>
      <c r="AH1283" s="325"/>
    </row>
    <row r="1284" spans="1:34" s="326" customFormat="1" ht="15" x14ac:dyDescent="0.25">
      <c r="A1284" s="314"/>
      <c r="B1284" s="315"/>
      <c r="C1284" s="315"/>
      <c r="D1284" s="315"/>
      <c r="E1284" s="316"/>
      <c r="F1284" s="317">
        <f t="shared" si="19"/>
        <v>0</v>
      </c>
      <c r="G1284" s="318"/>
      <c r="H1284" s="315"/>
      <c r="I1284" s="315"/>
      <c r="J1284" s="315"/>
      <c r="K1284" s="315"/>
      <c r="L1284" s="319"/>
      <c r="M1284" s="320"/>
      <c r="N1284" s="320"/>
      <c r="O1284" s="321"/>
      <c r="P1284" s="322"/>
      <c r="Q1284" s="315"/>
      <c r="R1284" s="315"/>
      <c r="S1284" s="315"/>
      <c r="T1284" s="319"/>
      <c r="U1284" s="319"/>
      <c r="V1284" s="316"/>
      <c r="W1284" s="319"/>
      <c r="X1284" s="319"/>
      <c r="Y1284" s="319"/>
      <c r="Z1284" s="319"/>
      <c r="AA1284" s="319"/>
      <c r="AB1284" s="319"/>
      <c r="AC1284" s="319"/>
      <c r="AD1284" s="319"/>
      <c r="AE1284" s="319"/>
      <c r="AF1284" s="319"/>
      <c r="AG1284" s="319"/>
      <c r="AH1284" s="325"/>
    </row>
    <row r="1285" spans="1:34" s="326" customFormat="1" ht="15" x14ac:dyDescent="0.25">
      <c r="A1285" s="314"/>
      <c r="B1285" s="315"/>
      <c r="C1285" s="315"/>
      <c r="D1285" s="315"/>
      <c r="E1285" s="316"/>
      <c r="F1285" s="317">
        <f t="shared" si="19"/>
        <v>0</v>
      </c>
      <c r="G1285" s="318"/>
      <c r="H1285" s="315"/>
      <c r="I1285" s="315"/>
      <c r="J1285" s="315"/>
      <c r="K1285" s="315"/>
      <c r="L1285" s="319"/>
      <c r="M1285" s="320"/>
      <c r="N1285" s="320"/>
      <c r="O1285" s="321"/>
      <c r="P1285" s="322"/>
      <c r="Q1285" s="315"/>
      <c r="R1285" s="315"/>
      <c r="S1285" s="315"/>
      <c r="T1285" s="319"/>
      <c r="U1285" s="319"/>
      <c r="V1285" s="316"/>
      <c r="W1285" s="319"/>
      <c r="X1285" s="319"/>
      <c r="Y1285" s="319"/>
      <c r="Z1285" s="319"/>
      <c r="AA1285" s="319"/>
      <c r="AB1285" s="319"/>
      <c r="AC1285" s="319"/>
      <c r="AD1285" s="319"/>
      <c r="AE1285" s="319"/>
      <c r="AF1285" s="319"/>
      <c r="AG1285" s="319"/>
      <c r="AH1285" s="325"/>
    </row>
    <row r="1286" spans="1:34" s="326" customFormat="1" ht="15" x14ac:dyDescent="0.25">
      <c r="A1286" s="314"/>
      <c r="B1286" s="315"/>
      <c r="C1286" s="315"/>
      <c r="D1286" s="315"/>
      <c r="E1286" s="316"/>
      <c r="F1286" s="317">
        <f t="shared" si="19"/>
        <v>0</v>
      </c>
      <c r="G1286" s="318"/>
      <c r="H1286" s="315"/>
      <c r="I1286" s="315"/>
      <c r="J1286" s="315"/>
      <c r="K1286" s="315"/>
      <c r="L1286" s="319"/>
      <c r="M1286" s="320"/>
      <c r="N1286" s="320"/>
      <c r="O1286" s="321"/>
      <c r="P1286" s="322"/>
      <c r="Q1286" s="315"/>
      <c r="R1286" s="315"/>
      <c r="S1286" s="315"/>
      <c r="T1286" s="319"/>
      <c r="U1286" s="319"/>
      <c r="V1286" s="316"/>
      <c r="W1286" s="319"/>
      <c r="X1286" s="319"/>
      <c r="Y1286" s="319"/>
      <c r="Z1286" s="319"/>
      <c r="AA1286" s="319"/>
      <c r="AB1286" s="319"/>
      <c r="AC1286" s="319"/>
      <c r="AD1286" s="319"/>
      <c r="AE1286" s="319"/>
      <c r="AF1286" s="319"/>
      <c r="AG1286" s="319"/>
      <c r="AH1286" s="325"/>
    </row>
    <row r="1287" spans="1:34" s="326" customFormat="1" ht="15" x14ac:dyDescent="0.25">
      <c r="A1287" s="314"/>
      <c r="B1287" s="315"/>
      <c r="C1287" s="315"/>
      <c r="D1287" s="315"/>
      <c r="E1287" s="316"/>
      <c r="F1287" s="317">
        <f t="shared" si="19"/>
        <v>0</v>
      </c>
      <c r="G1287" s="318"/>
      <c r="H1287" s="315"/>
      <c r="I1287" s="315"/>
      <c r="J1287" s="315"/>
      <c r="K1287" s="315"/>
      <c r="L1287" s="319"/>
      <c r="M1287" s="320"/>
      <c r="N1287" s="320"/>
      <c r="O1287" s="321"/>
      <c r="P1287" s="322"/>
      <c r="Q1287" s="315"/>
      <c r="R1287" s="315"/>
      <c r="S1287" s="315"/>
      <c r="T1287" s="319"/>
      <c r="U1287" s="319"/>
      <c r="V1287" s="316"/>
      <c r="W1287" s="319"/>
      <c r="X1287" s="319"/>
      <c r="Y1287" s="319"/>
      <c r="Z1287" s="319"/>
      <c r="AA1287" s="319"/>
      <c r="AB1287" s="319"/>
      <c r="AC1287" s="319"/>
      <c r="AD1287" s="319"/>
      <c r="AE1287" s="319"/>
      <c r="AF1287" s="319"/>
      <c r="AG1287" s="319"/>
      <c r="AH1287" s="325"/>
    </row>
    <row r="1288" spans="1:34" s="326" customFormat="1" ht="15" x14ac:dyDescent="0.25">
      <c r="A1288" s="314"/>
      <c r="B1288" s="315"/>
      <c r="C1288" s="315"/>
      <c r="D1288" s="315"/>
      <c r="E1288" s="316"/>
      <c r="F1288" s="317">
        <f t="shared" ref="F1288:F1351" si="20">INT(($F$5-E1288)/365.25)</f>
        <v>0</v>
      </c>
      <c r="G1288" s="318"/>
      <c r="H1288" s="315"/>
      <c r="I1288" s="315"/>
      <c r="J1288" s="315"/>
      <c r="K1288" s="315"/>
      <c r="L1288" s="319"/>
      <c r="M1288" s="320"/>
      <c r="N1288" s="320"/>
      <c r="O1288" s="321"/>
      <c r="P1288" s="322"/>
      <c r="Q1288" s="315"/>
      <c r="R1288" s="315"/>
      <c r="S1288" s="315"/>
      <c r="T1288" s="319"/>
      <c r="U1288" s="319"/>
      <c r="V1288" s="316"/>
      <c r="W1288" s="319"/>
      <c r="X1288" s="319"/>
      <c r="Y1288" s="319"/>
      <c r="Z1288" s="319"/>
      <c r="AA1288" s="319"/>
      <c r="AB1288" s="319"/>
      <c r="AC1288" s="319"/>
      <c r="AD1288" s="319"/>
      <c r="AE1288" s="319"/>
      <c r="AF1288" s="319"/>
      <c r="AG1288" s="319"/>
      <c r="AH1288" s="325"/>
    </row>
    <row r="1289" spans="1:34" s="326" customFormat="1" ht="15" x14ac:dyDescent="0.25">
      <c r="A1289" s="314"/>
      <c r="B1289" s="315"/>
      <c r="C1289" s="315"/>
      <c r="D1289" s="315"/>
      <c r="E1289" s="316"/>
      <c r="F1289" s="317">
        <f t="shared" si="20"/>
        <v>0</v>
      </c>
      <c r="G1289" s="318"/>
      <c r="H1289" s="315"/>
      <c r="I1289" s="315"/>
      <c r="J1289" s="315"/>
      <c r="K1289" s="315"/>
      <c r="L1289" s="319"/>
      <c r="M1289" s="320"/>
      <c r="N1289" s="320"/>
      <c r="O1289" s="321"/>
      <c r="P1289" s="322"/>
      <c r="Q1289" s="315"/>
      <c r="R1289" s="315"/>
      <c r="S1289" s="315"/>
      <c r="T1289" s="319"/>
      <c r="U1289" s="319"/>
      <c r="V1289" s="316"/>
      <c r="W1289" s="319"/>
      <c r="X1289" s="319"/>
      <c r="Y1289" s="319"/>
      <c r="Z1289" s="319"/>
      <c r="AA1289" s="319"/>
      <c r="AB1289" s="319"/>
      <c r="AC1289" s="319"/>
      <c r="AD1289" s="319"/>
      <c r="AE1289" s="319"/>
      <c r="AF1289" s="319"/>
      <c r="AG1289" s="319"/>
      <c r="AH1289" s="325"/>
    </row>
    <row r="1290" spans="1:34" s="326" customFormat="1" ht="15" x14ac:dyDescent="0.25">
      <c r="A1290" s="314"/>
      <c r="B1290" s="315"/>
      <c r="C1290" s="315"/>
      <c r="D1290" s="315"/>
      <c r="E1290" s="316"/>
      <c r="F1290" s="317">
        <f t="shared" si="20"/>
        <v>0</v>
      </c>
      <c r="G1290" s="318"/>
      <c r="H1290" s="315"/>
      <c r="I1290" s="315"/>
      <c r="J1290" s="315"/>
      <c r="K1290" s="315"/>
      <c r="L1290" s="319"/>
      <c r="M1290" s="320"/>
      <c r="N1290" s="320"/>
      <c r="O1290" s="321"/>
      <c r="P1290" s="322"/>
      <c r="Q1290" s="315"/>
      <c r="R1290" s="315"/>
      <c r="S1290" s="315"/>
      <c r="T1290" s="319"/>
      <c r="U1290" s="319"/>
      <c r="V1290" s="316"/>
      <c r="W1290" s="319"/>
      <c r="X1290" s="319"/>
      <c r="Y1290" s="319"/>
      <c r="Z1290" s="319"/>
      <c r="AA1290" s="319"/>
      <c r="AB1290" s="319"/>
      <c r="AC1290" s="319"/>
      <c r="AD1290" s="319"/>
      <c r="AE1290" s="319"/>
      <c r="AF1290" s="319"/>
      <c r="AG1290" s="319"/>
      <c r="AH1290" s="325"/>
    </row>
    <row r="1291" spans="1:34" s="326" customFormat="1" ht="15" x14ac:dyDescent="0.25">
      <c r="A1291" s="314"/>
      <c r="B1291" s="315"/>
      <c r="C1291" s="315"/>
      <c r="D1291" s="315"/>
      <c r="E1291" s="316"/>
      <c r="F1291" s="317">
        <f t="shared" si="20"/>
        <v>0</v>
      </c>
      <c r="G1291" s="318"/>
      <c r="H1291" s="315"/>
      <c r="I1291" s="315"/>
      <c r="J1291" s="315"/>
      <c r="K1291" s="315"/>
      <c r="L1291" s="319"/>
      <c r="M1291" s="320"/>
      <c r="N1291" s="320"/>
      <c r="O1291" s="321"/>
      <c r="P1291" s="322"/>
      <c r="Q1291" s="315"/>
      <c r="R1291" s="315"/>
      <c r="S1291" s="315"/>
      <c r="T1291" s="319"/>
      <c r="U1291" s="319"/>
      <c r="V1291" s="316"/>
      <c r="W1291" s="319"/>
      <c r="X1291" s="319"/>
      <c r="Y1291" s="319"/>
      <c r="Z1291" s="319"/>
      <c r="AA1291" s="319"/>
      <c r="AB1291" s="319"/>
      <c r="AC1291" s="319"/>
      <c r="AD1291" s="319"/>
      <c r="AE1291" s="319"/>
      <c r="AF1291" s="319"/>
      <c r="AG1291" s="319"/>
      <c r="AH1291" s="325"/>
    </row>
    <row r="1292" spans="1:34" s="326" customFormat="1" ht="15" x14ac:dyDescent="0.25">
      <c r="A1292" s="314"/>
      <c r="B1292" s="315"/>
      <c r="C1292" s="315"/>
      <c r="D1292" s="315"/>
      <c r="E1292" s="316"/>
      <c r="F1292" s="317">
        <f t="shared" si="20"/>
        <v>0</v>
      </c>
      <c r="G1292" s="318"/>
      <c r="H1292" s="315"/>
      <c r="I1292" s="315"/>
      <c r="J1292" s="315"/>
      <c r="K1292" s="315"/>
      <c r="L1292" s="319"/>
      <c r="M1292" s="320"/>
      <c r="N1292" s="320"/>
      <c r="O1292" s="321"/>
      <c r="P1292" s="322"/>
      <c r="Q1292" s="315"/>
      <c r="R1292" s="315"/>
      <c r="S1292" s="315"/>
      <c r="T1292" s="319"/>
      <c r="U1292" s="319"/>
      <c r="V1292" s="316"/>
      <c r="W1292" s="319"/>
      <c r="X1292" s="319"/>
      <c r="Y1292" s="319"/>
      <c r="Z1292" s="319"/>
      <c r="AA1292" s="319"/>
      <c r="AB1292" s="319"/>
      <c r="AC1292" s="319"/>
      <c r="AD1292" s="319"/>
      <c r="AE1292" s="319"/>
      <c r="AF1292" s="319"/>
      <c r="AG1292" s="319"/>
      <c r="AH1292" s="325"/>
    </row>
    <row r="1293" spans="1:34" s="326" customFormat="1" ht="15" x14ac:dyDescent="0.25">
      <c r="A1293" s="314"/>
      <c r="B1293" s="315"/>
      <c r="C1293" s="315"/>
      <c r="D1293" s="315"/>
      <c r="E1293" s="316"/>
      <c r="F1293" s="317">
        <f t="shared" si="20"/>
        <v>0</v>
      </c>
      <c r="G1293" s="318"/>
      <c r="H1293" s="315"/>
      <c r="I1293" s="315"/>
      <c r="J1293" s="315"/>
      <c r="K1293" s="315"/>
      <c r="L1293" s="319"/>
      <c r="M1293" s="320"/>
      <c r="N1293" s="320"/>
      <c r="O1293" s="321"/>
      <c r="P1293" s="322"/>
      <c r="Q1293" s="315"/>
      <c r="R1293" s="315"/>
      <c r="S1293" s="315"/>
      <c r="T1293" s="319"/>
      <c r="U1293" s="319"/>
      <c r="V1293" s="316"/>
      <c r="W1293" s="319"/>
      <c r="X1293" s="319"/>
      <c r="Y1293" s="319"/>
      <c r="Z1293" s="319"/>
      <c r="AA1293" s="319"/>
      <c r="AB1293" s="319"/>
      <c r="AC1293" s="319"/>
      <c r="AD1293" s="319"/>
      <c r="AE1293" s="319"/>
      <c r="AF1293" s="319"/>
      <c r="AG1293" s="319"/>
      <c r="AH1293" s="325"/>
    </row>
    <row r="1294" spans="1:34" s="326" customFormat="1" ht="15" x14ac:dyDescent="0.25">
      <c r="A1294" s="314"/>
      <c r="B1294" s="315"/>
      <c r="C1294" s="315"/>
      <c r="D1294" s="315"/>
      <c r="E1294" s="316"/>
      <c r="F1294" s="317">
        <f t="shared" si="20"/>
        <v>0</v>
      </c>
      <c r="G1294" s="318"/>
      <c r="H1294" s="315"/>
      <c r="I1294" s="315"/>
      <c r="J1294" s="315"/>
      <c r="K1294" s="315"/>
      <c r="L1294" s="319"/>
      <c r="M1294" s="320"/>
      <c r="N1294" s="320"/>
      <c r="O1294" s="321"/>
      <c r="P1294" s="322"/>
      <c r="Q1294" s="315"/>
      <c r="R1294" s="315"/>
      <c r="S1294" s="315"/>
      <c r="T1294" s="319"/>
      <c r="U1294" s="319"/>
      <c r="V1294" s="316"/>
      <c r="W1294" s="319"/>
      <c r="X1294" s="319"/>
      <c r="Y1294" s="319"/>
      <c r="Z1294" s="319"/>
      <c r="AA1294" s="319"/>
      <c r="AB1294" s="319"/>
      <c r="AC1294" s="319"/>
      <c r="AD1294" s="319"/>
      <c r="AE1294" s="319"/>
      <c r="AF1294" s="319"/>
      <c r="AG1294" s="319"/>
      <c r="AH1294" s="325"/>
    </row>
    <row r="1295" spans="1:34" s="326" customFormat="1" ht="15" x14ac:dyDescent="0.25">
      <c r="A1295" s="314"/>
      <c r="B1295" s="315"/>
      <c r="C1295" s="315"/>
      <c r="D1295" s="315"/>
      <c r="E1295" s="316"/>
      <c r="F1295" s="317">
        <f t="shared" si="20"/>
        <v>0</v>
      </c>
      <c r="G1295" s="318"/>
      <c r="H1295" s="315"/>
      <c r="I1295" s="315"/>
      <c r="J1295" s="315"/>
      <c r="K1295" s="315"/>
      <c r="L1295" s="319"/>
      <c r="M1295" s="320"/>
      <c r="N1295" s="320"/>
      <c r="O1295" s="321"/>
      <c r="P1295" s="322"/>
      <c r="Q1295" s="315"/>
      <c r="R1295" s="315"/>
      <c r="S1295" s="315"/>
      <c r="T1295" s="319"/>
      <c r="U1295" s="319"/>
      <c r="V1295" s="316"/>
      <c r="W1295" s="319"/>
      <c r="X1295" s="319"/>
      <c r="Y1295" s="319"/>
      <c r="Z1295" s="319"/>
      <c r="AA1295" s="319"/>
      <c r="AB1295" s="319"/>
      <c r="AC1295" s="319"/>
      <c r="AD1295" s="319"/>
      <c r="AE1295" s="319"/>
      <c r="AF1295" s="319"/>
      <c r="AG1295" s="319"/>
      <c r="AH1295" s="325"/>
    </row>
    <row r="1296" spans="1:34" s="326" customFormat="1" ht="15" x14ac:dyDescent="0.25">
      <c r="A1296" s="314"/>
      <c r="B1296" s="315"/>
      <c r="C1296" s="315"/>
      <c r="D1296" s="315"/>
      <c r="E1296" s="316"/>
      <c r="F1296" s="317">
        <f t="shared" si="20"/>
        <v>0</v>
      </c>
      <c r="G1296" s="318"/>
      <c r="H1296" s="315"/>
      <c r="I1296" s="315"/>
      <c r="J1296" s="315"/>
      <c r="K1296" s="315"/>
      <c r="L1296" s="319"/>
      <c r="M1296" s="320"/>
      <c r="N1296" s="320"/>
      <c r="O1296" s="321"/>
      <c r="P1296" s="322"/>
      <c r="Q1296" s="315"/>
      <c r="R1296" s="315"/>
      <c r="S1296" s="315"/>
      <c r="T1296" s="319"/>
      <c r="U1296" s="319"/>
      <c r="V1296" s="316"/>
      <c r="W1296" s="319"/>
      <c r="X1296" s="319"/>
      <c r="Y1296" s="319"/>
      <c r="Z1296" s="319"/>
      <c r="AA1296" s="319"/>
      <c r="AB1296" s="319"/>
      <c r="AC1296" s="319"/>
      <c r="AD1296" s="319"/>
      <c r="AE1296" s="319"/>
      <c r="AF1296" s="319"/>
      <c r="AG1296" s="319"/>
      <c r="AH1296" s="325"/>
    </row>
    <row r="1297" spans="1:34" s="326" customFormat="1" ht="15" x14ac:dyDescent="0.25">
      <c r="A1297" s="314"/>
      <c r="B1297" s="315"/>
      <c r="C1297" s="315"/>
      <c r="D1297" s="315"/>
      <c r="E1297" s="316"/>
      <c r="F1297" s="317">
        <f t="shared" si="20"/>
        <v>0</v>
      </c>
      <c r="G1297" s="318"/>
      <c r="H1297" s="315"/>
      <c r="I1297" s="315"/>
      <c r="J1297" s="315"/>
      <c r="K1297" s="315"/>
      <c r="L1297" s="319"/>
      <c r="M1297" s="320"/>
      <c r="N1297" s="320"/>
      <c r="O1297" s="321"/>
      <c r="P1297" s="322"/>
      <c r="Q1297" s="315"/>
      <c r="R1297" s="315"/>
      <c r="S1297" s="315"/>
      <c r="T1297" s="319"/>
      <c r="U1297" s="319"/>
      <c r="V1297" s="316"/>
      <c r="W1297" s="319"/>
      <c r="X1297" s="319"/>
      <c r="Y1297" s="319"/>
      <c r="Z1297" s="319"/>
      <c r="AA1297" s="319"/>
      <c r="AB1297" s="319"/>
      <c r="AC1297" s="319"/>
      <c r="AD1297" s="319"/>
      <c r="AE1297" s="319"/>
      <c r="AF1297" s="319"/>
      <c r="AG1297" s="319"/>
      <c r="AH1297" s="325"/>
    </row>
    <row r="1298" spans="1:34" s="326" customFormat="1" ht="15" x14ac:dyDescent="0.25">
      <c r="A1298" s="314"/>
      <c r="B1298" s="315"/>
      <c r="C1298" s="315"/>
      <c r="D1298" s="315"/>
      <c r="E1298" s="316"/>
      <c r="F1298" s="317">
        <f t="shared" si="20"/>
        <v>0</v>
      </c>
      <c r="G1298" s="318"/>
      <c r="H1298" s="315"/>
      <c r="I1298" s="315"/>
      <c r="J1298" s="315"/>
      <c r="K1298" s="315"/>
      <c r="L1298" s="319"/>
      <c r="M1298" s="320"/>
      <c r="N1298" s="320"/>
      <c r="O1298" s="321"/>
      <c r="P1298" s="322"/>
      <c r="Q1298" s="315"/>
      <c r="R1298" s="315"/>
      <c r="S1298" s="315"/>
      <c r="T1298" s="319"/>
      <c r="U1298" s="319"/>
      <c r="V1298" s="316"/>
      <c r="W1298" s="319"/>
      <c r="X1298" s="319"/>
      <c r="Y1298" s="319"/>
      <c r="Z1298" s="319"/>
      <c r="AA1298" s="319"/>
      <c r="AB1298" s="319"/>
      <c r="AC1298" s="319"/>
      <c r="AD1298" s="319"/>
      <c r="AE1298" s="319"/>
      <c r="AF1298" s="319"/>
      <c r="AG1298" s="319"/>
      <c r="AH1298" s="325"/>
    </row>
    <row r="1299" spans="1:34" s="326" customFormat="1" ht="15" x14ac:dyDescent="0.25">
      <c r="A1299" s="314"/>
      <c r="B1299" s="315"/>
      <c r="C1299" s="315"/>
      <c r="D1299" s="315"/>
      <c r="E1299" s="316"/>
      <c r="F1299" s="317">
        <f t="shared" si="20"/>
        <v>0</v>
      </c>
      <c r="G1299" s="318"/>
      <c r="H1299" s="315"/>
      <c r="I1299" s="315"/>
      <c r="J1299" s="315"/>
      <c r="K1299" s="315"/>
      <c r="L1299" s="319"/>
      <c r="M1299" s="320"/>
      <c r="N1299" s="320"/>
      <c r="O1299" s="321"/>
      <c r="P1299" s="322"/>
      <c r="Q1299" s="315"/>
      <c r="R1299" s="315"/>
      <c r="S1299" s="315"/>
      <c r="T1299" s="319"/>
      <c r="U1299" s="319"/>
      <c r="V1299" s="316"/>
      <c r="W1299" s="319"/>
      <c r="X1299" s="319"/>
      <c r="Y1299" s="319"/>
      <c r="Z1299" s="319"/>
      <c r="AA1299" s="319"/>
      <c r="AB1299" s="319"/>
      <c r="AC1299" s="319"/>
      <c r="AD1299" s="319"/>
      <c r="AE1299" s="319"/>
      <c r="AF1299" s="319"/>
      <c r="AG1299" s="319"/>
      <c r="AH1299" s="325"/>
    </row>
    <row r="1300" spans="1:34" s="326" customFormat="1" ht="15" x14ac:dyDescent="0.25">
      <c r="A1300" s="314"/>
      <c r="B1300" s="315"/>
      <c r="C1300" s="315"/>
      <c r="D1300" s="315"/>
      <c r="E1300" s="316"/>
      <c r="F1300" s="317">
        <f t="shared" si="20"/>
        <v>0</v>
      </c>
      <c r="G1300" s="318"/>
      <c r="H1300" s="315"/>
      <c r="I1300" s="315"/>
      <c r="J1300" s="315"/>
      <c r="K1300" s="315"/>
      <c r="L1300" s="319"/>
      <c r="M1300" s="320"/>
      <c r="N1300" s="320"/>
      <c r="O1300" s="321"/>
      <c r="P1300" s="322"/>
      <c r="Q1300" s="315"/>
      <c r="R1300" s="315"/>
      <c r="S1300" s="315"/>
      <c r="T1300" s="319"/>
      <c r="U1300" s="319"/>
      <c r="V1300" s="316"/>
      <c r="W1300" s="319"/>
      <c r="X1300" s="319"/>
      <c r="Y1300" s="319"/>
      <c r="Z1300" s="319"/>
      <c r="AA1300" s="319"/>
      <c r="AB1300" s="319"/>
      <c r="AC1300" s="319"/>
      <c r="AD1300" s="319"/>
      <c r="AE1300" s="319"/>
      <c r="AF1300" s="319"/>
      <c r="AG1300" s="319"/>
      <c r="AH1300" s="325"/>
    </row>
    <row r="1301" spans="1:34" s="326" customFormat="1" ht="15" x14ac:dyDescent="0.25">
      <c r="A1301" s="314"/>
      <c r="B1301" s="315"/>
      <c r="C1301" s="315"/>
      <c r="D1301" s="315"/>
      <c r="E1301" s="316"/>
      <c r="F1301" s="317">
        <f t="shared" si="20"/>
        <v>0</v>
      </c>
      <c r="G1301" s="318"/>
      <c r="H1301" s="315"/>
      <c r="I1301" s="315"/>
      <c r="J1301" s="315"/>
      <c r="K1301" s="315"/>
      <c r="L1301" s="319"/>
      <c r="M1301" s="320"/>
      <c r="N1301" s="320"/>
      <c r="O1301" s="321"/>
      <c r="P1301" s="322"/>
      <c r="Q1301" s="315"/>
      <c r="R1301" s="315"/>
      <c r="S1301" s="315"/>
      <c r="T1301" s="319"/>
      <c r="U1301" s="319"/>
      <c r="V1301" s="316"/>
      <c r="W1301" s="319"/>
      <c r="X1301" s="319"/>
      <c r="Y1301" s="319"/>
      <c r="Z1301" s="319"/>
      <c r="AA1301" s="319"/>
      <c r="AB1301" s="319"/>
      <c r="AC1301" s="319"/>
      <c r="AD1301" s="319"/>
      <c r="AE1301" s="319"/>
      <c r="AF1301" s="319"/>
      <c r="AG1301" s="319"/>
      <c r="AH1301" s="325"/>
    </row>
    <row r="1302" spans="1:34" s="326" customFormat="1" ht="15" x14ac:dyDescent="0.25">
      <c r="A1302" s="314"/>
      <c r="B1302" s="315"/>
      <c r="C1302" s="315"/>
      <c r="D1302" s="315"/>
      <c r="E1302" s="316"/>
      <c r="F1302" s="317">
        <f t="shared" si="20"/>
        <v>0</v>
      </c>
      <c r="G1302" s="318"/>
      <c r="H1302" s="315"/>
      <c r="I1302" s="315"/>
      <c r="J1302" s="315"/>
      <c r="K1302" s="315"/>
      <c r="L1302" s="319"/>
      <c r="M1302" s="320"/>
      <c r="N1302" s="320"/>
      <c r="O1302" s="321"/>
      <c r="P1302" s="322"/>
      <c r="Q1302" s="315"/>
      <c r="R1302" s="315"/>
      <c r="S1302" s="315"/>
      <c r="T1302" s="319"/>
      <c r="U1302" s="319"/>
      <c r="V1302" s="316"/>
      <c r="W1302" s="319"/>
      <c r="X1302" s="319"/>
      <c r="Y1302" s="319"/>
      <c r="Z1302" s="319"/>
      <c r="AA1302" s="319"/>
      <c r="AB1302" s="319"/>
      <c r="AC1302" s="319"/>
      <c r="AD1302" s="319"/>
      <c r="AE1302" s="319"/>
      <c r="AF1302" s="319"/>
      <c r="AG1302" s="319"/>
      <c r="AH1302" s="325"/>
    </row>
    <row r="1303" spans="1:34" s="326" customFormat="1" ht="15" x14ac:dyDescent="0.25">
      <c r="A1303" s="314"/>
      <c r="B1303" s="315"/>
      <c r="C1303" s="315"/>
      <c r="D1303" s="315"/>
      <c r="E1303" s="316"/>
      <c r="F1303" s="317">
        <f t="shared" si="20"/>
        <v>0</v>
      </c>
      <c r="G1303" s="318"/>
      <c r="H1303" s="315"/>
      <c r="I1303" s="315"/>
      <c r="J1303" s="315"/>
      <c r="K1303" s="315"/>
      <c r="L1303" s="319"/>
      <c r="M1303" s="320"/>
      <c r="N1303" s="320"/>
      <c r="O1303" s="321"/>
      <c r="P1303" s="322"/>
      <c r="Q1303" s="315"/>
      <c r="R1303" s="315"/>
      <c r="S1303" s="315"/>
      <c r="T1303" s="319"/>
      <c r="U1303" s="319"/>
      <c r="V1303" s="316"/>
      <c r="W1303" s="319"/>
      <c r="X1303" s="319"/>
      <c r="Y1303" s="319"/>
      <c r="Z1303" s="319"/>
      <c r="AA1303" s="319"/>
      <c r="AB1303" s="319"/>
      <c r="AC1303" s="319"/>
      <c r="AD1303" s="319"/>
      <c r="AE1303" s="319"/>
      <c r="AF1303" s="319"/>
      <c r="AG1303" s="319"/>
      <c r="AH1303" s="325"/>
    </row>
    <row r="1304" spans="1:34" s="326" customFormat="1" ht="15" x14ac:dyDescent="0.25">
      <c r="A1304" s="314"/>
      <c r="B1304" s="315"/>
      <c r="C1304" s="315"/>
      <c r="D1304" s="315"/>
      <c r="E1304" s="316"/>
      <c r="F1304" s="317">
        <f t="shared" si="20"/>
        <v>0</v>
      </c>
      <c r="G1304" s="318"/>
      <c r="H1304" s="315"/>
      <c r="I1304" s="315"/>
      <c r="J1304" s="315"/>
      <c r="K1304" s="315"/>
      <c r="L1304" s="319"/>
      <c r="M1304" s="320"/>
      <c r="N1304" s="320"/>
      <c r="O1304" s="321"/>
      <c r="P1304" s="322"/>
      <c r="Q1304" s="315"/>
      <c r="R1304" s="315"/>
      <c r="S1304" s="315"/>
      <c r="T1304" s="319"/>
      <c r="U1304" s="319"/>
      <c r="V1304" s="316"/>
      <c r="W1304" s="319"/>
      <c r="X1304" s="319"/>
      <c r="Y1304" s="319"/>
      <c r="Z1304" s="319"/>
      <c r="AA1304" s="319"/>
      <c r="AB1304" s="319"/>
      <c r="AC1304" s="319"/>
      <c r="AD1304" s="319"/>
      <c r="AE1304" s="319"/>
      <c r="AF1304" s="319"/>
      <c r="AG1304" s="319"/>
      <c r="AH1304" s="325"/>
    </row>
    <row r="1305" spans="1:34" s="326" customFormat="1" ht="15" x14ac:dyDescent="0.25">
      <c r="A1305" s="314"/>
      <c r="B1305" s="315"/>
      <c r="C1305" s="315"/>
      <c r="D1305" s="315"/>
      <c r="E1305" s="316"/>
      <c r="F1305" s="317">
        <f t="shared" si="20"/>
        <v>0</v>
      </c>
      <c r="G1305" s="318"/>
      <c r="H1305" s="315"/>
      <c r="I1305" s="315"/>
      <c r="J1305" s="315"/>
      <c r="K1305" s="315"/>
      <c r="L1305" s="319"/>
      <c r="M1305" s="320"/>
      <c r="N1305" s="320"/>
      <c r="O1305" s="321"/>
      <c r="P1305" s="322"/>
      <c r="Q1305" s="315"/>
      <c r="R1305" s="315"/>
      <c r="S1305" s="315"/>
      <c r="T1305" s="319"/>
      <c r="U1305" s="319"/>
      <c r="V1305" s="316"/>
      <c r="W1305" s="319"/>
      <c r="X1305" s="319"/>
      <c r="Y1305" s="319"/>
      <c r="Z1305" s="319"/>
      <c r="AA1305" s="319"/>
      <c r="AB1305" s="319"/>
      <c r="AC1305" s="319"/>
      <c r="AD1305" s="319"/>
      <c r="AE1305" s="319"/>
      <c r="AF1305" s="319"/>
      <c r="AG1305" s="319"/>
      <c r="AH1305" s="325"/>
    </row>
    <row r="1306" spans="1:34" s="326" customFormat="1" ht="15" x14ac:dyDescent="0.25">
      <c r="A1306" s="314"/>
      <c r="B1306" s="315"/>
      <c r="C1306" s="315"/>
      <c r="D1306" s="315"/>
      <c r="E1306" s="316"/>
      <c r="F1306" s="317">
        <f t="shared" si="20"/>
        <v>0</v>
      </c>
      <c r="G1306" s="318"/>
      <c r="H1306" s="315"/>
      <c r="I1306" s="315"/>
      <c r="J1306" s="315"/>
      <c r="K1306" s="315"/>
      <c r="L1306" s="319"/>
      <c r="M1306" s="320"/>
      <c r="N1306" s="320"/>
      <c r="O1306" s="321"/>
      <c r="P1306" s="322"/>
      <c r="Q1306" s="315"/>
      <c r="R1306" s="315"/>
      <c r="S1306" s="315"/>
      <c r="T1306" s="319"/>
      <c r="U1306" s="319"/>
      <c r="V1306" s="316"/>
      <c r="W1306" s="319"/>
      <c r="X1306" s="319"/>
      <c r="Y1306" s="319"/>
      <c r="Z1306" s="319"/>
      <c r="AA1306" s="319"/>
      <c r="AB1306" s="319"/>
      <c r="AC1306" s="319"/>
      <c r="AD1306" s="319"/>
      <c r="AE1306" s="319"/>
      <c r="AF1306" s="319"/>
      <c r="AG1306" s="319"/>
      <c r="AH1306" s="325"/>
    </row>
    <row r="1307" spans="1:34" s="326" customFormat="1" ht="15" x14ac:dyDescent="0.25">
      <c r="A1307" s="314"/>
      <c r="B1307" s="315"/>
      <c r="C1307" s="315"/>
      <c r="D1307" s="315"/>
      <c r="E1307" s="316"/>
      <c r="F1307" s="317">
        <f t="shared" si="20"/>
        <v>0</v>
      </c>
      <c r="G1307" s="318"/>
      <c r="H1307" s="315"/>
      <c r="I1307" s="315"/>
      <c r="J1307" s="315"/>
      <c r="K1307" s="315"/>
      <c r="L1307" s="319"/>
      <c r="M1307" s="320"/>
      <c r="N1307" s="320"/>
      <c r="O1307" s="321"/>
      <c r="P1307" s="322"/>
      <c r="Q1307" s="315"/>
      <c r="R1307" s="315"/>
      <c r="S1307" s="315"/>
      <c r="T1307" s="319"/>
      <c r="U1307" s="319"/>
      <c r="V1307" s="316"/>
      <c r="W1307" s="319"/>
      <c r="X1307" s="319"/>
      <c r="Y1307" s="319"/>
      <c r="Z1307" s="319"/>
      <c r="AA1307" s="319"/>
      <c r="AB1307" s="319"/>
      <c r="AC1307" s="319"/>
      <c r="AD1307" s="319"/>
      <c r="AE1307" s="319"/>
      <c r="AF1307" s="319"/>
      <c r="AG1307" s="319"/>
      <c r="AH1307" s="325"/>
    </row>
    <row r="1308" spans="1:34" s="326" customFormat="1" ht="15" x14ac:dyDescent="0.25">
      <c r="A1308" s="314"/>
      <c r="B1308" s="315"/>
      <c r="C1308" s="315"/>
      <c r="D1308" s="315"/>
      <c r="E1308" s="316"/>
      <c r="F1308" s="317">
        <f t="shared" si="20"/>
        <v>0</v>
      </c>
      <c r="G1308" s="318"/>
      <c r="H1308" s="315"/>
      <c r="I1308" s="315"/>
      <c r="J1308" s="315"/>
      <c r="K1308" s="315"/>
      <c r="L1308" s="319"/>
      <c r="M1308" s="320"/>
      <c r="N1308" s="320"/>
      <c r="O1308" s="321"/>
      <c r="P1308" s="322"/>
      <c r="Q1308" s="315"/>
      <c r="R1308" s="315"/>
      <c r="S1308" s="315"/>
      <c r="T1308" s="319"/>
      <c r="U1308" s="319"/>
      <c r="V1308" s="316"/>
      <c r="W1308" s="319"/>
      <c r="X1308" s="319"/>
      <c r="Y1308" s="319"/>
      <c r="Z1308" s="319"/>
      <c r="AA1308" s="319"/>
      <c r="AB1308" s="319"/>
      <c r="AC1308" s="319"/>
      <c r="AD1308" s="319"/>
      <c r="AE1308" s="319"/>
      <c r="AF1308" s="319"/>
      <c r="AG1308" s="319"/>
      <c r="AH1308" s="325"/>
    </row>
    <row r="1309" spans="1:34" s="326" customFormat="1" ht="15" x14ac:dyDescent="0.25">
      <c r="A1309" s="314"/>
      <c r="B1309" s="315"/>
      <c r="C1309" s="315"/>
      <c r="D1309" s="315"/>
      <c r="E1309" s="316"/>
      <c r="F1309" s="317">
        <f t="shared" si="20"/>
        <v>0</v>
      </c>
      <c r="G1309" s="318"/>
      <c r="H1309" s="315"/>
      <c r="I1309" s="315"/>
      <c r="J1309" s="315"/>
      <c r="K1309" s="315"/>
      <c r="L1309" s="319"/>
      <c r="M1309" s="320"/>
      <c r="N1309" s="320"/>
      <c r="O1309" s="321"/>
      <c r="P1309" s="322"/>
      <c r="Q1309" s="315"/>
      <c r="R1309" s="315"/>
      <c r="S1309" s="315"/>
      <c r="T1309" s="319"/>
      <c r="U1309" s="319"/>
      <c r="V1309" s="316"/>
      <c r="W1309" s="319"/>
      <c r="X1309" s="319"/>
      <c r="Y1309" s="319"/>
      <c r="Z1309" s="319"/>
      <c r="AA1309" s="319"/>
      <c r="AB1309" s="319"/>
      <c r="AC1309" s="319"/>
      <c r="AD1309" s="319"/>
      <c r="AE1309" s="319"/>
      <c r="AF1309" s="319"/>
      <c r="AG1309" s="319"/>
      <c r="AH1309" s="325"/>
    </row>
    <row r="1310" spans="1:34" s="326" customFormat="1" ht="15" x14ac:dyDescent="0.25">
      <c r="A1310" s="314"/>
      <c r="B1310" s="315"/>
      <c r="C1310" s="315"/>
      <c r="D1310" s="315"/>
      <c r="E1310" s="316"/>
      <c r="F1310" s="317">
        <f t="shared" si="20"/>
        <v>0</v>
      </c>
      <c r="G1310" s="318"/>
      <c r="H1310" s="315"/>
      <c r="I1310" s="315"/>
      <c r="J1310" s="315"/>
      <c r="K1310" s="315"/>
      <c r="L1310" s="319"/>
      <c r="M1310" s="320"/>
      <c r="N1310" s="320"/>
      <c r="O1310" s="321"/>
      <c r="P1310" s="322"/>
      <c r="Q1310" s="315"/>
      <c r="R1310" s="315"/>
      <c r="S1310" s="315"/>
      <c r="T1310" s="319"/>
      <c r="U1310" s="319"/>
      <c r="V1310" s="316"/>
      <c r="W1310" s="319"/>
      <c r="X1310" s="319"/>
      <c r="Y1310" s="319"/>
      <c r="Z1310" s="319"/>
      <c r="AA1310" s="319"/>
      <c r="AB1310" s="319"/>
      <c r="AC1310" s="319"/>
      <c r="AD1310" s="319"/>
      <c r="AE1310" s="319"/>
      <c r="AF1310" s="319"/>
      <c r="AG1310" s="319"/>
      <c r="AH1310" s="325"/>
    </row>
    <row r="1311" spans="1:34" s="326" customFormat="1" ht="15" x14ac:dyDescent="0.25">
      <c r="A1311" s="314"/>
      <c r="B1311" s="315"/>
      <c r="C1311" s="315"/>
      <c r="D1311" s="315"/>
      <c r="E1311" s="316"/>
      <c r="F1311" s="317">
        <f t="shared" si="20"/>
        <v>0</v>
      </c>
      <c r="G1311" s="318"/>
      <c r="H1311" s="315"/>
      <c r="I1311" s="315"/>
      <c r="J1311" s="315"/>
      <c r="K1311" s="315"/>
      <c r="L1311" s="319"/>
      <c r="M1311" s="320"/>
      <c r="N1311" s="320"/>
      <c r="O1311" s="321"/>
      <c r="P1311" s="322"/>
      <c r="Q1311" s="315"/>
      <c r="R1311" s="315"/>
      <c r="S1311" s="315"/>
      <c r="T1311" s="319"/>
      <c r="U1311" s="319"/>
      <c r="V1311" s="316"/>
      <c r="W1311" s="319"/>
      <c r="X1311" s="319"/>
      <c r="Y1311" s="319"/>
      <c r="Z1311" s="319"/>
      <c r="AA1311" s="319"/>
      <c r="AB1311" s="319"/>
      <c r="AC1311" s="319"/>
      <c r="AD1311" s="319"/>
      <c r="AE1311" s="319"/>
      <c r="AF1311" s="319"/>
      <c r="AG1311" s="319"/>
      <c r="AH1311" s="325"/>
    </row>
    <row r="1312" spans="1:34" s="326" customFormat="1" ht="15" x14ac:dyDescent="0.25">
      <c r="A1312" s="314"/>
      <c r="B1312" s="315"/>
      <c r="C1312" s="315"/>
      <c r="D1312" s="315"/>
      <c r="E1312" s="316"/>
      <c r="F1312" s="317">
        <f t="shared" si="20"/>
        <v>0</v>
      </c>
      <c r="G1312" s="318"/>
      <c r="H1312" s="315"/>
      <c r="I1312" s="315"/>
      <c r="J1312" s="315"/>
      <c r="K1312" s="315"/>
      <c r="L1312" s="319"/>
      <c r="M1312" s="320"/>
      <c r="N1312" s="320"/>
      <c r="O1312" s="321"/>
      <c r="P1312" s="322"/>
      <c r="Q1312" s="315"/>
      <c r="R1312" s="315"/>
      <c r="S1312" s="315"/>
      <c r="T1312" s="319"/>
      <c r="U1312" s="319"/>
      <c r="V1312" s="316"/>
      <c r="W1312" s="319"/>
      <c r="X1312" s="319"/>
      <c r="Y1312" s="319"/>
      <c r="Z1312" s="319"/>
      <c r="AA1312" s="319"/>
      <c r="AB1312" s="319"/>
      <c r="AC1312" s="319"/>
      <c r="AD1312" s="319"/>
      <c r="AE1312" s="319"/>
      <c r="AF1312" s="319"/>
      <c r="AG1312" s="319"/>
      <c r="AH1312" s="325"/>
    </row>
    <row r="1313" spans="1:34" s="326" customFormat="1" ht="15" x14ac:dyDescent="0.25">
      <c r="A1313" s="314"/>
      <c r="B1313" s="315"/>
      <c r="C1313" s="315"/>
      <c r="D1313" s="315"/>
      <c r="E1313" s="316"/>
      <c r="F1313" s="317">
        <f t="shared" si="20"/>
        <v>0</v>
      </c>
      <c r="G1313" s="318"/>
      <c r="H1313" s="315"/>
      <c r="I1313" s="315"/>
      <c r="J1313" s="315"/>
      <c r="K1313" s="315"/>
      <c r="L1313" s="319"/>
      <c r="M1313" s="320"/>
      <c r="N1313" s="320"/>
      <c r="O1313" s="321"/>
      <c r="P1313" s="322"/>
      <c r="Q1313" s="315"/>
      <c r="R1313" s="315"/>
      <c r="S1313" s="315"/>
      <c r="T1313" s="319"/>
      <c r="U1313" s="319"/>
      <c r="V1313" s="316"/>
      <c r="W1313" s="319"/>
      <c r="X1313" s="319"/>
      <c r="Y1313" s="319"/>
      <c r="Z1313" s="319"/>
      <c r="AA1313" s="319"/>
      <c r="AB1313" s="319"/>
      <c r="AC1313" s="319"/>
      <c r="AD1313" s="319"/>
      <c r="AE1313" s="319"/>
      <c r="AF1313" s="319"/>
      <c r="AG1313" s="319"/>
      <c r="AH1313" s="325"/>
    </row>
    <row r="1314" spans="1:34" s="326" customFormat="1" ht="15" x14ac:dyDescent="0.25">
      <c r="A1314" s="314"/>
      <c r="B1314" s="315"/>
      <c r="C1314" s="315"/>
      <c r="D1314" s="315"/>
      <c r="E1314" s="316"/>
      <c r="F1314" s="317">
        <f t="shared" si="20"/>
        <v>0</v>
      </c>
      <c r="G1314" s="318"/>
      <c r="H1314" s="315"/>
      <c r="I1314" s="315"/>
      <c r="J1314" s="315"/>
      <c r="K1314" s="315"/>
      <c r="L1314" s="319"/>
      <c r="M1314" s="320"/>
      <c r="N1314" s="320"/>
      <c r="O1314" s="321"/>
      <c r="P1314" s="322"/>
      <c r="Q1314" s="315"/>
      <c r="R1314" s="315"/>
      <c r="S1314" s="315"/>
      <c r="T1314" s="319"/>
      <c r="U1314" s="319"/>
      <c r="V1314" s="316"/>
      <c r="W1314" s="319"/>
      <c r="X1314" s="319"/>
      <c r="Y1314" s="319"/>
      <c r="Z1314" s="319"/>
      <c r="AA1314" s="319"/>
      <c r="AB1314" s="319"/>
      <c r="AC1314" s="319"/>
      <c r="AD1314" s="319"/>
      <c r="AE1314" s="319"/>
      <c r="AF1314" s="319"/>
      <c r="AG1314" s="319"/>
      <c r="AH1314" s="325"/>
    </row>
    <row r="1315" spans="1:34" s="326" customFormat="1" ht="15" x14ac:dyDescent="0.25">
      <c r="A1315" s="314"/>
      <c r="B1315" s="315"/>
      <c r="C1315" s="315"/>
      <c r="D1315" s="315"/>
      <c r="E1315" s="316"/>
      <c r="F1315" s="317">
        <f t="shared" si="20"/>
        <v>0</v>
      </c>
      <c r="G1315" s="318"/>
      <c r="H1315" s="315"/>
      <c r="I1315" s="315"/>
      <c r="J1315" s="315"/>
      <c r="K1315" s="315"/>
      <c r="L1315" s="319"/>
      <c r="M1315" s="320"/>
      <c r="N1315" s="320"/>
      <c r="O1315" s="321"/>
      <c r="P1315" s="322"/>
      <c r="Q1315" s="315"/>
      <c r="R1315" s="315"/>
      <c r="S1315" s="315"/>
      <c r="T1315" s="319"/>
      <c r="U1315" s="319"/>
      <c r="V1315" s="316"/>
      <c r="W1315" s="319"/>
      <c r="X1315" s="319"/>
      <c r="Y1315" s="319"/>
      <c r="Z1315" s="319"/>
      <c r="AA1315" s="319"/>
      <c r="AB1315" s="319"/>
      <c r="AC1315" s="319"/>
      <c r="AD1315" s="319"/>
      <c r="AE1315" s="319"/>
      <c r="AF1315" s="319"/>
      <c r="AG1315" s="319"/>
      <c r="AH1315" s="325"/>
    </row>
    <row r="1316" spans="1:34" s="326" customFormat="1" ht="15" x14ac:dyDescent="0.25">
      <c r="A1316" s="314"/>
      <c r="B1316" s="315"/>
      <c r="C1316" s="315"/>
      <c r="D1316" s="315"/>
      <c r="E1316" s="316"/>
      <c r="F1316" s="317">
        <f t="shared" si="20"/>
        <v>0</v>
      </c>
      <c r="G1316" s="318"/>
      <c r="H1316" s="315"/>
      <c r="I1316" s="315"/>
      <c r="J1316" s="315"/>
      <c r="K1316" s="315"/>
      <c r="L1316" s="319"/>
      <c r="M1316" s="320"/>
      <c r="N1316" s="320"/>
      <c r="O1316" s="321"/>
      <c r="P1316" s="322"/>
      <c r="Q1316" s="315"/>
      <c r="R1316" s="315"/>
      <c r="S1316" s="315"/>
      <c r="T1316" s="319"/>
      <c r="U1316" s="319"/>
      <c r="V1316" s="316"/>
      <c r="W1316" s="319"/>
      <c r="X1316" s="319"/>
      <c r="Y1316" s="319"/>
      <c r="Z1316" s="319"/>
      <c r="AA1316" s="319"/>
      <c r="AB1316" s="319"/>
      <c r="AC1316" s="319"/>
      <c r="AD1316" s="319"/>
      <c r="AE1316" s="319"/>
      <c r="AF1316" s="319"/>
      <c r="AG1316" s="319"/>
      <c r="AH1316" s="325"/>
    </row>
    <row r="1317" spans="1:34" s="326" customFormat="1" ht="15" x14ac:dyDescent="0.25">
      <c r="A1317" s="314"/>
      <c r="B1317" s="315"/>
      <c r="C1317" s="315"/>
      <c r="D1317" s="315"/>
      <c r="E1317" s="316"/>
      <c r="F1317" s="317">
        <f t="shared" si="20"/>
        <v>0</v>
      </c>
      <c r="G1317" s="318"/>
      <c r="H1317" s="315"/>
      <c r="I1317" s="315"/>
      <c r="J1317" s="315"/>
      <c r="K1317" s="315"/>
      <c r="L1317" s="319"/>
      <c r="M1317" s="320"/>
      <c r="N1317" s="320"/>
      <c r="O1317" s="321"/>
      <c r="P1317" s="322"/>
      <c r="Q1317" s="315"/>
      <c r="R1317" s="315"/>
      <c r="S1317" s="315"/>
      <c r="T1317" s="319"/>
      <c r="U1317" s="319"/>
      <c r="V1317" s="316"/>
      <c r="W1317" s="319"/>
      <c r="X1317" s="319"/>
      <c r="Y1317" s="319"/>
      <c r="Z1317" s="319"/>
      <c r="AA1317" s="319"/>
      <c r="AB1317" s="319"/>
      <c r="AC1317" s="319"/>
      <c r="AD1317" s="319"/>
      <c r="AE1317" s="319"/>
      <c r="AF1317" s="319"/>
      <c r="AG1317" s="319"/>
      <c r="AH1317" s="325"/>
    </row>
    <row r="1318" spans="1:34" s="326" customFormat="1" ht="15" x14ac:dyDescent="0.25">
      <c r="A1318" s="314"/>
      <c r="B1318" s="315"/>
      <c r="C1318" s="315"/>
      <c r="D1318" s="315"/>
      <c r="E1318" s="316"/>
      <c r="F1318" s="317">
        <f t="shared" si="20"/>
        <v>0</v>
      </c>
      <c r="G1318" s="318"/>
      <c r="H1318" s="315"/>
      <c r="I1318" s="315"/>
      <c r="J1318" s="315"/>
      <c r="K1318" s="315"/>
      <c r="L1318" s="319"/>
      <c r="M1318" s="320"/>
      <c r="N1318" s="320"/>
      <c r="O1318" s="321"/>
      <c r="P1318" s="322"/>
      <c r="Q1318" s="315"/>
      <c r="R1318" s="315"/>
      <c r="S1318" s="315"/>
      <c r="T1318" s="319"/>
      <c r="U1318" s="319"/>
      <c r="V1318" s="316"/>
      <c r="W1318" s="319"/>
      <c r="X1318" s="319"/>
      <c r="Y1318" s="319"/>
      <c r="Z1318" s="319"/>
      <c r="AA1318" s="319"/>
      <c r="AB1318" s="319"/>
      <c r="AC1318" s="319"/>
      <c r="AD1318" s="319"/>
      <c r="AE1318" s="319"/>
      <c r="AF1318" s="319"/>
      <c r="AG1318" s="319"/>
      <c r="AH1318" s="325"/>
    </row>
    <row r="1319" spans="1:34" s="326" customFormat="1" ht="15" x14ac:dyDescent="0.25">
      <c r="A1319" s="314"/>
      <c r="B1319" s="315"/>
      <c r="C1319" s="315"/>
      <c r="D1319" s="315"/>
      <c r="E1319" s="316"/>
      <c r="F1319" s="317">
        <f t="shared" si="20"/>
        <v>0</v>
      </c>
      <c r="G1319" s="318"/>
      <c r="H1319" s="315"/>
      <c r="I1319" s="315"/>
      <c r="J1319" s="315"/>
      <c r="K1319" s="315"/>
      <c r="L1319" s="319"/>
      <c r="M1319" s="320"/>
      <c r="N1319" s="320"/>
      <c r="O1319" s="321"/>
      <c r="P1319" s="322"/>
      <c r="Q1319" s="315"/>
      <c r="R1319" s="315"/>
      <c r="S1319" s="315"/>
      <c r="T1319" s="319"/>
      <c r="U1319" s="319"/>
      <c r="V1319" s="316"/>
      <c r="W1319" s="319"/>
      <c r="X1319" s="319"/>
      <c r="Y1319" s="319"/>
      <c r="Z1319" s="319"/>
      <c r="AA1319" s="319"/>
      <c r="AB1319" s="319"/>
      <c r="AC1319" s="319"/>
      <c r="AD1319" s="319"/>
      <c r="AE1319" s="319"/>
      <c r="AF1319" s="319"/>
      <c r="AG1319" s="319"/>
      <c r="AH1319" s="325"/>
    </row>
    <row r="1320" spans="1:34" s="326" customFormat="1" ht="15" x14ac:dyDescent="0.25">
      <c r="A1320" s="314"/>
      <c r="B1320" s="315"/>
      <c r="C1320" s="315"/>
      <c r="D1320" s="315"/>
      <c r="E1320" s="316"/>
      <c r="F1320" s="317">
        <f t="shared" si="20"/>
        <v>0</v>
      </c>
      <c r="G1320" s="318"/>
      <c r="H1320" s="315"/>
      <c r="I1320" s="315"/>
      <c r="J1320" s="315"/>
      <c r="K1320" s="315"/>
      <c r="L1320" s="319"/>
      <c r="M1320" s="320"/>
      <c r="N1320" s="320"/>
      <c r="O1320" s="321"/>
      <c r="P1320" s="322"/>
      <c r="Q1320" s="315"/>
      <c r="R1320" s="315"/>
      <c r="S1320" s="315"/>
      <c r="T1320" s="319"/>
      <c r="U1320" s="319"/>
      <c r="V1320" s="316"/>
      <c r="W1320" s="319"/>
      <c r="X1320" s="319"/>
      <c r="Y1320" s="319"/>
      <c r="Z1320" s="319"/>
      <c r="AA1320" s="319"/>
      <c r="AB1320" s="319"/>
      <c r="AC1320" s="319"/>
      <c r="AD1320" s="319"/>
      <c r="AE1320" s="319"/>
      <c r="AF1320" s="319"/>
      <c r="AG1320" s="319"/>
      <c r="AH1320" s="325"/>
    </row>
    <row r="1321" spans="1:34" s="326" customFormat="1" ht="15" x14ac:dyDescent="0.25">
      <c r="A1321" s="314"/>
      <c r="B1321" s="315"/>
      <c r="C1321" s="315"/>
      <c r="D1321" s="315"/>
      <c r="E1321" s="316"/>
      <c r="F1321" s="317">
        <f t="shared" si="20"/>
        <v>0</v>
      </c>
      <c r="G1321" s="318"/>
      <c r="H1321" s="315"/>
      <c r="I1321" s="315"/>
      <c r="J1321" s="315"/>
      <c r="K1321" s="315"/>
      <c r="L1321" s="319"/>
      <c r="M1321" s="320"/>
      <c r="N1321" s="320"/>
      <c r="O1321" s="321"/>
      <c r="P1321" s="322"/>
      <c r="Q1321" s="315"/>
      <c r="R1321" s="315"/>
      <c r="S1321" s="315"/>
      <c r="T1321" s="319"/>
      <c r="U1321" s="319"/>
      <c r="V1321" s="316"/>
      <c r="W1321" s="319"/>
      <c r="X1321" s="319"/>
      <c r="Y1321" s="319"/>
      <c r="Z1321" s="319"/>
      <c r="AA1321" s="319"/>
      <c r="AB1321" s="319"/>
      <c r="AC1321" s="319"/>
      <c r="AD1321" s="319"/>
      <c r="AE1321" s="319"/>
      <c r="AF1321" s="319"/>
      <c r="AG1321" s="319"/>
      <c r="AH1321" s="325"/>
    </row>
    <row r="1322" spans="1:34" s="326" customFormat="1" ht="15" x14ac:dyDescent="0.25">
      <c r="A1322" s="314"/>
      <c r="B1322" s="315"/>
      <c r="C1322" s="315"/>
      <c r="D1322" s="315"/>
      <c r="E1322" s="316"/>
      <c r="F1322" s="317">
        <f t="shared" si="20"/>
        <v>0</v>
      </c>
      <c r="G1322" s="318"/>
      <c r="H1322" s="315"/>
      <c r="I1322" s="315"/>
      <c r="J1322" s="315"/>
      <c r="K1322" s="315"/>
      <c r="L1322" s="319"/>
      <c r="M1322" s="320"/>
      <c r="N1322" s="320"/>
      <c r="O1322" s="321"/>
      <c r="P1322" s="322"/>
      <c r="Q1322" s="315"/>
      <c r="R1322" s="315"/>
      <c r="S1322" s="315"/>
      <c r="T1322" s="319"/>
      <c r="U1322" s="319"/>
      <c r="V1322" s="316"/>
      <c r="W1322" s="319"/>
      <c r="X1322" s="319"/>
      <c r="Y1322" s="319"/>
      <c r="Z1322" s="319"/>
      <c r="AA1322" s="319"/>
      <c r="AB1322" s="319"/>
      <c r="AC1322" s="319"/>
      <c r="AD1322" s="319"/>
      <c r="AE1322" s="319"/>
      <c r="AF1322" s="319"/>
      <c r="AG1322" s="319"/>
      <c r="AH1322" s="325"/>
    </row>
    <row r="1323" spans="1:34" s="326" customFormat="1" ht="15" x14ac:dyDescent="0.25">
      <c r="A1323" s="314"/>
      <c r="B1323" s="315"/>
      <c r="C1323" s="315"/>
      <c r="D1323" s="315"/>
      <c r="E1323" s="316"/>
      <c r="F1323" s="317">
        <f t="shared" si="20"/>
        <v>0</v>
      </c>
      <c r="G1323" s="318"/>
      <c r="H1323" s="315"/>
      <c r="I1323" s="315"/>
      <c r="J1323" s="315"/>
      <c r="K1323" s="315"/>
      <c r="L1323" s="319"/>
      <c r="M1323" s="320"/>
      <c r="N1323" s="320"/>
      <c r="O1323" s="321"/>
      <c r="P1323" s="322"/>
      <c r="Q1323" s="315"/>
      <c r="R1323" s="315"/>
      <c r="S1323" s="315"/>
      <c r="T1323" s="319"/>
      <c r="U1323" s="319"/>
      <c r="V1323" s="316"/>
      <c r="W1323" s="319"/>
      <c r="X1323" s="319"/>
      <c r="Y1323" s="319"/>
      <c r="Z1323" s="319"/>
      <c r="AA1323" s="319"/>
      <c r="AB1323" s="319"/>
      <c r="AC1323" s="319"/>
      <c r="AD1323" s="319"/>
      <c r="AE1323" s="319"/>
      <c r="AF1323" s="319"/>
      <c r="AG1323" s="319"/>
      <c r="AH1323" s="325"/>
    </row>
    <row r="1324" spans="1:34" s="326" customFormat="1" ht="15" x14ac:dyDescent="0.25">
      <c r="A1324" s="314"/>
      <c r="B1324" s="315"/>
      <c r="C1324" s="315"/>
      <c r="D1324" s="315"/>
      <c r="E1324" s="316"/>
      <c r="F1324" s="317">
        <f t="shared" si="20"/>
        <v>0</v>
      </c>
      <c r="G1324" s="318"/>
      <c r="H1324" s="315"/>
      <c r="I1324" s="315"/>
      <c r="J1324" s="315"/>
      <c r="K1324" s="315"/>
      <c r="L1324" s="319"/>
      <c r="M1324" s="320"/>
      <c r="N1324" s="320"/>
      <c r="O1324" s="321"/>
      <c r="P1324" s="322"/>
      <c r="Q1324" s="315"/>
      <c r="R1324" s="315"/>
      <c r="S1324" s="315"/>
      <c r="T1324" s="319"/>
      <c r="U1324" s="319"/>
      <c r="V1324" s="316"/>
      <c r="W1324" s="319"/>
      <c r="X1324" s="319"/>
      <c r="Y1324" s="319"/>
      <c r="Z1324" s="319"/>
      <c r="AA1324" s="319"/>
      <c r="AB1324" s="319"/>
      <c r="AC1324" s="319"/>
      <c r="AD1324" s="319"/>
      <c r="AE1324" s="319"/>
      <c r="AF1324" s="319"/>
      <c r="AG1324" s="319"/>
      <c r="AH1324" s="325"/>
    </row>
    <row r="1325" spans="1:34" s="326" customFormat="1" ht="15" x14ac:dyDescent="0.25">
      <c r="A1325" s="314"/>
      <c r="B1325" s="315"/>
      <c r="C1325" s="315"/>
      <c r="D1325" s="315"/>
      <c r="E1325" s="316"/>
      <c r="F1325" s="317">
        <f t="shared" si="20"/>
        <v>0</v>
      </c>
      <c r="G1325" s="318"/>
      <c r="H1325" s="315"/>
      <c r="I1325" s="315"/>
      <c r="J1325" s="315"/>
      <c r="K1325" s="315"/>
      <c r="L1325" s="319"/>
      <c r="M1325" s="320"/>
      <c r="N1325" s="320"/>
      <c r="O1325" s="321"/>
      <c r="P1325" s="322"/>
      <c r="Q1325" s="315"/>
      <c r="R1325" s="315"/>
      <c r="S1325" s="315"/>
      <c r="T1325" s="319"/>
      <c r="U1325" s="319"/>
      <c r="V1325" s="316"/>
      <c r="W1325" s="319"/>
      <c r="X1325" s="319"/>
      <c r="Y1325" s="319"/>
      <c r="Z1325" s="319"/>
      <c r="AA1325" s="319"/>
      <c r="AB1325" s="319"/>
      <c r="AC1325" s="319"/>
      <c r="AD1325" s="319"/>
      <c r="AE1325" s="319"/>
      <c r="AF1325" s="319"/>
      <c r="AG1325" s="319"/>
      <c r="AH1325" s="325"/>
    </row>
    <row r="1326" spans="1:34" s="326" customFormat="1" ht="15" x14ac:dyDescent="0.25">
      <c r="A1326" s="314"/>
      <c r="B1326" s="315"/>
      <c r="C1326" s="315"/>
      <c r="D1326" s="315"/>
      <c r="E1326" s="316"/>
      <c r="F1326" s="317">
        <f t="shared" si="20"/>
        <v>0</v>
      </c>
      <c r="G1326" s="318"/>
      <c r="H1326" s="315"/>
      <c r="I1326" s="315"/>
      <c r="J1326" s="315"/>
      <c r="K1326" s="315"/>
      <c r="L1326" s="319"/>
      <c r="M1326" s="320"/>
      <c r="N1326" s="320"/>
      <c r="O1326" s="321"/>
      <c r="P1326" s="322"/>
      <c r="Q1326" s="315"/>
      <c r="R1326" s="315"/>
      <c r="S1326" s="315"/>
      <c r="T1326" s="319"/>
      <c r="U1326" s="319"/>
      <c r="V1326" s="316"/>
      <c r="W1326" s="319"/>
      <c r="X1326" s="319"/>
      <c r="Y1326" s="319"/>
      <c r="Z1326" s="319"/>
      <c r="AA1326" s="319"/>
      <c r="AB1326" s="319"/>
      <c r="AC1326" s="319"/>
      <c r="AD1326" s="319"/>
      <c r="AE1326" s="319"/>
      <c r="AF1326" s="319"/>
      <c r="AG1326" s="319"/>
      <c r="AH1326" s="325"/>
    </row>
    <row r="1327" spans="1:34" s="326" customFormat="1" ht="15" x14ac:dyDescent="0.25">
      <c r="A1327" s="314"/>
      <c r="B1327" s="315"/>
      <c r="C1327" s="315"/>
      <c r="D1327" s="315"/>
      <c r="E1327" s="316"/>
      <c r="F1327" s="317">
        <f t="shared" si="20"/>
        <v>0</v>
      </c>
      <c r="G1327" s="318"/>
      <c r="H1327" s="315"/>
      <c r="I1327" s="315"/>
      <c r="J1327" s="315"/>
      <c r="K1327" s="315"/>
      <c r="L1327" s="319"/>
      <c r="M1327" s="320"/>
      <c r="N1327" s="320"/>
      <c r="O1327" s="321"/>
      <c r="P1327" s="322"/>
      <c r="Q1327" s="315"/>
      <c r="R1327" s="315"/>
      <c r="S1327" s="315"/>
      <c r="T1327" s="319"/>
      <c r="U1327" s="319"/>
      <c r="V1327" s="316"/>
      <c r="W1327" s="319"/>
      <c r="X1327" s="319"/>
      <c r="Y1327" s="319"/>
      <c r="Z1327" s="319"/>
      <c r="AA1327" s="319"/>
      <c r="AB1327" s="319"/>
      <c r="AC1327" s="319"/>
      <c r="AD1327" s="319"/>
      <c r="AE1327" s="319"/>
      <c r="AF1327" s="319"/>
      <c r="AG1327" s="319"/>
      <c r="AH1327" s="325"/>
    </row>
    <row r="1328" spans="1:34" s="326" customFormat="1" ht="15" x14ac:dyDescent="0.25">
      <c r="A1328" s="314"/>
      <c r="B1328" s="315"/>
      <c r="C1328" s="315"/>
      <c r="D1328" s="315"/>
      <c r="E1328" s="316"/>
      <c r="F1328" s="317">
        <f t="shared" si="20"/>
        <v>0</v>
      </c>
      <c r="G1328" s="318"/>
      <c r="H1328" s="315"/>
      <c r="I1328" s="315"/>
      <c r="J1328" s="315"/>
      <c r="K1328" s="315"/>
      <c r="L1328" s="319"/>
      <c r="M1328" s="320"/>
      <c r="N1328" s="320"/>
      <c r="O1328" s="321"/>
      <c r="P1328" s="322"/>
      <c r="Q1328" s="315"/>
      <c r="R1328" s="315"/>
      <c r="S1328" s="315"/>
      <c r="T1328" s="319"/>
      <c r="U1328" s="319"/>
      <c r="V1328" s="316"/>
      <c r="W1328" s="319"/>
      <c r="X1328" s="319"/>
      <c r="Y1328" s="319"/>
      <c r="Z1328" s="319"/>
      <c r="AA1328" s="319"/>
      <c r="AB1328" s="319"/>
      <c r="AC1328" s="319"/>
      <c r="AD1328" s="319"/>
      <c r="AE1328" s="319"/>
      <c r="AF1328" s="319"/>
      <c r="AG1328" s="319"/>
      <c r="AH1328" s="325"/>
    </row>
    <row r="1329" spans="1:34" s="326" customFormat="1" ht="15" x14ac:dyDescent="0.25">
      <c r="A1329" s="314"/>
      <c r="B1329" s="315"/>
      <c r="C1329" s="315"/>
      <c r="D1329" s="315"/>
      <c r="E1329" s="316"/>
      <c r="F1329" s="317">
        <f t="shared" si="20"/>
        <v>0</v>
      </c>
      <c r="G1329" s="318"/>
      <c r="H1329" s="315"/>
      <c r="I1329" s="315"/>
      <c r="J1329" s="315"/>
      <c r="K1329" s="315"/>
      <c r="L1329" s="319"/>
      <c r="M1329" s="320"/>
      <c r="N1329" s="320"/>
      <c r="O1329" s="321"/>
      <c r="P1329" s="322"/>
      <c r="Q1329" s="315"/>
      <c r="R1329" s="315"/>
      <c r="S1329" s="315"/>
      <c r="T1329" s="319"/>
      <c r="U1329" s="319"/>
      <c r="V1329" s="316"/>
      <c r="W1329" s="319"/>
      <c r="X1329" s="319"/>
      <c r="Y1329" s="319"/>
      <c r="Z1329" s="319"/>
      <c r="AA1329" s="319"/>
      <c r="AB1329" s="319"/>
      <c r="AC1329" s="319"/>
      <c r="AD1329" s="319"/>
      <c r="AE1329" s="319"/>
      <c r="AF1329" s="319"/>
      <c r="AG1329" s="319"/>
      <c r="AH1329" s="325"/>
    </row>
    <row r="1330" spans="1:34" s="326" customFormat="1" ht="15" x14ac:dyDescent="0.25">
      <c r="A1330" s="314"/>
      <c r="B1330" s="315"/>
      <c r="C1330" s="315"/>
      <c r="D1330" s="315"/>
      <c r="E1330" s="316"/>
      <c r="F1330" s="317">
        <f t="shared" si="20"/>
        <v>0</v>
      </c>
      <c r="G1330" s="318"/>
      <c r="H1330" s="315"/>
      <c r="I1330" s="315"/>
      <c r="J1330" s="315"/>
      <c r="K1330" s="315"/>
      <c r="L1330" s="319"/>
      <c r="M1330" s="320"/>
      <c r="N1330" s="320"/>
      <c r="O1330" s="321"/>
      <c r="P1330" s="322"/>
      <c r="Q1330" s="315"/>
      <c r="R1330" s="315"/>
      <c r="S1330" s="315"/>
      <c r="T1330" s="319"/>
      <c r="U1330" s="319"/>
      <c r="V1330" s="316"/>
      <c r="W1330" s="319"/>
      <c r="X1330" s="319"/>
      <c r="Y1330" s="319"/>
      <c r="Z1330" s="319"/>
      <c r="AA1330" s="319"/>
      <c r="AB1330" s="319"/>
      <c r="AC1330" s="319"/>
      <c r="AD1330" s="319"/>
      <c r="AE1330" s="319"/>
      <c r="AF1330" s="319"/>
      <c r="AG1330" s="319"/>
      <c r="AH1330" s="325"/>
    </row>
    <row r="1331" spans="1:34" s="326" customFormat="1" ht="15" x14ac:dyDescent="0.25">
      <c r="A1331" s="314"/>
      <c r="B1331" s="315"/>
      <c r="C1331" s="315"/>
      <c r="D1331" s="315"/>
      <c r="E1331" s="316"/>
      <c r="F1331" s="317">
        <f t="shared" si="20"/>
        <v>0</v>
      </c>
      <c r="G1331" s="318"/>
      <c r="H1331" s="315"/>
      <c r="I1331" s="315"/>
      <c r="J1331" s="315"/>
      <c r="K1331" s="315"/>
      <c r="L1331" s="319"/>
      <c r="M1331" s="320"/>
      <c r="N1331" s="320"/>
      <c r="O1331" s="321"/>
      <c r="P1331" s="322"/>
      <c r="Q1331" s="315"/>
      <c r="R1331" s="315"/>
      <c r="S1331" s="315"/>
      <c r="T1331" s="319"/>
      <c r="U1331" s="319"/>
      <c r="V1331" s="316"/>
      <c r="W1331" s="319"/>
      <c r="X1331" s="319"/>
      <c r="Y1331" s="319"/>
      <c r="Z1331" s="319"/>
      <c r="AA1331" s="319"/>
      <c r="AB1331" s="319"/>
      <c r="AC1331" s="319"/>
      <c r="AD1331" s="319"/>
      <c r="AE1331" s="319"/>
      <c r="AF1331" s="319"/>
      <c r="AG1331" s="319"/>
      <c r="AH1331" s="325"/>
    </row>
    <row r="1332" spans="1:34" s="326" customFormat="1" ht="15" x14ac:dyDescent="0.25">
      <c r="A1332" s="314"/>
      <c r="B1332" s="315"/>
      <c r="C1332" s="315"/>
      <c r="D1332" s="315"/>
      <c r="E1332" s="316"/>
      <c r="F1332" s="317">
        <f t="shared" si="20"/>
        <v>0</v>
      </c>
      <c r="G1332" s="318"/>
      <c r="H1332" s="315"/>
      <c r="I1332" s="315"/>
      <c r="J1332" s="315"/>
      <c r="K1332" s="315"/>
      <c r="L1332" s="319"/>
      <c r="M1332" s="320"/>
      <c r="N1332" s="320"/>
      <c r="O1332" s="321"/>
      <c r="P1332" s="322"/>
      <c r="Q1332" s="315"/>
      <c r="R1332" s="315"/>
      <c r="S1332" s="315"/>
      <c r="T1332" s="319"/>
      <c r="U1332" s="319"/>
      <c r="V1332" s="316"/>
      <c r="W1332" s="319"/>
      <c r="X1332" s="319"/>
      <c r="Y1332" s="319"/>
      <c r="Z1332" s="319"/>
      <c r="AA1332" s="319"/>
      <c r="AB1332" s="319"/>
      <c r="AC1332" s="319"/>
      <c r="AD1332" s="319"/>
      <c r="AE1332" s="319"/>
      <c r="AF1332" s="319"/>
      <c r="AG1332" s="319"/>
      <c r="AH1332" s="325"/>
    </row>
    <row r="1333" spans="1:34" s="326" customFormat="1" ht="15" x14ac:dyDescent="0.25">
      <c r="A1333" s="314"/>
      <c r="B1333" s="315"/>
      <c r="C1333" s="315"/>
      <c r="D1333" s="315"/>
      <c r="E1333" s="316"/>
      <c r="F1333" s="317">
        <f t="shared" si="20"/>
        <v>0</v>
      </c>
      <c r="G1333" s="318"/>
      <c r="H1333" s="315"/>
      <c r="I1333" s="315"/>
      <c r="J1333" s="315"/>
      <c r="K1333" s="315"/>
      <c r="L1333" s="319"/>
      <c r="M1333" s="320"/>
      <c r="N1333" s="320"/>
      <c r="O1333" s="321"/>
      <c r="P1333" s="322"/>
      <c r="Q1333" s="315"/>
      <c r="R1333" s="315"/>
      <c r="S1333" s="315"/>
      <c r="T1333" s="319"/>
      <c r="U1333" s="319"/>
      <c r="V1333" s="316"/>
      <c r="W1333" s="319"/>
      <c r="X1333" s="319"/>
      <c r="Y1333" s="319"/>
      <c r="Z1333" s="319"/>
      <c r="AA1333" s="319"/>
      <c r="AB1333" s="319"/>
      <c r="AC1333" s="319"/>
      <c r="AD1333" s="319"/>
      <c r="AE1333" s="319"/>
      <c r="AF1333" s="319"/>
      <c r="AG1333" s="319"/>
      <c r="AH1333" s="325"/>
    </row>
    <row r="1334" spans="1:34" s="326" customFormat="1" ht="15" x14ac:dyDescent="0.25">
      <c r="A1334" s="314"/>
      <c r="B1334" s="315"/>
      <c r="C1334" s="315"/>
      <c r="D1334" s="315"/>
      <c r="E1334" s="316"/>
      <c r="F1334" s="317">
        <f t="shared" si="20"/>
        <v>0</v>
      </c>
      <c r="G1334" s="318"/>
      <c r="H1334" s="315"/>
      <c r="I1334" s="315"/>
      <c r="J1334" s="315"/>
      <c r="K1334" s="315"/>
      <c r="L1334" s="319"/>
      <c r="M1334" s="320"/>
      <c r="N1334" s="320"/>
      <c r="O1334" s="321"/>
      <c r="P1334" s="322"/>
      <c r="Q1334" s="315"/>
      <c r="R1334" s="315"/>
      <c r="S1334" s="315"/>
      <c r="T1334" s="319"/>
      <c r="U1334" s="319"/>
      <c r="V1334" s="316"/>
      <c r="W1334" s="319"/>
      <c r="X1334" s="319"/>
      <c r="Y1334" s="319"/>
      <c r="Z1334" s="319"/>
      <c r="AA1334" s="319"/>
      <c r="AB1334" s="319"/>
      <c r="AC1334" s="319"/>
      <c r="AD1334" s="319"/>
      <c r="AE1334" s="319"/>
      <c r="AF1334" s="319"/>
      <c r="AG1334" s="319"/>
      <c r="AH1334" s="325"/>
    </row>
    <row r="1335" spans="1:34" s="326" customFormat="1" ht="15" x14ac:dyDescent="0.25">
      <c r="A1335" s="314"/>
      <c r="B1335" s="315"/>
      <c r="C1335" s="315"/>
      <c r="D1335" s="315"/>
      <c r="E1335" s="316"/>
      <c r="F1335" s="317">
        <f t="shared" si="20"/>
        <v>0</v>
      </c>
      <c r="G1335" s="318"/>
      <c r="H1335" s="315"/>
      <c r="I1335" s="315"/>
      <c r="J1335" s="315"/>
      <c r="K1335" s="315"/>
      <c r="L1335" s="319"/>
      <c r="M1335" s="320"/>
      <c r="N1335" s="320"/>
      <c r="O1335" s="321"/>
      <c r="P1335" s="322"/>
      <c r="Q1335" s="315"/>
      <c r="R1335" s="315"/>
      <c r="S1335" s="315"/>
      <c r="T1335" s="319"/>
      <c r="U1335" s="319"/>
      <c r="V1335" s="316"/>
      <c r="W1335" s="319"/>
      <c r="X1335" s="319"/>
      <c r="Y1335" s="319"/>
      <c r="Z1335" s="319"/>
      <c r="AA1335" s="319"/>
      <c r="AB1335" s="319"/>
      <c r="AC1335" s="319"/>
      <c r="AD1335" s="319"/>
      <c r="AE1335" s="319"/>
      <c r="AF1335" s="319"/>
      <c r="AG1335" s="319"/>
      <c r="AH1335" s="325"/>
    </row>
    <row r="1336" spans="1:34" s="326" customFormat="1" ht="15" x14ac:dyDescent="0.25">
      <c r="A1336" s="314"/>
      <c r="B1336" s="315"/>
      <c r="C1336" s="315"/>
      <c r="D1336" s="315"/>
      <c r="E1336" s="316"/>
      <c r="F1336" s="317">
        <f t="shared" si="20"/>
        <v>0</v>
      </c>
      <c r="G1336" s="318"/>
      <c r="H1336" s="315"/>
      <c r="I1336" s="315"/>
      <c r="J1336" s="315"/>
      <c r="K1336" s="315"/>
      <c r="L1336" s="319"/>
      <c r="M1336" s="320"/>
      <c r="N1336" s="320"/>
      <c r="O1336" s="321"/>
      <c r="P1336" s="322"/>
      <c r="Q1336" s="315"/>
      <c r="R1336" s="315"/>
      <c r="S1336" s="315"/>
      <c r="T1336" s="319"/>
      <c r="U1336" s="319"/>
      <c r="V1336" s="316"/>
      <c r="W1336" s="319"/>
      <c r="X1336" s="319"/>
      <c r="Y1336" s="319"/>
      <c r="Z1336" s="319"/>
      <c r="AA1336" s="319"/>
      <c r="AB1336" s="319"/>
      <c r="AC1336" s="319"/>
      <c r="AD1336" s="319"/>
      <c r="AE1336" s="319"/>
      <c r="AF1336" s="319"/>
      <c r="AG1336" s="319"/>
      <c r="AH1336" s="325"/>
    </row>
    <row r="1337" spans="1:34" s="326" customFormat="1" ht="15" x14ac:dyDescent="0.25">
      <c r="A1337" s="314"/>
      <c r="B1337" s="315"/>
      <c r="C1337" s="315"/>
      <c r="D1337" s="315"/>
      <c r="E1337" s="316"/>
      <c r="F1337" s="317">
        <f t="shared" si="20"/>
        <v>0</v>
      </c>
      <c r="G1337" s="318"/>
      <c r="H1337" s="315"/>
      <c r="I1337" s="315"/>
      <c r="J1337" s="315"/>
      <c r="K1337" s="315"/>
      <c r="L1337" s="319"/>
      <c r="M1337" s="320"/>
      <c r="N1337" s="320"/>
      <c r="O1337" s="321"/>
      <c r="P1337" s="322"/>
      <c r="Q1337" s="315"/>
      <c r="R1337" s="315"/>
      <c r="S1337" s="315"/>
      <c r="T1337" s="319"/>
      <c r="U1337" s="319"/>
      <c r="V1337" s="316"/>
      <c r="W1337" s="319"/>
      <c r="X1337" s="319"/>
      <c r="Y1337" s="319"/>
      <c r="Z1337" s="319"/>
      <c r="AA1337" s="319"/>
      <c r="AB1337" s="319"/>
      <c r="AC1337" s="319"/>
      <c r="AD1337" s="319"/>
      <c r="AE1337" s="319"/>
      <c r="AF1337" s="319"/>
      <c r="AG1337" s="319"/>
      <c r="AH1337" s="325"/>
    </row>
    <row r="1338" spans="1:34" s="326" customFormat="1" ht="15" x14ac:dyDescent="0.25">
      <c r="A1338" s="314"/>
      <c r="B1338" s="315"/>
      <c r="C1338" s="315"/>
      <c r="D1338" s="315"/>
      <c r="E1338" s="316"/>
      <c r="F1338" s="317">
        <f t="shared" si="20"/>
        <v>0</v>
      </c>
      <c r="G1338" s="318"/>
      <c r="H1338" s="315"/>
      <c r="I1338" s="315"/>
      <c r="J1338" s="315"/>
      <c r="K1338" s="315"/>
      <c r="L1338" s="319"/>
      <c r="M1338" s="320"/>
      <c r="N1338" s="320"/>
      <c r="O1338" s="321"/>
      <c r="P1338" s="322"/>
      <c r="Q1338" s="315"/>
      <c r="R1338" s="315"/>
      <c r="S1338" s="315"/>
      <c r="T1338" s="319"/>
      <c r="U1338" s="319"/>
      <c r="V1338" s="316"/>
      <c r="W1338" s="319"/>
      <c r="X1338" s="319"/>
      <c r="Y1338" s="319"/>
      <c r="Z1338" s="319"/>
      <c r="AA1338" s="319"/>
      <c r="AB1338" s="319"/>
      <c r="AC1338" s="319"/>
      <c r="AD1338" s="319"/>
      <c r="AE1338" s="319"/>
      <c r="AF1338" s="319"/>
      <c r="AG1338" s="319"/>
      <c r="AH1338" s="325"/>
    </row>
    <row r="1339" spans="1:34" s="326" customFormat="1" ht="15" x14ac:dyDescent="0.25">
      <c r="A1339" s="314"/>
      <c r="B1339" s="315"/>
      <c r="C1339" s="315"/>
      <c r="D1339" s="315"/>
      <c r="E1339" s="316"/>
      <c r="F1339" s="317">
        <f t="shared" si="20"/>
        <v>0</v>
      </c>
      <c r="G1339" s="318"/>
      <c r="H1339" s="315"/>
      <c r="I1339" s="315"/>
      <c r="J1339" s="315"/>
      <c r="K1339" s="315"/>
      <c r="L1339" s="319"/>
      <c r="M1339" s="320"/>
      <c r="N1339" s="320"/>
      <c r="O1339" s="321"/>
      <c r="P1339" s="322"/>
      <c r="Q1339" s="315"/>
      <c r="R1339" s="315"/>
      <c r="S1339" s="315"/>
      <c r="T1339" s="319"/>
      <c r="U1339" s="319"/>
      <c r="V1339" s="316"/>
      <c r="W1339" s="319"/>
      <c r="X1339" s="319"/>
      <c r="Y1339" s="319"/>
      <c r="Z1339" s="319"/>
      <c r="AA1339" s="319"/>
      <c r="AB1339" s="319"/>
      <c r="AC1339" s="319"/>
      <c r="AD1339" s="319"/>
      <c r="AE1339" s="319"/>
      <c r="AF1339" s="319"/>
      <c r="AG1339" s="319"/>
      <c r="AH1339" s="325"/>
    </row>
    <row r="1340" spans="1:34" s="326" customFormat="1" ht="15" x14ac:dyDescent="0.25">
      <c r="A1340" s="314"/>
      <c r="B1340" s="315"/>
      <c r="C1340" s="315"/>
      <c r="D1340" s="315"/>
      <c r="E1340" s="316"/>
      <c r="F1340" s="317">
        <f t="shared" si="20"/>
        <v>0</v>
      </c>
      <c r="G1340" s="318"/>
      <c r="H1340" s="315"/>
      <c r="I1340" s="315"/>
      <c r="J1340" s="315"/>
      <c r="K1340" s="315"/>
      <c r="L1340" s="319"/>
      <c r="M1340" s="320"/>
      <c r="N1340" s="320"/>
      <c r="O1340" s="321"/>
      <c r="P1340" s="322"/>
      <c r="Q1340" s="315"/>
      <c r="R1340" s="315"/>
      <c r="S1340" s="315"/>
      <c r="T1340" s="319"/>
      <c r="U1340" s="319"/>
      <c r="V1340" s="316"/>
      <c r="W1340" s="319"/>
      <c r="X1340" s="319"/>
      <c r="Y1340" s="319"/>
      <c r="Z1340" s="319"/>
      <c r="AA1340" s="319"/>
      <c r="AB1340" s="319"/>
      <c r="AC1340" s="319"/>
      <c r="AD1340" s="319"/>
      <c r="AE1340" s="319"/>
      <c r="AF1340" s="319"/>
      <c r="AG1340" s="319"/>
      <c r="AH1340" s="325"/>
    </row>
    <row r="1341" spans="1:34" s="326" customFormat="1" ht="15" x14ac:dyDescent="0.25">
      <c r="A1341" s="314"/>
      <c r="B1341" s="315"/>
      <c r="C1341" s="315"/>
      <c r="D1341" s="315"/>
      <c r="E1341" s="316"/>
      <c r="F1341" s="317">
        <f t="shared" si="20"/>
        <v>0</v>
      </c>
      <c r="G1341" s="318"/>
      <c r="H1341" s="315"/>
      <c r="I1341" s="315"/>
      <c r="J1341" s="315"/>
      <c r="K1341" s="315"/>
      <c r="L1341" s="319"/>
      <c r="M1341" s="320"/>
      <c r="N1341" s="320"/>
      <c r="O1341" s="321"/>
      <c r="P1341" s="322"/>
      <c r="Q1341" s="315"/>
      <c r="R1341" s="315"/>
      <c r="S1341" s="315"/>
      <c r="T1341" s="319"/>
      <c r="U1341" s="319"/>
      <c r="V1341" s="316"/>
      <c r="W1341" s="319"/>
      <c r="X1341" s="319"/>
      <c r="Y1341" s="319"/>
      <c r="Z1341" s="319"/>
      <c r="AA1341" s="319"/>
      <c r="AB1341" s="319"/>
      <c r="AC1341" s="319"/>
      <c r="AD1341" s="319"/>
      <c r="AE1341" s="319"/>
      <c r="AF1341" s="319"/>
      <c r="AG1341" s="319"/>
      <c r="AH1341" s="325"/>
    </row>
    <row r="1342" spans="1:34" s="326" customFormat="1" ht="15" x14ac:dyDescent="0.25">
      <c r="A1342" s="314"/>
      <c r="B1342" s="315"/>
      <c r="C1342" s="315"/>
      <c r="D1342" s="315"/>
      <c r="E1342" s="316"/>
      <c r="F1342" s="317">
        <f t="shared" si="20"/>
        <v>0</v>
      </c>
      <c r="G1342" s="318"/>
      <c r="H1342" s="315"/>
      <c r="I1342" s="315"/>
      <c r="J1342" s="315"/>
      <c r="K1342" s="315"/>
      <c r="L1342" s="319"/>
      <c r="M1342" s="320"/>
      <c r="N1342" s="320"/>
      <c r="O1342" s="321"/>
      <c r="P1342" s="322"/>
      <c r="Q1342" s="315"/>
      <c r="R1342" s="315"/>
      <c r="S1342" s="315"/>
      <c r="T1342" s="319"/>
      <c r="U1342" s="319"/>
      <c r="V1342" s="316"/>
      <c r="W1342" s="319"/>
      <c r="X1342" s="319"/>
      <c r="Y1342" s="319"/>
      <c r="Z1342" s="319"/>
      <c r="AA1342" s="319"/>
      <c r="AB1342" s="319"/>
      <c r="AC1342" s="319"/>
      <c r="AD1342" s="319"/>
      <c r="AE1342" s="319"/>
      <c r="AF1342" s="319"/>
      <c r="AG1342" s="319"/>
      <c r="AH1342" s="325"/>
    </row>
    <row r="1343" spans="1:34" s="326" customFormat="1" ht="15" x14ac:dyDescent="0.25">
      <c r="A1343" s="314"/>
      <c r="B1343" s="315"/>
      <c r="C1343" s="315"/>
      <c r="D1343" s="315"/>
      <c r="E1343" s="316"/>
      <c r="F1343" s="317">
        <f t="shared" si="20"/>
        <v>0</v>
      </c>
      <c r="G1343" s="318"/>
      <c r="H1343" s="315"/>
      <c r="I1343" s="315"/>
      <c r="J1343" s="315"/>
      <c r="K1343" s="315"/>
      <c r="L1343" s="319"/>
      <c r="M1343" s="320"/>
      <c r="N1343" s="320"/>
      <c r="O1343" s="321"/>
      <c r="P1343" s="322"/>
      <c r="Q1343" s="315"/>
      <c r="R1343" s="315"/>
      <c r="S1343" s="315"/>
      <c r="T1343" s="319"/>
      <c r="U1343" s="319"/>
      <c r="V1343" s="316"/>
      <c r="W1343" s="319"/>
      <c r="X1343" s="319"/>
      <c r="Y1343" s="319"/>
      <c r="Z1343" s="319"/>
      <c r="AA1343" s="319"/>
      <c r="AB1343" s="319"/>
      <c r="AC1343" s="319"/>
      <c r="AD1343" s="319"/>
      <c r="AE1343" s="319"/>
      <c r="AF1343" s="319"/>
      <c r="AG1343" s="319"/>
      <c r="AH1343" s="325"/>
    </row>
    <row r="1344" spans="1:34" s="326" customFormat="1" ht="15" x14ac:dyDescent="0.25">
      <c r="A1344" s="314"/>
      <c r="B1344" s="315"/>
      <c r="C1344" s="315"/>
      <c r="D1344" s="315"/>
      <c r="E1344" s="316"/>
      <c r="F1344" s="317">
        <f t="shared" si="20"/>
        <v>0</v>
      </c>
      <c r="G1344" s="318"/>
      <c r="H1344" s="315"/>
      <c r="I1344" s="315"/>
      <c r="J1344" s="315"/>
      <c r="K1344" s="315"/>
      <c r="L1344" s="319"/>
      <c r="M1344" s="320"/>
      <c r="N1344" s="320"/>
      <c r="O1344" s="321"/>
      <c r="P1344" s="322"/>
      <c r="Q1344" s="315"/>
      <c r="R1344" s="315"/>
      <c r="S1344" s="315"/>
      <c r="T1344" s="319"/>
      <c r="U1344" s="319"/>
      <c r="V1344" s="316"/>
      <c r="W1344" s="319"/>
      <c r="X1344" s="319"/>
      <c r="Y1344" s="319"/>
      <c r="Z1344" s="319"/>
      <c r="AA1344" s="319"/>
      <c r="AB1344" s="319"/>
      <c r="AC1344" s="319"/>
      <c r="AD1344" s="319"/>
      <c r="AE1344" s="319"/>
      <c r="AF1344" s="319"/>
      <c r="AG1344" s="319"/>
      <c r="AH1344" s="325"/>
    </row>
    <row r="1345" spans="1:34" s="326" customFormat="1" ht="15" x14ac:dyDescent="0.25">
      <c r="A1345" s="314"/>
      <c r="B1345" s="315"/>
      <c r="C1345" s="315"/>
      <c r="D1345" s="315"/>
      <c r="E1345" s="316"/>
      <c r="F1345" s="317">
        <f t="shared" si="20"/>
        <v>0</v>
      </c>
      <c r="G1345" s="318"/>
      <c r="H1345" s="315"/>
      <c r="I1345" s="315"/>
      <c r="J1345" s="315"/>
      <c r="K1345" s="315"/>
      <c r="L1345" s="319"/>
      <c r="M1345" s="320"/>
      <c r="N1345" s="320"/>
      <c r="O1345" s="321"/>
      <c r="P1345" s="322"/>
      <c r="Q1345" s="315"/>
      <c r="R1345" s="315"/>
      <c r="S1345" s="315"/>
      <c r="T1345" s="319"/>
      <c r="U1345" s="319"/>
      <c r="V1345" s="316"/>
      <c r="W1345" s="319"/>
      <c r="X1345" s="319"/>
      <c r="Y1345" s="319"/>
      <c r="Z1345" s="319"/>
      <c r="AA1345" s="319"/>
      <c r="AB1345" s="319"/>
      <c r="AC1345" s="319"/>
      <c r="AD1345" s="319"/>
      <c r="AE1345" s="319"/>
      <c r="AF1345" s="319"/>
      <c r="AG1345" s="319"/>
      <c r="AH1345" s="325"/>
    </row>
    <row r="1346" spans="1:34" s="326" customFormat="1" ht="15" x14ac:dyDescent="0.25">
      <c r="A1346" s="314"/>
      <c r="B1346" s="315"/>
      <c r="C1346" s="315"/>
      <c r="D1346" s="315"/>
      <c r="E1346" s="316"/>
      <c r="F1346" s="317">
        <f t="shared" si="20"/>
        <v>0</v>
      </c>
      <c r="G1346" s="318"/>
      <c r="H1346" s="315"/>
      <c r="I1346" s="315"/>
      <c r="J1346" s="315"/>
      <c r="K1346" s="315"/>
      <c r="L1346" s="319"/>
      <c r="M1346" s="320"/>
      <c r="N1346" s="320"/>
      <c r="O1346" s="321"/>
      <c r="P1346" s="322"/>
      <c r="Q1346" s="315"/>
      <c r="R1346" s="315"/>
      <c r="S1346" s="315"/>
      <c r="T1346" s="319"/>
      <c r="U1346" s="319"/>
      <c r="V1346" s="316"/>
      <c r="W1346" s="319"/>
      <c r="X1346" s="319"/>
      <c r="Y1346" s="319"/>
      <c r="Z1346" s="319"/>
      <c r="AA1346" s="319"/>
      <c r="AB1346" s="319"/>
      <c r="AC1346" s="319"/>
      <c r="AD1346" s="319"/>
      <c r="AE1346" s="319"/>
      <c r="AF1346" s="319"/>
      <c r="AG1346" s="319"/>
      <c r="AH1346" s="325"/>
    </row>
    <row r="1347" spans="1:34" s="326" customFormat="1" ht="15" x14ac:dyDescent="0.25">
      <c r="A1347" s="314"/>
      <c r="B1347" s="315"/>
      <c r="C1347" s="315"/>
      <c r="D1347" s="315"/>
      <c r="E1347" s="316"/>
      <c r="F1347" s="317">
        <f t="shared" si="20"/>
        <v>0</v>
      </c>
      <c r="G1347" s="318"/>
      <c r="H1347" s="315"/>
      <c r="I1347" s="315"/>
      <c r="J1347" s="315"/>
      <c r="K1347" s="315"/>
      <c r="L1347" s="319"/>
      <c r="M1347" s="320"/>
      <c r="N1347" s="320"/>
      <c r="O1347" s="321"/>
      <c r="P1347" s="322"/>
      <c r="Q1347" s="315"/>
      <c r="R1347" s="315"/>
      <c r="S1347" s="315"/>
      <c r="T1347" s="319"/>
      <c r="U1347" s="319"/>
      <c r="V1347" s="316"/>
      <c r="W1347" s="319"/>
      <c r="X1347" s="319"/>
      <c r="Y1347" s="319"/>
      <c r="Z1347" s="319"/>
      <c r="AA1347" s="319"/>
      <c r="AB1347" s="319"/>
      <c r="AC1347" s="319"/>
      <c r="AD1347" s="319"/>
      <c r="AE1347" s="319"/>
      <c r="AF1347" s="319"/>
      <c r="AG1347" s="319"/>
      <c r="AH1347" s="325"/>
    </row>
    <row r="1348" spans="1:34" s="326" customFormat="1" ht="15" x14ac:dyDescent="0.25">
      <c r="A1348" s="314"/>
      <c r="B1348" s="315"/>
      <c r="C1348" s="315"/>
      <c r="D1348" s="315"/>
      <c r="E1348" s="316"/>
      <c r="F1348" s="317">
        <f t="shared" si="20"/>
        <v>0</v>
      </c>
      <c r="G1348" s="318"/>
      <c r="H1348" s="315"/>
      <c r="I1348" s="315"/>
      <c r="J1348" s="315"/>
      <c r="K1348" s="315"/>
      <c r="L1348" s="319"/>
      <c r="M1348" s="320"/>
      <c r="N1348" s="320"/>
      <c r="O1348" s="321"/>
      <c r="P1348" s="322"/>
      <c r="Q1348" s="315"/>
      <c r="R1348" s="315"/>
      <c r="S1348" s="315"/>
      <c r="T1348" s="319"/>
      <c r="U1348" s="319"/>
      <c r="V1348" s="316"/>
      <c r="W1348" s="319"/>
      <c r="X1348" s="319"/>
      <c r="Y1348" s="319"/>
      <c r="Z1348" s="319"/>
      <c r="AA1348" s="319"/>
      <c r="AB1348" s="319"/>
      <c r="AC1348" s="319"/>
      <c r="AD1348" s="319"/>
      <c r="AE1348" s="319"/>
      <c r="AF1348" s="319"/>
      <c r="AG1348" s="319"/>
      <c r="AH1348" s="325"/>
    </row>
    <row r="1349" spans="1:34" s="326" customFormat="1" ht="15" x14ac:dyDescent="0.25">
      <c r="A1349" s="314"/>
      <c r="B1349" s="315"/>
      <c r="C1349" s="315"/>
      <c r="D1349" s="315"/>
      <c r="E1349" s="316"/>
      <c r="F1349" s="317">
        <f t="shared" si="20"/>
        <v>0</v>
      </c>
      <c r="G1349" s="318"/>
      <c r="H1349" s="315"/>
      <c r="I1349" s="315"/>
      <c r="J1349" s="315"/>
      <c r="K1349" s="315"/>
      <c r="L1349" s="319"/>
      <c r="M1349" s="320"/>
      <c r="N1349" s="320"/>
      <c r="O1349" s="321"/>
      <c r="P1349" s="322"/>
      <c r="Q1349" s="315"/>
      <c r="R1349" s="315"/>
      <c r="S1349" s="315"/>
      <c r="T1349" s="319"/>
      <c r="U1349" s="319"/>
      <c r="V1349" s="316"/>
      <c r="W1349" s="319"/>
      <c r="X1349" s="319"/>
      <c r="Y1349" s="319"/>
      <c r="Z1349" s="319"/>
      <c r="AA1349" s="319"/>
      <c r="AB1349" s="319"/>
      <c r="AC1349" s="319"/>
      <c r="AD1349" s="319"/>
      <c r="AE1349" s="319"/>
      <c r="AF1349" s="319"/>
      <c r="AG1349" s="319"/>
      <c r="AH1349" s="325"/>
    </row>
    <row r="1350" spans="1:34" s="326" customFormat="1" ht="15" x14ac:dyDescent="0.25">
      <c r="A1350" s="314"/>
      <c r="B1350" s="315"/>
      <c r="C1350" s="315"/>
      <c r="D1350" s="315"/>
      <c r="E1350" s="316"/>
      <c r="F1350" s="317">
        <f t="shared" si="20"/>
        <v>0</v>
      </c>
      <c r="G1350" s="318"/>
      <c r="H1350" s="315"/>
      <c r="I1350" s="315"/>
      <c r="J1350" s="315"/>
      <c r="K1350" s="315"/>
      <c r="L1350" s="319"/>
      <c r="M1350" s="320"/>
      <c r="N1350" s="320"/>
      <c r="O1350" s="321"/>
      <c r="P1350" s="322"/>
      <c r="Q1350" s="315"/>
      <c r="R1350" s="315"/>
      <c r="S1350" s="315"/>
      <c r="T1350" s="319"/>
      <c r="U1350" s="319"/>
      <c r="V1350" s="316"/>
      <c r="W1350" s="319"/>
      <c r="X1350" s="319"/>
      <c r="Y1350" s="319"/>
      <c r="Z1350" s="319"/>
      <c r="AA1350" s="319"/>
      <c r="AB1350" s="319"/>
      <c r="AC1350" s="319"/>
      <c r="AD1350" s="319"/>
      <c r="AE1350" s="319"/>
      <c r="AF1350" s="319"/>
      <c r="AG1350" s="319"/>
      <c r="AH1350" s="325"/>
    </row>
    <row r="1351" spans="1:34" s="326" customFormat="1" ht="15" x14ac:dyDescent="0.25">
      <c r="A1351" s="314"/>
      <c r="B1351" s="315"/>
      <c r="C1351" s="315"/>
      <c r="D1351" s="315"/>
      <c r="E1351" s="316"/>
      <c r="F1351" s="317">
        <f t="shared" si="20"/>
        <v>0</v>
      </c>
      <c r="G1351" s="318"/>
      <c r="H1351" s="315"/>
      <c r="I1351" s="315"/>
      <c r="J1351" s="315"/>
      <c r="K1351" s="315"/>
      <c r="L1351" s="319"/>
      <c r="M1351" s="320"/>
      <c r="N1351" s="320"/>
      <c r="O1351" s="321"/>
      <c r="P1351" s="322"/>
      <c r="Q1351" s="315"/>
      <c r="R1351" s="315"/>
      <c r="S1351" s="315"/>
      <c r="T1351" s="319"/>
      <c r="U1351" s="319"/>
      <c r="V1351" s="316"/>
      <c r="W1351" s="319"/>
      <c r="X1351" s="319"/>
      <c r="Y1351" s="319"/>
      <c r="Z1351" s="319"/>
      <c r="AA1351" s="319"/>
      <c r="AB1351" s="319"/>
      <c r="AC1351" s="319"/>
      <c r="AD1351" s="319"/>
      <c r="AE1351" s="319"/>
      <c r="AF1351" s="319"/>
      <c r="AG1351" s="319"/>
      <c r="AH1351" s="325"/>
    </row>
    <row r="1352" spans="1:34" s="326" customFormat="1" ht="15" x14ac:dyDescent="0.25">
      <c r="A1352" s="314"/>
      <c r="B1352" s="315"/>
      <c r="C1352" s="315"/>
      <c r="D1352" s="315"/>
      <c r="E1352" s="316"/>
      <c r="F1352" s="317">
        <f t="shared" ref="F1352:F1397" si="21">INT(($F$5-E1352)/365.25)</f>
        <v>0</v>
      </c>
      <c r="G1352" s="318"/>
      <c r="H1352" s="315"/>
      <c r="I1352" s="315"/>
      <c r="J1352" s="315"/>
      <c r="K1352" s="315"/>
      <c r="L1352" s="319"/>
      <c r="M1352" s="320"/>
      <c r="N1352" s="320"/>
      <c r="O1352" s="321"/>
      <c r="P1352" s="322"/>
      <c r="Q1352" s="315"/>
      <c r="R1352" s="315"/>
      <c r="S1352" s="315"/>
      <c r="T1352" s="319"/>
      <c r="U1352" s="319"/>
      <c r="V1352" s="316"/>
      <c r="W1352" s="319"/>
      <c r="X1352" s="319"/>
      <c r="Y1352" s="319"/>
      <c r="Z1352" s="319"/>
      <c r="AA1352" s="319"/>
      <c r="AB1352" s="319"/>
      <c r="AC1352" s="319"/>
      <c r="AD1352" s="319"/>
      <c r="AE1352" s="319"/>
      <c r="AF1352" s="319"/>
      <c r="AG1352" s="319"/>
      <c r="AH1352" s="325"/>
    </row>
    <row r="1353" spans="1:34" s="326" customFormat="1" ht="15" x14ac:dyDescent="0.25">
      <c r="A1353" s="314"/>
      <c r="B1353" s="315"/>
      <c r="C1353" s="315"/>
      <c r="D1353" s="315"/>
      <c r="E1353" s="316"/>
      <c r="F1353" s="317">
        <f t="shared" si="21"/>
        <v>0</v>
      </c>
      <c r="G1353" s="318"/>
      <c r="H1353" s="315"/>
      <c r="I1353" s="315"/>
      <c r="J1353" s="315"/>
      <c r="K1353" s="315"/>
      <c r="L1353" s="319"/>
      <c r="M1353" s="320"/>
      <c r="N1353" s="320"/>
      <c r="O1353" s="321"/>
      <c r="P1353" s="322"/>
      <c r="Q1353" s="315"/>
      <c r="R1353" s="315"/>
      <c r="S1353" s="315"/>
      <c r="T1353" s="319"/>
      <c r="U1353" s="319"/>
      <c r="V1353" s="316"/>
      <c r="W1353" s="319"/>
      <c r="X1353" s="319"/>
      <c r="Y1353" s="319"/>
      <c r="Z1353" s="319"/>
      <c r="AA1353" s="319"/>
      <c r="AB1353" s="319"/>
      <c r="AC1353" s="319"/>
      <c r="AD1353" s="319"/>
      <c r="AE1353" s="319"/>
      <c r="AF1353" s="319"/>
      <c r="AG1353" s="319"/>
      <c r="AH1353" s="325"/>
    </row>
    <row r="1354" spans="1:34" s="326" customFormat="1" ht="15" x14ac:dyDescent="0.25">
      <c r="A1354" s="314"/>
      <c r="B1354" s="315"/>
      <c r="C1354" s="315"/>
      <c r="D1354" s="315"/>
      <c r="E1354" s="316"/>
      <c r="F1354" s="317">
        <f t="shared" si="21"/>
        <v>0</v>
      </c>
      <c r="G1354" s="318"/>
      <c r="H1354" s="315"/>
      <c r="I1354" s="315"/>
      <c r="J1354" s="315"/>
      <c r="K1354" s="315"/>
      <c r="L1354" s="319"/>
      <c r="M1354" s="320"/>
      <c r="N1354" s="320"/>
      <c r="O1354" s="321"/>
      <c r="P1354" s="322"/>
      <c r="Q1354" s="315"/>
      <c r="R1354" s="315"/>
      <c r="S1354" s="315"/>
      <c r="T1354" s="319"/>
      <c r="U1354" s="319"/>
      <c r="V1354" s="316"/>
      <c r="W1354" s="319"/>
      <c r="X1354" s="319"/>
      <c r="Y1354" s="319"/>
      <c r="Z1354" s="319"/>
      <c r="AA1354" s="319"/>
      <c r="AB1354" s="319"/>
      <c r="AC1354" s="319"/>
      <c r="AD1354" s="319"/>
      <c r="AE1354" s="319"/>
      <c r="AF1354" s="319"/>
      <c r="AG1354" s="319"/>
      <c r="AH1354" s="325"/>
    </row>
    <row r="1355" spans="1:34" s="326" customFormat="1" ht="15" x14ac:dyDescent="0.25">
      <c r="A1355" s="314"/>
      <c r="B1355" s="315"/>
      <c r="C1355" s="315"/>
      <c r="D1355" s="315"/>
      <c r="E1355" s="316"/>
      <c r="F1355" s="317">
        <f t="shared" si="21"/>
        <v>0</v>
      </c>
      <c r="G1355" s="318"/>
      <c r="H1355" s="315"/>
      <c r="I1355" s="315"/>
      <c r="J1355" s="315"/>
      <c r="K1355" s="315"/>
      <c r="L1355" s="319"/>
      <c r="M1355" s="320"/>
      <c r="N1355" s="320"/>
      <c r="O1355" s="321"/>
      <c r="P1355" s="322"/>
      <c r="Q1355" s="315"/>
      <c r="R1355" s="315"/>
      <c r="S1355" s="315"/>
      <c r="T1355" s="319"/>
      <c r="U1355" s="319"/>
      <c r="V1355" s="316"/>
      <c r="W1355" s="319"/>
      <c r="X1355" s="319"/>
      <c r="Y1355" s="319"/>
      <c r="Z1355" s="319"/>
      <c r="AA1355" s="319"/>
      <c r="AB1355" s="319"/>
      <c r="AC1355" s="319"/>
      <c r="AD1355" s="319"/>
      <c r="AE1355" s="319"/>
      <c r="AF1355" s="319"/>
      <c r="AG1355" s="319"/>
      <c r="AH1355" s="325"/>
    </row>
    <row r="1356" spans="1:34" s="326" customFormat="1" ht="15" x14ac:dyDescent="0.25">
      <c r="A1356" s="314"/>
      <c r="B1356" s="315"/>
      <c r="C1356" s="315"/>
      <c r="D1356" s="315"/>
      <c r="E1356" s="316"/>
      <c r="F1356" s="317">
        <f t="shared" si="21"/>
        <v>0</v>
      </c>
      <c r="G1356" s="318"/>
      <c r="H1356" s="315"/>
      <c r="I1356" s="315"/>
      <c r="J1356" s="315"/>
      <c r="K1356" s="315"/>
      <c r="L1356" s="319"/>
      <c r="M1356" s="320"/>
      <c r="N1356" s="320"/>
      <c r="O1356" s="321"/>
      <c r="P1356" s="322"/>
      <c r="Q1356" s="315"/>
      <c r="R1356" s="315"/>
      <c r="S1356" s="315"/>
      <c r="T1356" s="319"/>
      <c r="U1356" s="319"/>
      <c r="V1356" s="316"/>
      <c r="W1356" s="319"/>
      <c r="X1356" s="319"/>
      <c r="Y1356" s="319"/>
      <c r="Z1356" s="319"/>
      <c r="AA1356" s="319"/>
      <c r="AB1356" s="319"/>
      <c r="AC1356" s="319"/>
      <c r="AD1356" s="319"/>
      <c r="AE1356" s="319"/>
      <c r="AF1356" s="319"/>
      <c r="AG1356" s="319"/>
      <c r="AH1356" s="325"/>
    </row>
    <row r="1357" spans="1:34" s="326" customFormat="1" ht="15" x14ac:dyDescent="0.25">
      <c r="A1357" s="314"/>
      <c r="B1357" s="315"/>
      <c r="C1357" s="315"/>
      <c r="D1357" s="315"/>
      <c r="E1357" s="316"/>
      <c r="F1357" s="317">
        <f t="shared" si="21"/>
        <v>0</v>
      </c>
      <c r="G1357" s="318"/>
      <c r="H1357" s="315"/>
      <c r="I1357" s="315"/>
      <c r="J1357" s="315"/>
      <c r="K1357" s="315"/>
      <c r="L1357" s="319"/>
      <c r="M1357" s="320"/>
      <c r="N1357" s="320"/>
      <c r="O1357" s="321"/>
      <c r="P1357" s="322"/>
      <c r="Q1357" s="315"/>
      <c r="R1357" s="315"/>
      <c r="S1357" s="315"/>
      <c r="T1357" s="319"/>
      <c r="U1357" s="319"/>
      <c r="V1357" s="316"/>
      <c r="W1357" s="319"/>
      <c r="X1357" s="319"/>
      <c r="Y1357" s="319"/>
      <c r="Z1357" s="319"/>
      <c r="AA1357" s="319"/>
      <c r="AB1357" s="319"/>
      <c r="AC1357" s="319"/>
      <c r="AD1357" s="319"/>
      <c r="AE1357" s="319"/>
      <c r="AF1357" s="319"/>
      <c r="AG1357" s="319"/>
      <c r="AH1357" s="325"/>
    </row>
    <row r="1358" spans="1:34" s="326" customFormat="1" ht="15" x14ac:dyDescent="0.25">
      <c r="A1358" s="314"/>
      <c r="B1358" s="315"/>
      <c r="C1358" s="315"/>
      <c r="D1358" s="315"/>
      <c r="E1358" s="316"/>
      <c r="F1358" s="317">
        <f t="shared" si="21"/>
        <v>0</v>
      </c>
      <c r="G1358" s="318"/>
      <c r="H1358" s="315"/>
      <c r="I1358" s="315"/>
      <c r="J1358" s="315"/>
      <c r="K1358" s="315"/>
      <c r="L1358" s="319"/>
      <c r="M1358" s="320"/>
      <c r="N1358" s="320"/>
      <c r="O1358" s="321"/>
      <c r="P1358" s="322"/>
      <c r="Q1358" s="315"/>
      <c r="R1358" s="315"/>
      <c r="S1358" s="315"/>
      <c r="T1358" s="319"/>
      <c r="U1358" s="319"/>
      <c r="V1358" s="316"/>
      <c r="W1358" s="319"/>
      <c r="X1358" s="319"/>
      <c r="Y1358" s="319"/>
      <c r="Z1358" s="319"/>
      <c r="AA1358" s="319"/>
      <c r="AB1358" s="319"/>
      <c r="AC1358" s="319"/>
      <c r="AD1358" s="319"/>
      <c r="AE1358" s="319"/>
      <c r="AF1358" s="319"/>
      <c r="AG1358" s="319"/>
      <c r="AH1358" s="325"/>
    </row>
    <row r="1359" spans="1:34" s="326" customFormat="1" ht="15" x14ac:dyDescent="0.25">
      <c r="A1359" s="314"/>
      <c r="B1359" s="315"/>
      <c r="C1359" s="315"/>
      <c r="D1359" s="315"/>
      <c r="E1359" s="316"/>
      <c r="F1359" s="317">
        <f t="shared" si="21"/>
        <v>0</v>
      </c>
      <c r="G1359" s="318"/>
      <c r="H1359" s="315"/>
      <c r="I1359" s="315"/>
      <c r="J1359" s="315"/>
      <c r="K1359" s="315"/>
      <c r="L1359" s="319"/>
      <c r="M1359" s="320"/>
      <c r="N1359" s="320"/>
      <c r="O1359" s="321"/>
      <c r="P1359" s="322"/>
      <c r="Q1359" s="315"/>
      <c r="R1359" s="315"/>
      <c r="S1359" s="315"/>
      <c r="T1359" s="319"/>
      <c r="U1359" s="319"/>
      <c r="V1359" s="316"/>
      <c r="W1359" s="319"/>
      <c r="X1359" s="319"/>
      <c r="Y1359" s="319"/>
      <c r="Z1359" s="319"/>
      <c r="AA1359" s="319"/>
      <c r="AB1359" s="319"/>
      <c r="AC1359" s="319"/>
      <c r="AD1359" s="319"/>
      <c r="AE1359" s="319"/>
      <c r="AF1359" s="319"/>
      <c r="AG1359" s="319"/>
      <c r="AH1359" s="325"/>
    </row>
    <row r="1360" spans="1:34" s="326" customFormat="1" ht="15" x14ac:dyDescent="0.25">
      <c r="A1360" s="314"/>
      <c r="B1360" s="315"/>
      <c r="C1360" s="315"/>
      <c r="D1360" s="315"/>
      <c r="E1360" s="316"/>
      <c r="F1360" s="317">
        <f t="shared" si="21"/>
        <v>0</v>
      </c>
      <c r="G1360" s="318"/>
      <c r="H1360" s="315"/>
      <c r="I1360" s="315"/>
      <c r="J1360" s="315"/>
      <c r="K1360" s="315"/>
      <c r="L1360" s="319"/>
      <c r="M1360" s="320"/>
      <c r="N1360" s="320"/>
      <c r="O1360" s="321"/>
      <c r="P1360" s="322"/>
      <c r="Q1360" s="315"/>
      <c r="R1360" s="315"/>
      <c r="S1360" s="315"/>
      <c r="T1360" s="319"/>
      <c r="U1360" s="319"/>
      <c r="V1360" s="316"/>
      <c r="W1360" s="319"/>
      <c r="X1360" s="319"/>
      <c r="Y1360" s="319"/>
      <c r="Z1360" s="319"/>
      <c r="AA1360" s="319"/>
      <c r="AB1360" s="319"/>
      <c r="AC1360" s="319"/>
      <c r="AD1360" s="319"/>
      <c r="AE1360" s="319"/>
      <c r="AF1360" s="319"/>
      <c r="AG1360" s="319"/>
      <c r="AH1360" s="325"/>
    </row>
    <row r="1361" spans="1:34" s="326" customFormat="1" ht="15" x14ac:dyDescent="0.25">
      <c r="A1361" s="314"/>
      <c r="B1361" s="315"/>
      <c r="C1361" s="315"/>
      <c r="D1361" s="315"/>
      <c r="E1361" s="316"/>
      <c r="F1361" s="317">
        <f t="shared" si="21"/>
        <v>0</v>
      </c>
      <c r="G1361" s="318"/>
      <c r="H1361" s="315"/>
      <c r="I1361" s="315"/>
      <c r="J1361" s="315"/>
      <c r="K1361" s="315"/>
      <c r="L1361" s="319"/>
      <c r="M1361" s="320"/>
      <c r="N1361" s="320"/>
      <c r="O1361" s="321"/>
      <c r="P1361" s="322"/>
      <c r="Q1361" s="315"/>
      <c r="R1361" s="315"/>
      <c r="S1361" s="315"/>
      <c r="T1361" s="319"/>
      <c r="U1361" s="319"/>
      <c r="V1361" s="316"/>
      <c r="W1361" s="319"/>
      <c r="X1361" s="319"/>
      <c r="Y1361" s="319"/>
      <c r="Z1361" s="319"/>
      <c r="AA1361" s="319"/>
      <c r="AB1361" s="319"/>
      <c r="AC1361" s="319"/>
      <c r="AD1361" s="319"/>
      <c r="AE1361" s="319"/>
      <c r="AF1361" s="319"/>
      <c r="AG1361" s="319"/>
      <c r="AH1361" s="325"/>
    </row>
    <row r="1362" spans="1:34" s="326" customFormat="1" ht="15" x14ac:dyDescent="0.25">
      <c r="A1362" s="314"/>
      <c r="B1362" s="315"/>
      <c r="C1362" s="315"/>
      <c r="D1362" s="315"/>
      <c r="E1362" s="316"/>
      <c r="F1362" s="317">
        <f t="shared" si="21"/>
        <v>0</v>
      </c>
      <c r="G1362" s="318"/>
      <c r="H1362" s="315"/>
      <c r="I1362" s="315"/>
      <c r="J1362" s="315"/>
      <c r="K1362" s="315"/>
      <c r="L1362" s="319"/>
      <c r="M1362" s="320"/>
      <c r="N1362" s="320"/>
      <c r="O1362" s="321"/>
      <c r="P1362" s="322"/>
      <c r="Q1362" s="315"/>
      <c r="R1362" s="315"/>
      <c r="S1362" s="315"/>
      <c r="T1362" s="319"/>
      <c r="U1362" s="319"/>
      <c r="V1362" s="316"/>
      <c r="W1362" s="319"/>
      <c r="X1362" s="319"/>
      <c r="Y1362" s="319"/>
      <c r="Z1362" s="319"/>
      <c r="AA1362" s="319"/>
      <c r="AB1362" s="319"/>
      <c r="AC1362" s="319"/>
      <c r="AD1362" s="319"/>
      <c r="AE1362" s="319"/>
      <c r="AF1362" s="319"/>
      <c r="AG1362" s="319"/>
      <c r="AH1362" s="325"/>
    </row>
    <row r="1363" spans="1:34" s="326" customFormat="1" ht="15" x14ac:dyDescent="0.25">
      <c r="A1363" s="314"/>
      <c r="B1363" s="315"/>
      <c r="C1363" s="315"/>
      <c r="D1363" s="315"/>
      <c r="E1363" s="316"/>
      <c r="F1363" s="317">
        <f t="shared" si="21"/>
        <v>0</v>
      </c>
      <c r="G1363" s="318"/>
      <c r="H1363" s="315"/>
      <c r="I1363" s="315"/>
      <c r="J1363" s="315"/>
      <c r="K1363" s="315"/>
      <c r="L1363" s="319"/>
      <c r="M1363" s="320"/>
      <c r="N1363" s="320"/>
      <c r="O1363" s="321"/>
      <c r="P1363" s="322"/>
      <c r="Q1363" s="315"/>
      <c r="R1363" s="315"/>
      <c r="S1363" s="315"/>
      <c r="T1363" s="319"/>
      <c r="U1363" s="319"/>
      <c r="V1363" s="316"/>
      <c r="W1363" s="319"/>
      <c r="X1363" s="319"/>
      <c r="Y1363" s="319"/>
      <c r="Z1363" s="319"/>
      <c r="AA1363" s="319"/>
      <c r="AB1363" s="319"/>
      <c r="AC1363" s="319"/>
      <c r="AD1363" s="319"/>
      <c r="AE1363" s="319"/>
      <c r="AF1363" s="319"/>
      <c r="AG1363" s="319"/>
      <c r="AH1363" s="325"/>
    </row>
    <row r="1364" spans="1:34" s="326" customFormat="1" ht="15" x14ac:dyDescent="0.25">
      <c r="A1364" s="314"/>
      <c r="B1364" s="315"/>
      <c r="C1364" s="315"/>
      <c r="D1364" s="315"/>
      <c r="E1364" s="316"/>
      <c r="F1364" s="317">
        <f t="shared" si="21"/>
        <v>0</v>
      </c>
      <c r="G1364" s="318"/>
      <c r="H1364" s="315"/>
      <c r="I1364" s="315"/>
      <c r="J1364" s="315"/>
      <c r="K1364" s="315"/>
      <c r="L1364" s="319"/>
      <c r="M1364" s="320"/>
      <c r="N1364" s="320"/>
      <c r="O1364" s="321"/>
      <c r="P1364" s="322"/>
      <c r="Q1364" s="315"/>
      <c r="R1364" s="315"/>
      <c r="S1364" s="315"/>
      <c r="T1364" s="319"/>
      <c r="U1364" s="319"/>
      <c r="V1364" s="316"/>
      <c r="W1364" s="319"/>
      <c r="X1364" s="319"/>
      <c r="Y1364" s="319"/>
      <c r="Z1364" s="319"/>
      <c r="AA1364" s="319"/>
      <c r="AB1364" s="319"/>
      <c r="AC1364" s="319"/>
      <c r="AD1364" s="319"/>
      <c r="AE1364" s="319"/>
      <c r="AF1364" s="319"/>
      <c r="AG1364" s="319"/>
      <c r="AH1364" s="325"/>
    </row>
    <row r="1365" spans="1:34" s="326" customFormat="1" ht="15" x14ac:dyDescent="0.25">
      <c r="A1365" s="314"/>
      <c r="B1365" s="315"/>
      <c r="C1365" s="315"/>
      <c r="D1365" s="315"/>
      <c r="E1365" s="316"/>
      <c r="F1365" s="317">
        <f t="shared" si="21"/>
        <v>0</v>
      </c>
      <c r="G1365" s="318"/>
      <c r="H1365" s="315"/>
      <c r="I1365" s="315"/>
      <c r="J1365" s="315"/>
      <c r="K1365" s="315"/>
      <c r="L1365" s="319"/>
      <c r="M1365" s="320"/>
      <c r="N1365" s="320"/>
      <c r="O1365" s="321"/>
      <c r="P1365" s="322"/>
      <c r="Q1365" s="315"/>
      <c r="R1365" s="315"/>
      <c r="S1365" s="315"/>
      <c r="T1365" s="319"/>
      <c r="U1365" s="319"/>
      <c r="V1365" s="316"/>
      <c r="W1365" s="319"/>
      <c r="X1365" s="319"/>
      <c r="Y1365" s="319"/>
      <c r="Z1365" s="319"/>
      <c r="AA1365" s="319"/>
      <c r="AB1365" s="319"/>
      <c r="AC1365" s="319"/>
      <c r="AD1365" s="319"/>
      <c r="AE1365" s="319"/>
      <c r="AF1365" s="319"/>
      <c r="AG1365" s="319"/>
      <c r="AH1365" s="325"/>
    </row>
    <row r="1366" spans="1:34" s="326" customFormat="1" ht="15" x14ac:dyDescent="0.25">
      <c r="A1366" s="314"/>
      <c r="B1366" s="315"/>
      <c r="C1366" s="315"/>
      <c r="D1366" s="315"/>
      <c r="E1366" s="316"/>
      <c r="F1366" s="317">
        <f t="shared" si="21"/>
        <v>0</v>
      </c>
      <c r="G1366" s="318"/>
      <c r="H1366" s="315"/>
      <c r="I1366" s="315"/>
      <c r="J1366" s="315"/>
      <c r="K1366" s="315"/>
      <c r="L1366" s="319"/>
      <c r="M1366" s="320"/>
      <c r="N1366" s="320"/>
      <c r="O1366" s="321"/>
      <c r="P1366" s="322"/>
      <c r="Q1366" s="315"/>
      <c r="R1366" s="315"/>
      <c r="S1366" s="315"/>
      <c r="T1366" s="319"/>
      <c r="U1366" s="319"/>
      <c r="V1366" s="316"/>
      <c r="W1366" s="319"/>
      <c r="X1366" s="319"/>
      <c r="Y1366" s="319"/>
      <c r="Z1366" s="319"/>
      <c r="AA1366" s="319"/>
      <c r="AB1366" s="319"/>
      <c r="AC1366" s="319"/>
      <c r="AD1366" s="319"/>
      <c r="AE1366" s="319"/>
      <c r="AF1366" s="319"/>
      <c r="AG1366" s="319"/>
      <c r="AH1366" s="325"/>
    </row>
    <row r="1367" spans="1:34" s="326" customFormat="1" ht="15" x14ac:dyDescent="0.25">
      <c r="A1367" s="314"/>
      <c r="B1367" s="315"/>
      <c r="C1367" s="315"/>
      <c r="D1367" s="315"/>
      <c r="E1367" s="316"/>
      <c r="F1367" s="317">
        <f t="shared" si="21"/>
        <v>0</v>
      </c>
      <c r="G1367" s="318"/>
      <c r="H1367" s="315"/>
      <c r="I1367" s="315"/>
      <c r="J1367" s="315"/>
      <c r="K1367" s="315"/>
      <c r="L1367" s="319"/>
      <c r="M1367" s="320"/>
      <c r="N1367" s="320"/>
      <c r="O1367" s="321"/>
      <c r="P1367" s="322"/>
      <c r="Q1367" s="315"/>
      <c r="R1367" s="315"/>
      <c r="S1367" s="315"/>
      <c r="T1367" s="319"/>
      <c r="U1367" s="319"/>
      <c r="V1367" s="316"/>
      <c r="W1367" s="319"/>
      <c r="X1367" s="319"/>
      <c r="Y1367" s="319"/>
      <c r="Z1367" s="319"/>
      <c r="AA1367" s="319"/>
      <c r="AB1367" s="319"/>
      <c r="AC1367" s="319"/>
      <c r="AD1367" s="319"/>
      <c r="AE1367" s="319"/>
      <c r="AF1367" s="319"/>
      <c r="AG1367" s="319"/>
      <c r="AH1367" s="325"/>
    </row>
    <row r="1368" spans="1:34" s="326" customFormat="1" ht="15" x14ac:dyDescent="0.25">
      <c r="A1368" s="314"/>
      <c r="B1368" s="315"/>
      <c r="C1368" s="315"/>
      <c r="D1368" s="315"/>
      <c r="E1368" s="316"/>
      <c r="F1368" s="317">
        <f t="shared" si="21"/>
        <v>0</v>
      </c>
      <c r="G1368" s="318"/>
      <c r="H1368" s="315"/>
      <c r="I1368" s="315"/>
      <c r="J1368" s="315"/>
      <c r="K1368" s="315"/>
      <c r="L1368" s="319"/>
      <c r="M1368" s="320"/>
      <c r="N1368" s="320"/>
      <c r="O1368" s="321"/>
      <c r="P1368" s="322"/>
      <c r="Q1368" s="315"/>
      <c r="R1368" s="315"/>
      <c r="S1368" s="315"/>
      <c r="T1368" s="319"/>
      <c r="U1368" s="319"/>
      <c r="V1368" s="316"/>
      <c r="W1368" s="319"/>
      <c r="X1368" s="319"/>
      <c r="Y1368" s="319"/>
      <c r="Z1368" s="319"/>
      <c r="AA1368" s="319"/>
      <c r="AB1368" s="319"/>
      <c r="AC1368" s="319"/>
      <c r="AD1368" s="319"/>
      <c r="AE1368" s="319"/>
      <c r="AF1368" s="319"/>
      <c r="AG1368" s="319"/>
      <c r="AH1368" s="325"/>
    </row>
    <row r="1369" spans="1:34" s="326" customFormat="1" ht="15" x14ac:dyDescent="0.25">
      <c r="A1369" s="314"/>
      <c r="B1369" s="315"/>
      <c r="C1369" s="315"/>
      <c r="D1369" s="315"/>
      <c r="E1369" s="316"/>
      <c r="F1369" s="317">
        <f t="shared" si="21"/>
        <v>0</v>
      </c>
      <c r="G1369" s="318"/>
      <c r="H1369" s="315"/>
      <c r="I1369" s="315"/>
      <c r="J1369" s="315"/>
      <c r="K1369" s="315"/>
      <c r="L1369" s="319"/>
      <c r="M1369" s="320"/>
      <c r="N1369" s="320"/>
      <c r="O1369" s="321"/>
      <c r="P1369" s="322"/>
      <c r="Q1369" s="315"/>
      <c r="R1369" s="315"/>
      <c r="S1369" s="315"/>
      <c r="T1369" s="319"/>
      <c r="U1369" s="319"/>
      <c r="V1369" s="316"/>
      <c r="W1369" s="319"/>
      <c r="X1369" s="319"/>
      <c r="Y1369" s="319"/>
      <c r="Z1369" s="319"/>
      <c r="AA1369" s="319"/>
      <c r="AB1369" s="319"/>
      <c r="AC1369" s="319"/>
      <c r="AD1369" s="319"/>
      <c r="AE1369" s="319"/>
      <c r="AF1369" s="319"/>
      <c r="AG1369" s="319"/>
      <c r="AH1369" s="325"/>
    </row>
    <row r="1370" spans="1:34" s="326" customFormat="1" ht="15" x14ac:dyDescent="0.25">
      <c r="A1370" s="314"/>
      <c r="B1370" s="315"/>
      <c r="C1370" s="315"/>
      <c r="D1370" s="315"/>
      <c r="E1370" s="316"/>
      <c r="F1370" s="317">
        <f t="shared" si="21"/>
        <v>0</v>
      </c>
      <c r="G1370" s="318"/>
      <c r="H1370" s="315"/>
      <c r="I1370" s="315"/>
      <c r="J1370" s="315"/>
      <c r="K1370" s="315"/>
      <c r="L1370" s="319"/>
      <c r="M1370" s="320"/>
      <c r="N1370" s="320"/>
      <c r="O1370" s="321"/>
      <c r="P1370" s="322"/>
      <c r="Q1370" s="315"/>
      <c r="R1370" s="315"/>
      <c r="S1370" s="315"/>
      <c r="T1370" s="319"/>
      <c r="U1370" s="319"/>
      <c r="V1370" s="316"/>
      <c r="W1370" s="319"/>
      <c r="X1370" s="319"/>
      <c r="Y1370" s="319"/>
      <c r="Z1370" s="319"/>
      <c r="AA1370" s="319"/>
      <c r="AB1370" s="319"/>
      <c r="AC1370" s="319"/>
      <c r="AD1370" s="319"/>
      <c r="AE1370" s="319"/>
      <c r="AF1370" s="319"/>
      <c r="AG1370" s="319"/>
      <c r="AH1370" s="325"/>
    </row>
    <row r="1371" spans="1:34" s="326" customFormat="1" ht="15" x14ac:dyDescent="0.25">
      <c r="A1371" s="314"/>
      <c r="B1371" s="315"/>
      <c r="C1371" s="315"/>
      <c r="D1371" s="315"/>
      <c r="E1371" s="316"/>
      <c r="F1371" s="317">
        <f t="shared" si="21"/>
        <v>0</v>
      </c>
      <c r="G1371" s="318"/>
      <c r="H1371" s="315"/>
      <c r="I1371" s="315"/>
      <c r="J1371" s="315"/>
      <c r="K1371" s="315"/>
      <c r="L1371" s="319"/>
      <c r="M1371" s="320"/>
      <c r="N1371" s="320"/>
      <c r="O1371" s="321"/>
      <c r="P1371" s="322"/>
      <c r="Q1371" s="315"/>
      <c r="R1371" s="315"/>
      <c r="S1371" s="315"/>
      <c r="T1371" s="319"/>
      <c r="U1371" s="319"/>
      <c r="V1371" s="316"/>
      <c r="W1371" s="319"/>
      <c r="X1371" s="319"/>
      <c r="Y1371" s="319"/>
      <c r="Z1371" s="319"/>
      <c r="AA1371" s="319"/>
      <c r="AB1371" s="319"/>
      <c r="AC1371" s="319"/>
      <c r="AD1371" s="319"/>
      <c r="AE1371" s="319"/>
      <c r="AF1371" s="319"/>
      <c r="AG1371" s="319"/>
      <c r="AH1371" s="325"/>
    </row>
    <row r="1372" spans="1:34" s="326" customFormat="1" ht="15" x14ac:dyDescent="0.25">
      <c r="A1372" s="314"/>
      <c r="B1372" s="315"/>
      <c r="C1372" s="315"/>
      <c r="D1372" s="315"/>
      <c r="E1372" s="316"/>
      <c r="F1372" s="317">
        <f t="shared" si="21"/>
        <v>0</v>
      </c>
      <c r="G1372" s="318"/>
      <c r="H1372" s="315"/>
      <c r="I1372" s="315"/>
      <c r="J1372" s="315"/>
      <c r="K1372" s="315"/>
      <c r="L1372" s="319"/>
      <c r="M1372" s="320"/>
      <c r="N1372" s="320"/>
      <c r="O1372" s="321"/>
      <c r="P1372" s="322"/>
      <c r="Q1372" s="315"/>
      <c r="R1372" s="315"/>
      <c r="S1372" s="315"/>
      <c r="T1372" s="319"/>
      <c r="U1372" s="319"/>
      <c r="V1372" s="316"/>
      <c r="W1372" s="319"/>
      <c r="X1372" s="319"/>
      <c r="Y1372" s="319"/>
      <c r="Z1372" s="319"/>
      <c r="AA1372" s="319"/>
      <c r="AB1372" s="319"/>
      <c r="AC1372" s="319"/>
      <c r="AD1372" s="319"/>
      <c r="AE1372" s="319"/>
      <c r="AF1372" s="319"/>
      <c r="AG1372" s="319"/>
      <c r="AH1372" s="325"/>
    </row>
    <row r="1373" spans="1:34" s="326" customFormat="1" ht="15" x14ac:dyDescent="0.25">
      <c r="A1373" s="314"/>
      <c r="B1373" s="315"/>
      <c r="C1373" s="315"/>
      <c r="D1373" s="315"/>
      <c r="E1373" s="316"/>
      <c r="F1373" s="317">
        <f t="shared" si="21"/>
        <v>0</v>
      </c>
      <c r="G1373" s="318"/>
      <c r="H1373" s="315"/>
      <c r="I1373" s="315"/>
      <c r="J1373" s="315"/>
      <c r="K1373" s="315"/>
      <c r="L1373" s="319"/>
      <c r="M1373" s="320"/>
      <c r="N1373" s="320"/>
      <c r="O1373" s="321"/>
      <c r="P1373" s="322"/>
      <c r="Q1373" s="315"/>
      <c r="R1373" s="315"/>
      <c r="S1373" s="315"/>
      <c r="T1373" s="319"/>
      <c r="U1373" s="319"/>
      <c r="V1373" s="316"/>
      <c r="W1373" s="319"/>
      <c r="X1373" s="319"/>
      <c r="Y1373" s="319"/>
      <c r="Z1373" s="319"/>
      <c r="AA1373" s="319"/>
      <c r="AB1373" s="319"/>
      <c r="AC1373" s="319"/>
      <c r="AD1373" s="319"/>
      <c r="AE1373" s="319"/>
      <c r="AF1373" s="319"/>
      <c r="AG1373" s="319"/>
      <c r="AH1373" s="325"/>
    </row>
    <row r="1374" spans="1:34" s="326" customFormat="1" ht="15" x14ac:dyDescent="0.25">
      <c r="A1374" s="314"/>
      <c r="B1374" s="315"/>
      <c r="C1374" s="315"/>
      <c r="D1374" s="315"/>
      <c r="E1374" s="316"/>
      <c r="F1374" s="317">
        <f t="shared" si="21"/>
        <v>0</v>
      </c>
      <c r="G1374" s="318"/>
      <c r="H1374" s="315"/>
      <c r="I1374" s="315"/>
      <c r="J1374" s="315"/>
      <c r="K1374" s="315"/>
      <c r="L1374" s="319"/>
      <c r="M1374" s="320"/>
      <c r="N1374" s="320"/>
      <c r="O1374" s="321"/>
      <c r="P1374" s="322"/>
      <c r="Q1374" s="315"/>
      <c r="R1374" s="315"/>
      <c r="S1374" s="315"/>
      <c r="T1374" s="319"/>
      <c r="U1374" s="319"/>
      <c r="V1374" s="316"/>
      <c r="W1374" s="319"/>
      <c r="X1374" s="319"/>
      <c r="Y1374" s="319"/>
      <c r="Z1374" s="319"/>
      <c r="AA1374" s="319"/>
      <c r="AB1374" s="319"/>
      <c r="AC1374" s="319"/>
      <c r="AD1374" s="319"/>
      <c r="AE1374" s="319"/>
      <c r="AF1374" s="319"/>
      <c r="AG1374" s="319"/>
      <c r="AH1374" s="325"/>
    </row>
    <row r="1375" spans="1:34" s="326" customFormat="1" ht="15" x14ac:dyDescent="0.25">
      <c r="A1375" s="314"/>
      <c r="B1375" s="315"/>
      <c r="C1375" s="315"/>
      <c r="D1375" s="315"/>
      <c r="E1375" s="316"/>
      <c r="F1375" s="317">
        <f t="shared" si="21"/>
        <v>0</v>
      </c>
      <c r="G1375" s="318"/>
      <c r="H1375" s="315"/>
      <c r="I1375" s="315"/>
      <c r="J1375" s="315"/>
      <c r="K1375" s="315"/>
      <c r="L1375" s="319"/>
      <c r="M1375" s="320"/>
      <c r="N1375" s="320"/>
      <c r="O1375" s="321"/>
      <c r="P1375" s="322"/>
      <c r="Q1375" s="315"/>
      <c r="R1375" s="315"/>
      <c r="S1375" s="315"/>
      <c r="T1375" s="319"/>
      <c r="U1375" s="319"/>
      <c r="V1375" s="316"/>
      <c r="W1375" s="319"/>
      <c r="X1375" s="319"/>
      <c r="Y1375" s="319"/>
      <c r="Z1375" s="319"/>
      <c r="AA1375" s="319"/>
      <c r="AB1375" s="319"/>
      <c r="AC1375" s="319"/>
      <c r="AD1375" s="319"/>
      <c r="AE1375" s="319"/>
      <c r="AF1375" s="319"/>
      <c r="AG1375" s="319"/>
      <c r="AH1375" s="325"/>
    </row>
    <row r="1376" spans="1:34" s="326" customFormat="1" ht="15" x14ac:dyDescent="0.25">
      <c r="A1376" s="314"/>
      <c r="B1376" s="315"/>
      <c r="C1376" s="315"/>
      <c r="D1376" s="315"/>
      <c r="E1376" s="316"/>
      <c r="F1376" s="317">
        <f t="shared" si="21"/>
        <v>0</v>
      </c>
      <c r="G1376" s="318"/>
      <c r="H1376" s="315"/>
      <c r="I1376" s="315"/>
      <c r="J1376" s="315"/>
      <c r="K1376" s="315"/>
      <c r="L1376" s="319"/>
      <c r="M1376" s="320"/>
      <c r="N1376" s="320"/>
      <c r="O1376" s="321"/>
      <c r="P1376" s="322"/>
      <c r="Q1376" s="315"/>
      <c r="R1376" s="315"/>
      <c r="S1376" s="315"/>
      <c r="T1376" s="319"/>
      <c r="U1376" s="319"/>
      <c r="V1376" s="316"/>
      <c r="W1376" s="319"/>
      <c r="X1376" s="319"/>
      <c r="Y1376" s="319"/>
      <c r="Z1376" s="319"/>
      <c r="AA1376" s="319"/>
      <c r="AB1376" s="319"/>
      <c r="AC1376" s="319"/>
      <c r="AD1376" s="319"/>
      <c r="AE1376" s="319"/>
      <c r="AF1376" s="319"/>
      <c r="AG1376" s="319"/>
      <c r="AH1376" s="325"/>
    </row>
    <row r="1377" spans="1:34" s="326" customFormat="1" ht="15" x14ac:dyDescent="0.25">
      <c r="A1377" s="314"/>
      <c r="B1377" s="315"/>
      <c r="C1377" s="315"/>
      <c r="D1377" s="315"/>
      <c r="E1377" s="316"/>
      <c r="F1377" s="317">
        <f t="shared" si="21"/>
        <v>0</v>
      </c>
      <c r="G1377" s="318"/>
      <c r="H1377" s="315"/>
      <c r="I1377" s="315"/>
      <c r="J1377" s="315"/>
      <c r="K1377" s="315"/>
      <c r="L1377" s="319"/>
      <c r="M1377" s="320"/>
      <c r="N1377" s="320"/>
      <c r="O1377" s="321"/>
      <c r="P1377" s="322"/>
      <c r="Q1377" s="315"/>
      <c r="R1377" s="315"/>
      <c r="S1377" s="315"/>
      <c r="T1377" s="319"/>
      <c r="U1377" s="319"/>
      <c r="V1377" s="316"/>
      <c r="W1377" s="319"/>
      <c r="X1377" s="319"/>
      <c r="Y1377" s="319"/>
      <c r="Z1377" s="319"/>
      <c r="AA1377" s="319"/>
      <c r="AB1377" s="319"/>
      <c r="AC1377" s="319"/>
      <c r="AD1377" s="319"/>
      <c r="AE1377" s="319"/>
      <c r="AF1377" s="319"/>
      <c r="AG1377" s="319"/>
      <c r="AH1377" s="325"/>
    </row>
    <row r="1378" spans="1:34" s="326" customFormat="1" ht="15" x14ac:dyDescent="0.25">
      <c r="A1378" s="314"/>
      <c r="B1378" s="315"/>
      <c r="C1378" s="315"/>
      <c r="D1378" s="315"/>
      <c r="E1378" s="316"/>
      <c r="F1378" s="317">
        <f t="shared" si="21"/>
        <v>0</v>
      </c>
      <c r="G1378" s="318"/>
      <c r="H1378" s="315"/>
      <c r="I1378" s="315"/>
      <c r="J1378" s="315"/>
      <c r="K1378" s="315"/>
      <c r="L1378" s="319"/>
      <c r="M1378" s="320"/>
      <c r="N1378" s="320"/>
      <c r="O1378" s="321"/>
      <c r="P1378" s="322"/>
      <c r="Q1378" s="315"/>
      <c r="R1378" s="315"/>
      <c r="S1378" s="315"/>
      <c r="T1378" s="319"/>
      <c r="U1378" s="319"/>
      <c r="V1378" s="316"/>
      <c r="W1378" s="319"/>
      <c r="X1378" s="319"/>
      <c r="Y1378" s="319"/>
      <c r="Z1378" s="319"/>
      <c r="AA1378" s="319"/>
      <c r="AB1378" s="319"/>
      <c r="AC1378" s="319"/>
      <c r="AD1378" s="319"/>
      <c r="AE1378" s="319"/>
      <c r="AF1378" s="319"/>
      <c r="AG1378" s="319"/>
      <c r="AH1378" s="325"/>
    </row>
    <row r="1379" spans="1:34" s="326" customFormat="1" ht="15" x14ac:dyDescent="0.25">
      <c r="A1379" s="314"/>
      <c r="B1379" s="315"/>
      <c r="C1379" s="315"/>
      <c r="D1379" s="315"/>
      <c r="E1379" s="316"/>
      <c r="F1379" s="317">
        <f t="shared" si="21"/>
        <v>0</v>
      </c>
      <c r="G1379" s="318"/>
      <c r="H1379" s="315"/>
      <c r="I1379" s="315"/>
      <c r="J1379" s="315"/>
      <c r="K1379" s="315"/>
      <c r="L1379" s="319"/>
      <c r="M1379" s="320"/>
      <c r="N1379" s="320"/>
      <c r="O1379" s="321"/>
      <c r="P1379" s="322"/>
      <c r="Q1379" s="315"/>
      <c r="R1379" s="315"/>
      <c r="S1379" s="315"/>
      <c r="T1379" s="319"/>
      <c r="U1379" s="319"/>
      <c r="V1379" s="316"/>
      <c r="W1379" s="319"/>
      <c r="X1379" s="319"/>
      <c r="Y1379" s="319"/>
      <c r="Z1379" s="319"/>
      <c r="AA1379" s="319"/>
      <c r="AB1379" s="319"/>
      <c r="AC1379" s="319"/>
      <c r="AD1379" s="319"/>
      <c r="AE1379" s="319"/>
      <c r="AF1379" s="319"/>
      <c r="AG1379" s="319"/>
      <c r="AH1379" s="325"/>
    </row>
    <row r="1380" spans="1:34" s="326" customFormat="1" ht="15" x14ac:dyDescent="0.25">
      <c r="A1380" s="314"/>
      <c r="B1380" s="315"/>
      <c r="C1380" s="315"/>
      <c r="D1380" s="315"/>
      <c r="E1380" s="316"/>
      <c r="F1380" s="317">
        <f t="shared" si="21"/>
        <v>0</v>
      </c>
      <c r="G1380" s="318"/>
      <c r="H1380" s="315"/>
      <c r="I1380" s="315"/>
      <c r="J1380" s="315"/>
      <c r="K1380" s="315"/>
      <c r="L1380" s="319"/>
      <c r="M1380" s="320"/>
      <c r="N1380" s="320"/>
      <c r="O1380" s="321"/>
      <c r="P1380" s="322"/>
      <c r="Q1380" s="315"/>
      <c r="R1380" s="315"/>
      <c r="S1380" s="315"/>
      <c r="T1380" s="319"/>
      <c r="U1380" s="319"/>
      <c r="V1380" s="316"/>
      <c r="W1380" s="319"/>
      <c r="X1380" s="319"/>
      <c r="Y1380" s="319"/>
      <c r="Z1380" s="319"/>
      <c r="AA1380" s="319"/>
      <c r="AB1380" s="319"/>
      <c r="AC1380" s="319"/>
      <c r="AD1380" s="319"/>
      <c r="AE1380" s="319"/>
      <c r="AF1380" s="319"/>
      <c r="AG1380" s="319"/>
      <c r="AH1380" s="325"/>
    </row>
    <row r="1381" spans="1:34" s="326" customFormat="1" ht="15" x14ac:dyDescent="0.25">
      <c r="A1381" s="314"/>
      <c r="B1381" s="315"/>
      <c r="C1381" s="315"/>
      <c r="D1381" s="315"/>
      <c r="E1381" s="316"/>
      <c r="F1381" s="317">
        <f t="shared" si="21"/>
        <v>0</v>
      </c>
      <c r="G1381" s="318"/>
      <c r="H1381" s="315"/>
      <c r="I1381" s="315"/>
      <c r="J1381" s="315"/>
      <c r="K1381" s="315"/>
      <c r="L1381" s="319"/>
      <c r="M1381" s="320"/>
      <c r="N1381" s="320"/>
      <c r="O1381" s="321"/>
      <c r="P1381" s="322"/>
      <c r="Q1381" s="315"/>
      <c r="R1381" s="315"/>
      <c r="S1381" s="315"/>
      <c r="T1381" s="319"/>
      <c r="U1381" s="319"/>
      <c r="V1381" s="316"/>
      <c r="W1381" s="319"/>
      <c r="X1381" s="319"/>
      <c r="Y1381" s="319"/>
      <c r="Z1381" s="319"/>
      <c r="AA1381" s="319"/>
      <c r="AB1381" s="319"/>
      <c r="AC1381" s="319"/>
      <c r="AD1381" s="319"/>
      <c r="AE1381" s="319"/>
      <c r="AF1381" s="319"/>
      <c r="AG1381" s="319"/>
      <c r="AH1381" s="325"/>
    </row>
    <row r="1382" spans="1:34" s="326" customFormat="1" ht="15" x14ac:dyDescent="0.25">
      <c r="A1382" s="314"/>
      <c r="B1382" s="315"/>
      <c r="C1382" s="315"/>
      <c r="D1382" s="315"/>
      <c r="E1382" s="316"/>
      <c r="F1382" s="317">
        <f t="shared" si="21"/>
        <v>0</v>
      </c>
      <c r="G1382" s="318"/>
      <c r="H1382" s="315"/>
      <c r="I1382" s="315"/>
      <c r="J1382" s="315"/>
      <c r="K1382" s="315"/>
      <c r="L1382" s="319"/>
      <c r="M1382" s="320"/>
      <c r="N1382" s="320"/>
      <c r="O1382" s="321"/>
      <c r="P1382" s="322"/>
      <c r="Q1382" s="315"/>
      <c r="R1382" s="315"/>
      <c r="S1382" s="315"/>
      <c r="T1382" s="319"/>
      <c r="U1382" s="319"/>
      <c r="V1382" s="316"/>
      <c r="W1382" s="319"/>
      <c r="X1382" s="319"/>
      <c r="Y1382" s="319"/>
      <c r="Z1382" s="319"/>
      <c r="AA1382" s="319"/>
      <c r="AB1382" s="319"/>
      <c r="AC1382" s="319"/>
      <c r="AD1382" s="319"/>
      <c r="AE1382" s="319"/>
      <c r="AF1382" s="319"/>
      <c r="AG1382" s="319"/>
      <c r="AH1382" s="325"/>
    </row>
    <row r="1383" spans="1:34" s="326" customFormat="1" ht="15" x14ac:dyDescent="0.25">
      <c r="A1383" s="314"/>
      <c r="B1383" s="315"/>
      <c r="C1383" s="315"/>
      <c r="D1383" s="315"/>
      <c r="E1383" s="316"/>
      <c r="F1383" s="317">
        <f t="shared" si="21"/>
        <v>0</v>
      </c>
      <c r="G1383" s="318"/>
      <c r="H1383" s="315"/>
      <c r="I1383" s="315"/>
      <c r="J1383" s="315"/>
      <c r="K1383" s="315"/>
      <c r="L1383" s="319"/>
      <c r="M1383" s="320"/>
      <c r="N1383" s="320"/>
      <c r="O1383" s="321"/>
      <c r="P1383" s="322"/>
      <c r="Q1383" s="315"/>
      <c r="R1383" s="315"/>
      <c r="S1383" s="315"/>
      <c r="T1383" s="319"/>
      <c r="U1383" s="319"/>
      <c r="V1383" s="316"/>
      <c r="W1383" s="319"/>
      <c r="X1383" s="319"/>
      <c r="Y1383" s="319"/>
      <c r="Z1383" s="319"/>
      <c r="AA1383" s="319"/>
      <c r="AB1383" s="319"/>
      <c r="AC1383" s="319"/>
      <c r="AD1383" s="319"/>
      <c r="AE1383" s="319"/>
      <c r="AF1383" s="319"/>
      <c r="AG1383" s="319"/>
      <c r="AH1383" s="325"/>
    </row>
    <row r="1384" spans="1:34" s="326" customFormat="1" ht="15" x14ac:dyDescent="0.25">
      <c r="A1384" s="314"/>
      <c r="B1384" s="315"/>
      <c r="C1384" s="315"/>
      <c r="D1384" s="315"/>
      <c r="E1384" s="316"/>
      <c r="F1384" s="317">
        <f t="shared" si="21"/>
        <v>0</v>
      </c>
      <c r="G1384" s="318"/>
      <c r="H1384" s="315"/>
      <c r="I1384" s="315"/>
      <c r="J1384" s="315"/>
      <c r="K1384" s="315"/>
      <c r="L1384" s="319"/>
      <c r="M1384" s="320"/>
      <c r="N1384" s="320"/>
      <c r="O1384" s="321"/>
      <c r="P1384" s="322"/>
      <c r="Q1384" s="315"/>
      <c r="R1384" s="315"/>
      <c r="S1384" s="315"/>
      <c r="T1384" s="319"/>
      <c r="U1384" s="319"/>
      <c r="V1384" s="316"/>
      <c r="W1384" s="319"/>
      <c r="X1384" s="319"/>
      <c r="Y1384" s="319"/>
      <c r="Z1384" s="319"/>
      <c r="AA1384" s="319"/>
      <c r="AB1384" s="319"/>
      <c r="AC1384" s="319"/>
      <c r="AD1384" s="319"/>
      <c r="AE1384" s="319"/>
      <c r="AF1384" s="319"/>
      <c r="AG1384" s="319"/>
      <c r="AH1384" s="325"/>
    </row>
    <row r="1385" spans="1:34" s="326" customFormat="1" ht="15" x14ac:dyDescent="0.25">
      <c r="A1385" s="314"/>
      <c r="B1385" s="315"/>
      <c r="C1385" s="315"/>
      <c r="D1385" s="315"/>
      <c r="E1385" s="316"/>
      <c r="F1385" s="317">
        <f t="shared" si="21"/>
        <v>0</v>
      </c>
      <c r="G1385" s="318"/>
      <c r="H1385" s="315"/>
      <c r="I1385" s="315"/>
      <c r="J1385" s="315"/>
      <c r="K1385" s="315"/>
      <c r="L1385" s="319"/>
      <c r="M1385" s="320"/>
      <c r="N1385" s="320"/>
      <c r="O1385" s="321"/>
      <c r="P1385" s="322"/>
      <c r="Q1385" s="315"/>
      <c r="R1385" s="315"/>
      <c r="S1385" s="315"/>
      <c r="T1385" s="319"/>
      <c r="U1385" s="319"/>
      <c r="V1385" s="316"/>
      <c r="W1385" s="319"/>
      <c r="X1385" s="319"/>
      <c r="Y1385" s="319"/>
      <c r="Z1385" s="319"/>
      <c r="AA1385" s="319"/>
      <c r="AB1385" s="319"/>
      <c r="AC1385" s="319"/>
      <c r="AD1385" s="319"/>
      <c r="AE1385" s="319"/>
      <c r="AF1385" s="319"/>
      <c r="AG1385" s="319"/>
      <c r="AH1385" s="325"/>
    </row>
    <row r="1386" spans="1:34" s="326" customFormat="1" ht="15" x14ac:dyDescent="0.25">
      <c r="A1386" s="314"/>
      <c r="B1386" s="315"/>
      <c r="C1386" s="315"/>
      <c r="D1386" s="315"/>
      <c r="E1386" s="316"/>
      <c r="F1386" s="317">
        <f t="shared" si="21"/>
        <v>0</v>
      </c>
      <c r="G1386" s="318"/>
      <c r="H1386" s="315"/>
      <c r="I1386" s="315"/>
      <c r="J1386" s="315"/>
      <c r="K1386" s="315"/>
      <c r="L1386" s="319"/>
      <c r="M1386" s="320"/>
      <c r="N1386" s="320"/>
      <c r="O1386" s="321"/>
      <c r="P1386" s="322"/>
      <c r="Q1386" s="315"/>
      <c r="R1386" s="315"/>
      <c r="S1386" s="315"/>
      <c r="T1386" s="319"/>
      <c r="U1386" s="319"/>
      <c r="V1386" s="316"/>
      <c r="W1386" s="319"/>
      <c r="X1386" s="319"/>
      <c r="Y1386" s="319"/>
      <c r="Z1386" s="319"/>
      <c r="AA1386" s="319"/>
      <c r="AB1386" s="319"/>
      <c r="AC1386" s="319"/>
      <c r="AD1386" s="319"/>
      <c r="AE1386" s="319"/>
      <c r="AF1386" s="319"/>
      <c r="AG1386" s="319"/>
      <c r="AH1386" s="325"/>
    </row>
    <row r="1387" spans="1:34" s="326" customFormat="1" ht="15" x14ac:dyDescent="0.25">
      <c r="A1387" s="314"/>
      <c r="B1387" s="315"/>
      <c r="C1387" s="315"/>
      <c r="D1387" s="315"/>
      <c r="E1387" s="316"/>
      <c r="F1387" s="317">
        <f t="shared" si="21"/>
        <v>0</v>
      </c>
      <c r="G1387" s="318"/>
      <c r="H1387" s="315"/>
      <c r="I1387" s="315"/>
      <c r="J1387" s="315"/>
      <c r="K1387" s="315"/>
      <c r="L1387" s="319"/>
      <c r="M1387" s="320"/>
      <c r="N1387" s="320"/>
      <c r="O1387" s="321"/>
      <c r="P1387" s="322"/>
      <c r="Q1387" s="315"/>
      <c r="R1387" s="315"/>
      <c r="S1387" s="315"/>
      <c r="T1387" s="319"/>
      <c r="U1387" s="319"/>
      <c r="V1387" s="316"/>
      <c r="W1387" s="319"/>
      <c r="X1387" s="319"/>
      <c r="Y1387" s="319"/>
      <c r="Z1387" s="319"/>
      <c r="AA1387" s="319"/>
      <c r="AB1387" s="319"/>
      <c r="AC1387" s="319"/>
      <c r="AD1387" s="319"/>
      <c r="AE1387" s="319"/>
      <c r="AF1387" s="319"/>
      <c r="AG1387" s="319"/>
      <c r="AH1387" s="325"/>
    </row>
    <row r="1388" spans="1:34" s="326" customFormat="1" ht="15" x14ac:dyDescent="0.25">
      <c r="A1388" s="314"/>
      <c r="B1388" s="315"/>
      <c r="C1388" s="315"/>
      <c r="D1388" s="315"/>
      <c r="E1388" s="316"/>
      <c r="F1388" s="317">
        <f t="shared" si="21"/>
        <v>0</v>
      </c>
      <c r="G1388" s="318"/>
      <c r="H1388" s="315"/>
      <c r="I1388" s="315"/>
      <c r="J1388" s="315"/>
      <c r="K1388" s="315"/>
      <c r="L1388" s="319"/>
      <c r="M1388" s="320"/>
      <c r="N1388" s="320"/>
      <c r="O1388" s="321"/>
      <c r="P1388" s="322"/>
      <c r="Q1388" s="315"/>
      <c r="R1388" s="315"/>
      <c r="S1388" s="315"/>
      <c r="T1388" s="319"/>
      <c r="U1388" s="319"/>
      <c r="V1388" s="316"/>
      <c r="W1388" s="319"/>
      <c r="X1388" s="319"/>
      <c r="Y1388" s="319"/>
      <c r="Z1388" s="319"/>
      <c r="AA1388" s="319"/>
      <c r="AB1388" s="319"/>
      <c r="AC1388" s="319"/>
      <c r="AD1388" s="319"/>
      <c r="AE1388" s="319"/>
      <c r="AF1388" s="319"/>
      <c r="AG1388" s="319"/>
      <c r="AH1388" s="325"/>
    </row>
    <row r="1389" spans="1:34" s="326" customFormat="1" ht="15" x14ac:dyDescent="0.25">
      <c r="A1389" s="314"/>
      <c r="B1389" s="315"/>
      <c r="C1389" s="315"/>
      <c r="D1389" s="315"/>
      <c r="E1389" s="316"/>
      <c r="F1389" s="317">
        <f t="shared" si="21"/>
        <v>0</v>
      </c>
      <c r="G1389" s="318"/>
      <c r="H1389" s="315"/>
      <c r="I1389" s="315"/>
      <c r="J1389" s="315"/>
      <c r="K1389" s="315"/>
      <c r="L1389" s="319"/>
      <c r="M1389" s="320"/>
      <c r="N1389" s="320"/>
      <c r="O1389" s="321"/>
      <c r="P1389" s="322"/>
      <c r="Q1389" s="315"/>
      <c r="R1389" s="315"/>
      <c r="S1389" s="315"/>
      <c r="T1389" s="319"/>
      <c r="U1389" s="319"/>
      <c r="V1389" s="316"/>
      <c r="W1389" s="319"/>
      <c r="X1389" s="319"/>
      <c r="Y1389" s="319"/>
      <c r="Z1389" s="319"/>
      <c r="AA1389" s="319"/>
      <c r="AB1389" s="319"/>
      <c r="AC1389" s="319"/>
      <c r="AD1389" s="319"/>
      <c r="AE1389" s="319"/>
      <c r="AF1389" s="319"/>
      <c r="AG1389" s="319"/>
      <c r="AH1389" s="325"/>
    </row>
    <row r="1390" spans="1:34" s="326" customFormat="1" ht="15" x14ac:dyDescent="0.25">
      <c r="A1390" s="314"/>
      <c r="B1390" s="315"/>
      <c r="C1390" s="315"/>
      <c r="D1390" s="315"/>
      <c r="E1390" s="316"/>
      <c r="F1390" s="317">
        <f t="shared" si="21"/>
        <v>0</v>
      </c>
      <c r="G1390" s="318"/>
      <c r="H1390" s="315"/>
      <c r="I1390" s="315"/>
      <c r="J1390" s="315"/>
      <c r="K1390" s="315"/>
      <c r="L1390" s="319"/>
      <c r="M1390" s="320"/>
      <c r="N1390" s="320"/>
      <c r="O1390" s="321"/>
      <c r="P1390" s="322"/>
      <c r="Q1390" s="315"/>
      <c r="R1390" s="315"/>
      <c r="S1390" s="315"/>
      <c r="T1390" s="319"/>
      <c r="U1390" s="319"/>
      <c r="V1390" s="316"/>
      <c r="W1390" s="319"/>
      <c r="X1390" s="319"/>
      <c r="Y1390" s="319"/>
      <c r="Z1390" s="319"/>
      <c r="AA1390" s="319"/>
      <c r="AB1390" s="319"/>
      <c r="AC1390" s="319"/>
      <c r="AD1390" s="319"/>
      <c r="AE1390" s="319"/>
      <c r="AF1390" s="319"/>
      <c r="AG1390" s="319"/>
      <c r="AH1390" s="325"/>
    </row>
    <row r="1391" spans="1:34" s="326" customFormat="1" ht="15" x14ac:dyDescent="0.25">
      <c r="A1391" s="314"/>
      <c r="B1391" s="315"/>
      <c r="C1391" s="315"/>
      <c r="D1391" s="315"/>
      <c r="E1391" s="316"/>
      <c r="F1391" s="317">
        <f t="shared" si="21"/>
        <v>0</v>
      </c>
      <c r="G1391" s="318"/>
      <c r="H1391" s="315"/>
      <c r="I1391" s="315"/>
      <c r="J1391" s="315"/>
      <c r="K1391" s="315"/>
      <c r="L1391" s="319"/>
      <c r="M1391" s="320"/>
      <c r="N1391" s="320"/>
      <c r="O1391" s="321"/>
      <c r="P1391" s="322"/>
      <c r="Q1391" s="315"/>
      <c r="R1391" s="315"/>
      <c r="S1391" s="315"/>
      <c r="T1391" s="319"/>
      <c r="U1391" s="319"/>
      <c r="V1391" s="316"/>
      <c r="W1391" s="319"/>
      <c r="X1391" s="319"/>
      <c r="Y1391" s="319"/>
      <c r="Z1391" s="319"/>
      <c r="AA1391" s="319"/>
      <c r="AB1391" s="319"/>
      <c r="AC1391" s="319"/>
      <c r="AD1391" s="319"/>
      <c r="AE1391" s="319"/>
      <c r="AF1391" s="319"/>
      <c r="AG1391" s="319"/>
      <c r="AH1391" s="325"/>
    </row>
    <row r="1392" spans="1:34" s="326" customFormat="1" ht="15" x14ac:dyDescent="0.25">
      <c r="A1392" s="314"/>
      <c r="B1392" s="315"/>
      <c r="C1392" s="315"/>
      <c r="D1392" s="315"/>
      <c r="E1392" s="316"/>
      <c r="F1392" s="317">
        <f t="shared" si="21"/>
        <v>0</v>
      </c>
      <c r="G1392" s="318"/>
      <c r="H1392" s="315"/>
      <c r="I1392" s="315"/>
      <c r="J1392" s="315"/>
      <c r="K1392" s="315"/>
      <c r="L1392" s="319"/>
      <c r="M1392" s="320"/>
      <c r="N1392" s="320"/>
      <c r="O1392" s="321"/>
      <c r="P1392" s="322"/>
      <c r="Q1392" s="315"/>
      <c r="R1392" s="315"/>
      <c r="S1392" s="315"/>
      <c r="T1392" s="319"/>
      <c r="U1392" s="319"/>
      <c r="V1392" s="316"/>
      <c r="W1392" s="319"/>
      <c r="X1392" s="319"/>
      <c r="Y1392" s="319"/>
      <c r="Z1392" s="319"/>
      <c r="AA1392" s="319"/>
      <c r="AB1392" s="319"/>
      <c r="AC1392" s="319"/>
      <c r="AD1392" s="319"/>
      <c r="AE1392" s="319"/>
      <c r="AF1392" s="319"/>
      <c r="AG1392" s="319"/>
      <c r="AH1392" s="325"/>
    </row>
    <row r="1393" spans="1:34" s="326" customFormat="1" ht="15" x14ac:dyDescent="0.25">
      <c r="A1393" s="314"/>
      <c r="B1393" s="315"/>
      <c r="C1393" s="315"/>
      <c r="D1393" s="315"/>
      <c r="E1393" s="316"/>
      <c r="F1393" s="317">
        <f t="shared" si="21"/>
        <v>0</v>
      </c>
      <c r="G1393" s="318"/>
      <c r="H1393" s="315"/>
      <c r="I1393" s="315"/>
      <c r="J1393" s="315"/>
      <c r="K1393" s="315"/>
      <c r="L1393" s="319"/>
      <c r="M1393" s="320"/>
      <c r="N1393" s="320"/>
      <c r="O1393" s="321"/>
      <c r="P1393" s="322"/>
      <c r="Q1393" s="315"/>
      <c r="R1393" s="315"/>
      <c r="S1393" s="315"/>
      <c r="T1393" s="319"/>
      <c r="U1393" s="319"/>
      <c r="V1393" s="316"/>
      <c r="W1393" s="319"/>
      <c r="X1393" s="319"/>
      <c r="Y1393" s="319"/>
      <c r="Z1393" s="319"/>
      <c r="AA1393" s="319"/>
      <c r="AB1393" s="319"/>
      <c r="AC1393" s="319"/>
      <c r="AD1393" s="319"/>
      <c r="AE1393" s="319"/>
      <c r="AF1393" s="319"/>
      <c r="AG1393" s="319"/>
      <c r="AH1393" s="325"/>
    </row>
    <row r="1394" spans="1:34" s="326" customFormat="1" ht="15" x14ac:dyDescent="0.25">
      <c r="A1394" s="314"/>
      <c r="B1394" s="315"/>
      <c r="C1394" s="315"/>
      <c r="D1394" s="315"/>
      <c r="E1394" s="316"/>
      <c r="F1394" s="317">
        <f t="shared" si="21"/>
        <v>0</v>
      </c>
      <c r="G1394" s="318"/>
      <c r="H1394" s="315"/>
      <c r="I1394" s="315"/>
      <c r="J1394" s="315"/>
      <c r="K1394" s="315"/>
      <c r="L1394" s="319"/>
      <c r="M1394" s="320"/>
      <c r="N1394" s="320"/>
      <c r="O1394" s="321"/>
      <c r="P1394" s="322"/>
      <c r="Q1394" s="315"/>
      <c r="R1394" s="315"/>
      <c r="S1394" s="315"/>
      <c r="T1394" s="319"/>
      <c r="U1394" s="319"/>
      <c r="V1394" s="316"/>
      <c r="W1394" s="319"/>
      <c r="X1394" s="319"/>
      <c r="Y1394" s="319"/>
      <c r="Z1394" s="319"/>
      <c r="AA1394" s="319"/>
      <c r="AB1394" s="319"/>
      <c r="AC1394" s="319"/>
      <c r="AD1394" s="319"/>
      <c r="AE1394" s="319"/>
      <c r="AF1394" s="319"/>
      <c r="AG1394" s="319"/>
      <c r="AH1394" s="325"/>
    </row>
    <row r="1395" spans="1:34" s="326" customFormat="1" ht="15" x14ac:dyDescent="0.25">
      <c r="A1395" s="314"/>
      <c r="B1395" s="315"/>
      <c r="C1395" s="315"/>
      <c r="D1395" s="315"/>
      <c r="E1395" s="316"/>
      <c r="F1395" s="317">
        <f t="shared" si="21"/>
        <v>0</v>
      </c>
      <c r="G1395" s="318"/>
      <c r="H1395" s="315"/>
      <c r="I1395" s="315"/>
      <c r="J1395" s="315"/>
      <c r="K1395" s="315"/>
      <c r="L1395" s="319"/>
      <c r="M1395" s="320"/>
      <c r="N1395" s="320"/>
      <c r="O1395" s="321"/>
      <c r="P1395" s="322"/>
      <c r="Q1395" s="315"/>
      <c r="R1395" s="315"/>
      <c r="S1395" s="315"/>
      <c r="T1395" s="319"/>
      <c r="U1395" s="319"/>
      <c r="V1395" s="316"/>
      <c r="W1395" s="319"/>
      <c r="X1395" s="319"/>
      <c r="Y1395" s="319"/>
      <c r="Z1395" s="319"/>
      <c r="AA1395" s="319"/>
      <c r="AB1395" s="319"/>
      <c r="AC1395" s="319"/>
      <c r="AD1395" s="319"/>
      <c r="AE1395" s="319"/>
      <c r="AF1395" s="319"/>
      <c r="AG1395" s="319"/>
      <c r="AH1395" s="325"/>
    </row>
    <row r="1396" spans="1:34" s="326" customFormat="1" ht="15" x14ac:dyDescent="0.25">
      <c r="A1396" s="314"/>
      <c r="B1396" s="315"/>
      <c r="C1396" s="315"/>
      <c r="D1396" s="315"/>
      <c r="E1396" s="316"/>
      <c r="F1396" s="317">
        <f t="shared" si="21"/>
        <v>0</v>
      </c>
      <c r="G1396" s="318"/>
      <c r="H1396" s="315"/>
      <c r="I1396" s="315"/>
      <c r="J1396" s="315"/>
      <c r="K1396" s="315"/>
      <c r="L1396" s="319"/>
      <c r="M1396" s="320"/>
      <c r="N1396" s="320"/>
      <c r="O1396" s="321"/>
      <c r="P1396" s="322"/>
      <c r="Q1396" s="315"/>
      <c r="R1396" s="315"/>
      <c r="S1396" s="315"/>
      <c r="T1396" s="319"/>
      <c r="U1396" s="319"/>
      <c r="V1396" s="316"/>
      <c r="W1396" s="319"/>
      <c r="X1396" s="319"/>
      <c r="Y1396" s="319"/>
      <c r="Z1396" s="319"/>
      <c r="AA1396" s="319"/>
      <c r="AB1396" s="319"/>
      <c r="AC1396" s="319"/>
      <c r="AD1396" s="319"/>
      <c r="AE1396" s="319"/>
      <c r="AF1396" s="319"/>
      <c r="AG1396" s="319"/>
      <c r="AH1396" s="325"/>
    </row>
    <row r="1397" spans="1:34" s="326" customFormat="1" ht="15" x14ac:dyDescent="0.25">
      <c r="A1397" s="314"/>
      <c r="B1397" s="315"/>
      <c r="C1397" s="315"/>
      <c r="D1397" s="315"/>
      <c r="E1397" s="316"/>
      <c r="F1397" s="317">
        <f t="shared" si="21"/>
        <v>0</v>
      </c>
      <c r="G1397" s="318"/>
      <c r="H1397" s="315"/>
      <c r="I1397" s="315"/>
      <c r="J1397" s="315"/>
      <c r="K1397" s="315"/>
      <c r="L1397" s="319"/>
      <c r="M1397" s="320"/>
      <c r="N1397" s="320"/>
      <c r="O1397" s="321"/>
      <c r="P1397" s="322"/>
      <c r="Q1397" s="315"/>
      <c r="R1397" s="315"/>
      <c r="S1397" s="315"/>
      <c r="T1397" s="319"/>
      <c r="U1397" s="319"/>
      <c r="V1397" s="316"/>
      <c r="W1397" s="319"/>
      <c r="X1397" s="319"/>
      <c r="Y1397" s="319"/>
      <c r="Z1397" s="319"/>
      <c r="AA1397" s="319"/>
      <c r="AB1397" s="319"/>
      <c r="AC1397" s="319"/>
      <c r="AD1397" s="319"/>
      <c r="AE1397" s="319"/>
      <c r="AF1397" s="319"/>
      <c r="AG1397" s="319"/>
      <c r="AH1397" s="325"/>
    </row>
    <row r="1398" spans="1:34" s="326" customFormat="1" x14ac:dyDescent="0.2">
      <c r="A1398" s="328"/>
      <c r="G1398" s="329"/>
    </row>
    <row r="1399" spans="1:34" s="326" customFormat="1" x14ac:dyDescent="0.2">
      <c r="A1399" s="328"/>
      <c r="G1399" s="329"/>
    </row>
    <row r="1400" spans="1:34" s="326" customFormat="1" x14ac:dyDescent="0.2">
      <c r="A1400" s="328"/>
      <c r="G1400" s="329"/>
    </row>
    <row r="1401" spans="1:34" s="326" customFormat="1" x14ac:dyDescent="0.2">
      <c r="A1401" s="328"/>
      <c r="G1401" s="329"/>
    </row>
    <row r="1402" spans="1:34" s="326" customFormat="1" x14ac:dyDescent="0.2">
      <c r="A1402" s="328"/>
      <c r="G1402" s="329"/>
    </row>
    <row r="1403" spans="1:34" s="326" customFormat="1" x14ac:dyDescent="0.2">
      <c r="A1403" s="328"/>
      <c r="G1403" s="329"/>
    </row>
    <row r="1404" spans="1:34" s="326" customFormat="1" x14ac:dyDescent="0.2">
      <c r="A1404" s="328"/>
      <c r="G1404" s="329"/>
    </row>
    <row r="1405" spans="1:34" s="326" customFormat="1" x14ac:dyDescent="0.2">
      <c r="A1405" s="328"/>
      <c r="G1405" s="329"/>
    </row>
    <row r="1406" spans="1:34" s="326" customFormat="1" x14ac:dyDescent="0.2">
      <c r="A1406" s="328"/>
      <c r="G1406" s="329"/>
    </row>
    <row r="1407" spans="1:34" s="326" customFormat="1" x14ac:dyDescent="0.2">
      <c r="A1407" s="328"/>
      <c r="G1407" s="329"/>
    </row>
    <row r="1408" spans="1:34" s="326" customFormat="1" x14ac:dyDescent="0.2">
      <c r="A1408" s="328"/>
      <c r="G1408" s="329"/>
    </row>
    <row r="1409" spans="1:7" s="326" customFormat="1" x14ac:dyDescent="0.2">
      <c r="A1409" s="328"/>
      <c r="G1409" s="329"/>
    </row>
    <row r="1410" spans="1:7" s="326" customFormat="1" x14ac:dyDescent="0.2">
      <c r="A1410" s="328"/>
      <c r="G1410" s="329"/>
    </row>
    <row r="1411" spans="1:7" s="326" customFormat="1" x14ac:dyDescent="0.2">
      <c r="A1411" s="328"/>
      <c r="G1411" s="329"/>
    </row>
    <row r="1412" spans="1:7" s="326" customFormat="1" x14ac:dyDescent="0.2">
      <c r="A1412" s="328"/>
      <c r="G1412" s="329"/>
    </row>
    <row r="1413" spans="1:7" s="326" customFormat="1" x14ac:dyDescent="0.2">
      <c r="A1413" s="328"/>
      <c r="G1413" s="329"/>
    </row>
    <row r="1414" spans="1:7" s="326" customFormat="1" x14ac:dyDescent="0.2">
      <c r="A1414" s="328"/>
      <c r="G1414" s="329"/>
    </row>
    <row r="1415" spans="1:7" s="326" customFormat="1" x14ac:dyDescent="0.2">
      <c r="A1415" s="328"/>
      <c r="G1415" s="329"/>
    </row>
    <row r="1416" spans="1:7" s="326" customFormat="1" x14ac:dyDescent="0.2">
      <c r="A1416" s="328"/>
      <c r="G1416" s="329"/>
    </row>
    <row r="1417" spans="1:7" s="326" customFormat="1" x14ac:dyDescent="0.2">
      <c r="A1417" s="328"/>
      <c r="G1417" s="329"/>
    </row>
    <row r="1418" spans="1:7" s="326" customFormat="1" x14ac:dyDescent="0.2">
      <c r="A1418" s="328"/>
      <c r="G1418" s="329"/>
    </row>
    <row r="1419" spans="1:7" s="326" customFormat="1" x14ac:dyDescent="0.2">
      <c r="A1419" s="328"/>
      <c r="G1419" s="329"/>
    </row>
    <row r="1420" spans="1:7" s="326" customFormat="1" x14ac:dyDescent="0.2">
      <c r="A1420" s="328"/>
      <c r="G1420" s="329"/>
    </row>
    <row r="1421" spans="1:7" s="326" customFormat="1" x14ac:dyDescent="0.2">
      <c r="A1421" s="328"/>
      <c r="G1421" s="329"/>
    </row>
    <row r="1422" spans="1:7" s="326" customFormat="1" x14ac:dyDescent="0.2">
      <c r="A1422" s="328"/>
      <c r="G1422" s="329"/>
    </row>
    <row r="1423" spans="1:7" s="326" customFormat="1" x14ac:dyDescent="0.2">
      <c r="A1423" s="328"/>
      <c r="G1423" s="329"/>
    </row>
    <row r="1424" spans="1:7" s="326" customFormat="1" x14ac:dyDescent="0.2">
      <c r="A1424" s="328"/>
      <c r="G1424" s="329"/>
    </row>
    <row r="1425" spans="1:7" s="326" customFormat="1" x14ac:dyDescent="0.2">
      <c r="A1425" s="328"/>
      <c r="G1425" s="329"/>
    </row>
    <row r="1426" spans="1:7" s="326" customFormat="1" x14ac:dyDescent="0.2">
      <c r="A1426" s="328"/>
      <c r="G1426" s="329"/>
    </row>
    <row r="1427" spans="1:7" s="326" customFormat="1" x14ac:dyDescent="0.2">
      <c r="A1427" s="328"/>
      <c r="G1427" s="329"/>
    </row>
    <row r="1428" spans="1:7" s="326" customFormat="1" x14ac:dyDescent="0.2">
      <c r="A1428" s="328"/>
      <c r="G1428" s="329"/>
    </row>
    <row r="1429" spans="1:7" s="326" customFormat="1" x14ac:dyDescent="0.2">
      <c r="A1429" s="328"/>
      <c r="G1429" s="329"/>
    </row>
    <row r="1430" spans="1:7" s="326" customFormat="1" x14ac:dyDescent="0.2">
      <c r="A1430" s="328"/>
      <c r="G1430" s="329"/>
    </row>
    <row r="1431" spans="1:7" s="326" customFormat="1" x14ac:dyDescent="0.2">
      <c r="A1431" s="328"/>
      <c r="G1431" s="329"/>
    </row>
    <row r="1432" spans="1:7" s="326" customFormat="1" x14ac:dyDescent="0.2">
      <c r="A1432" s="328"/>
      <c r="G1432" s="329"/>
    </row>
    <row r="1433" spans="1:7" s="326" customFormat="1" x14ac:dyDescent="0.2">
      <c r="A1433" s="328"/>
      <c r="G1433" s="329"/>
    </row>
    <row r="1434" spans="1:7" s="326" customFormat="1" x14ac:dyDescent="0.2">
      <c r="A1434" s="328"/>
      <c r="G1434" s="329"/>
    </row>
    <row r="1435" spans="1:7" s="326" customFormat="1" x14ac:dyDescent="0.2">
      <c r="A1435" s="328"/>
      <c r="G1435" s="329"/>
    </row>
    <row r="1436" spans="1:7" s="326" customFormat="1" x14ac:dyDescent="0.2">
      <c r="A1436" s="328"/>
      <c r="G1436" s="329"/>
    </row>
    <row r="1437" spans="1:7" s="326" customFormat="1" x14ac:dyDescent="0.2">
      <c r="A1437" s="328"/>
      <c r="G1437" s="329"/>
    </row>
    <row r="1438" spans="1:7" s="326" customFormat="1" x14ac:dyDescent="0.2">
      <c r="A1438" s="328"/>
      <c r="G1438" s="329"/>
    </row>
    <row r="1439" spans="1:7" s="326" customFormat="1" x14ac:dyDescent="0.2">
      <c r="A1439" s="328"/>
      <c r="G1439" s="329"/>
    </row>
    <row r="1440" spans="1:7" s="326" customFormat="1" x14ac:dyDescent="0.2">
      <c r="A1440" s="328"/>
      <c r="G1440" s="329"/>
    </row>
    <row r="1441" spans="1:7" s="326" customFormat="1" x14ac:dyDescent="0.2">
      <c r="A1441" s="328"/>
      <c r="G1441" s="329"/>
    </row>
    <row r="1442" spans="1:7" s="326" customFormat="1" x14ac:dyDescent="0.2">
      <c r="A1442" s="328"/>
      <c r="G1442" s="329"/>
    </row>
    <row r="1443" spans="1:7" s="326" customFormat="1" x14ac:dyDescent="0.2">
      <c r="A1443" s="328"/>
      <c r="G1443" s="329"/>
    </row>
    <row r="1444" spans="1:7" s="326" customFormat="1" x14ac:dyDescent="0.2">
      <c r="A1444" s="328"/>
      <c r="G1444" s="329"/>
    </row>
    <row r="1445" spans="1:7" s="326" customFormat="1" x14ac:dyDescent="0.2">
      <c r="A1445" s="328"/>
      <c r="G1445" s="329"/>
    </row>
    <row r="1446" spans="1:7" s="326" customFormat="1" x14ac:dyDescent="0.2">
      <c r="A1446" s="328"/>
      <c r="G1446" s="329"/>
    </row>
    <row r="1447" spans="1:7" s="326" customFormat="1" x14ac:dyDescent="0.2">
      <c r="A1447" s="328"/>
      <c r="G1447" s="329"/>
    </row>
    <row r="1448" spans="1:7" s="326" customFormat="1" x14ac:dyDescent="0.2">
      <c r="A1448" s="328"/>
      <c r="G1448" s="329"/>
    </row>
    <row r="1449" spans="1:7" s="326" customFormat="1" x14ac:dyDescent="0.2">
      <c r="A1449" s="328"/>
      <c r="G1449" s="329"/>
    </row>
    <row r="1450" spans="1:7" s="326" customFormat="1" x14ac:dyDescent="0.2">
      <c r="A1450" s="328"/>
      <c r="G1450" s="329"/>
    </row>
    <row r="1451" spans="1:7" s="326" customFormat="1" x14ac:dyDescent="0.2">
      <c r="A1451" s="328"/>
      <c r="G1451" s="329"/>
    </row>
    <row r="1452" spans="1:7" s="326" customFormat="1" x14ac:dyDescent="0.2">
      <c r="A1452" s="328"/>
      <c r="G1452" s="329"/>
    </row>
    <row r="1453" spans="1:7" s="326" customFormat="1" x14ac:dyDescent="0.2">
      <c r="A1453" s="328"/>
      <c r="G1453" s="329"/>
    </row>
    <row r="1454" spans="1:7" s="326" customFormat="1" x14ac:dyDescent="0.2">
      <c r="A1454" s="328"/>
      <c r="G1454" s="329"/>
    </row>
    <row r="1455" spans="1:7" s="326" customFormat="1" x14ac:dyDescent="0.2">
      <c r="A1455" s="328"/>
      <c r="G1455" s="329"/>
    </row>
    <row r="1456" spans="1:7" s="326" customFormat="1" x14ac:dyDescent="0.2">
      <c r="A1456" s="328"/>
      <c r="G1456" s="329"/>
    </row>
    <row r="1457" spans="1:7" s="326" customFormat="1" x14ac:dyDescent="0.2">
      <c r="A1457" s="328"/>
      <c r="G1457" s="329"/>
    </row>
    <row r="1458" spans="1:7" s="326" customFormat="1" x14ac:dyDescent="0.2">
      <c r="A1458" s="328"/>
      <c r="G1458" s="329"/>
    </row>
    <row r="1459" spans="1:7" s="326" customFormat="1" x14ac:dyDescent="0.2">
      <c r="A1459" s="328"/>
      <c r="G1459" s="329"/>
    </row>
    <row r="1460" spans="1:7" s="326" customFormat="1" x14ac:dyDescent="0.2">
      <c r="A1460" s="328"/>
      <c r="G1460" s="329"/>
    </row>
    <row r="1461" spans="1:7" s="326" customFormat="1" x14ac:dyDescent="0.2">
      <c r="A1461" s="328"/>
      <c r="G1461" s="329"/>
    </row>
    <row r="1462" spans="1:7" s="326" customFormat="1" x14ac:dyDescent="0.2">
      <c r="A1462" s="328"/>
      <c r="G1462" s="329"/>
    </row>
    <row r="1463" spans="1:7" s="326" customFormat="1" x14ac:dyDescent="0.2">
      <c r="A1463" s="328"/>
      <c r="G1463" s="329"/>
    </row>
    <row r="1464" spans="1:7" s="326" customFormat="1" x14ac:dyDescent="0.2">
      <c r="A1464" s="328"/>
      <c r="G1464" s="329"/>
    </row>
    <row r="1465" spans="1:7" s="326" customFormat="1" x14ac:dyDescent="0.2">
      <c r="A1465" s="328"/>
      <c r="G1465" s="329"/>
    </row>
    <row r="1466" spans="1:7" s="326" customFormat="1" x14ac:dyDescent="0.2">
      <c r="A1466" s="328"/>
      <c r="G1466" s="329"/>
    </row>
    <row r="1467" spans="1:7" s="326" customFormat="1" x14ac:dyDescent="0.2">
      <c r="A1467" s="328"/>
      <c r="G1467" s="329"/>
    </row>
    <row r="1468" spans="1:7" s="326" customFormat="1" x14ac:dyDescent="0.2">
      <c r="A1468" s="328"/>
      <c r="G1468" s="329"/>
    </row>
    <row r="1469" spans="1:7" s="326" customFormat="1" x14ac:dyDescent="0.2">
      <c r="A1469" s="328"/>
      <c r="G1469" s="329"/>
    </row>
    <row r="1470" spans="1:7" s="326" customFormat="1" x14ac:dyDescent="0.2">
      <c r="A1470" s="328"/>
      <c r="G1470" s="329"/>
    </row>
    <row r="1471" spans="1:7" s="326" customFormat="1" x14ac:dyDescent="0.2">
      <c r="A1471" s="328"/>
      <c r="G1471" s="329"/>
    </row>
    <row r="1472" spans="1:7" s="326" customFormat="1" x14ac:dyDescent="0.2">
      <c r="A1472" s="328"/>
      <c r="G1472" s="329"/>
    </row>
    <row r="1473" spans="1:7" s="326" customFormat="1" x14ac:dyDescent="0.2">
      <c r="A1473" s="328"/>
      <c r="G1473" s="329"/>
    </row>
    <row r="1474" spans="1:7" s="326" customFormat="1" x14ac:dyDescent="0.2">
      <c r="A1474" s="328"/>
      <c r="G1474" s="329"/>
    </row>
    <row r="1475" spans="1:7" s="326" customFormat="1" x14ac:dyDescent="0.2">
      <c r="A1475" s="328"/>
      <c r="G1475" s="329"/>
    </row>
    <row r="1476" spans="1:7" s="326" customFormat="1" x14ac:dyDescent="0.2">
      <c r="A1476" s="328"/>
      <c r="G1476" s="329"/>
    </row>
    <row r="1477" spans="1:7" s="326" customFormat="1" x14ac:dyDescent="0.2">
      <c r="A1477" s="328"/>
      <c r="G1477" s="329"/>
    </row>
    <row r="1478" spans="1:7" s="326" customFormat="1" x14ac:dyDescent="0.2">
      <c r="A1478" s="328"/>
      <c r="G1478" s="329"/>
    </row>
    <row r="1479" spans="1:7" s="326" customFormat="1" x14ac:dyDescent="0.2">
      <c r="A1479" s="328"/>
      <c r="G1479" s="329"/>
    </row>
    <row r="1480" spans="1:7" s="326" customFormat="1" x14ac:dyDescent="0.2">
      <c r="A1480" s="328"/>
      <c r="G1480" s="329"/>
    </row>
    <row r="1481" spans="1:7" s="326" customFormat="1" x14ac:dyDescent="0.2">
      <c r="A1481" s="328"/>
      <c r="G1481" s="329"/>
    </row>
    <row r="1482" spans="1:7" s="326" customFormat="1" x14ac:dyDescent="0.2">
      <c r="A1482" s="328"/>
      <c r="G1482" s="329"/>
    </row>
    <row r="1483" spans="1:7" s="326" customFormat="1" x14ac:dyDescent="0.2">
      <c r="A1483" s="328"/>
      <c r="G1483" s="329"/>
    </row>
    <row r="1484" spans="1:7" s="326" customFormat="1" x14ac:dyDescent="0.2">
      <c r="A1484" s="328"/>
      <c r="G1484" s="329"/>
    </row>
    <row r="1485" spans="1:7" s="326" customFormat="1" x14ac:dyDescent="0.2">
      <c r="A1485" s="328"/>
      <c r="G1485" s="329"/>
    </row>
    <row r="1486" spans="1:7" s="326" customFormat="1" x14ac:dyDescent="0.2">
      <c r="A1486" s="328"/>
      <c r="G1486" s="329"/>
    </row>
    <row r="1487" spans="1:7" s="326" customFormat="1" x14ac:dyDescent="0.2">
      <c r="A1487" s="328"/>
      <c r="G1487" s="329"/>
    </row>
    <row r="1488" spans="1:7" s="326" customFormat="1" x14ac:dyDescent="0.2">
      <c r="A1488" s="328"/>
      <c r="G1488" s="329"/>
    </row>
    <row r="1489" spans="1:7" s="326" customFormat="1" x14ac:dyDescent="0.2">
      <c r="A1489" s="328"/>
      <c r="G1489" s="329"/>
    </row>
    <row r="1490" spans="1:7" s="326" customFormat="1" x14ac:dyDescent="0.2">
      <c r="A1490" s="328"/>
      <c r="G1490" s="329"/>
    </row>
    <row r="1491" spans="1:7" s="326" customFormat="1" x14ac:dyDescent="0.2">
      <c r="A1491" s="328"/>
      <c r="G1491" s="329"/>
    </row>
    <row r="1492" spans="1:7" s="326" customFormat="1" x14ac:dyDescent="0.2">
      <c r="A1492" s="328"/>
      <c r="G1492" s="329"/>
    </row>
    <row r="1493" spans="1:7" s="326" customFormat="1" x14ac:dyDescent="0.2">
      <c r="A1493" s="328"/>
      <c r="G1493" s="329"/>
    </row>
    <row r="1494" spans="1:7" s="326" customFormat="1" x14ac:dyDescent="0.2">
      <c r="A1494" s="328"/>
      <c r="G1494" s="329"/>
    </row>
    <row r="1495" spans="1:7" s="326" customFormat="1" x14ac:dyDescent="0.2">
      <c r="A1495" s="328"/>
      <c r="G1495" s="329"/>
    </row>
    <row r="1496" spans="1:7" s="326" customFormat="1" x14ac:dyDescent="0.2">
      <c r="A1496" s="328"/>
      <c r="G1496" s="329"/>
    </row>
    <row r="1497" spans="1:7" s="326" customFormat="1" x14ac:dyDescent="0.2">
      <c r="A1497" s="328"/>
      <c r="G1497" s="329"/>
    </row>
    <row r="1498" spans="1:7" s="326" customFormat="1" x14ac:dyDescent="0.2">
      <c r="A1498" s="328"/>
      <c r="G1498" s="329"/>
    </row>
    <row r="1499" spans="1:7" s="326" customFormat="1" x14ac:dyDescent="0.2">
      <c r="A1499" s="328"/>
      <c r="G1499" s="329"/>
    </row>
    <row r="1500" spans="1:7" s="326" customFormat="1" x14ac:dyDescent="0.2">
      <c r="A1500" s="328"/>
      <c r="G1500" s="329"/>
    </row>
    <row r="1501" spans="1:7" s="326" customFormat="1" x14ac:dyDescent="0.2">
      <c r="A1501" s="328"/>
      <c r="G1501" s="329"/>
    </row>
    <row r="1502" spans="1:7" s="326" customFormat="1" x14ac:dyDescent="0.2">
      <c r="A1502" s="328"/>
      <c r="G1502" s="329"/>
    </row>
    <row r="1503" spans="1:7" s="326" customFormat="1" x14ac:dyDescent="0.2">
      <c r="A1503" s="328"/>
      <c r="G1503" s="329"/>
    </row>
    <row r="1504" spans="1:7" s="326" customFormat="1" x14ac:dyDescent="0.2">
      <c r="A1504" s="328"/>
      <c r="G1504" s="329"/>
    </row>
    <row r="1505" spans="1:7" s="326" customFormat="1" x14ac:dyDescent="0.2">
      <c r="A1505" s="328"/>
      <c r="G1505" s="329"/>
    </row>
    <row r="1506" spans="1:7" s="326" customFormat="1" x14ac:dyDescent="0.2">
      <c r="A1506" s="328"/>
      <c r="G1506" s="329"/>
    </row>
    <row r="1507" spans="1:7" s="326" customFormat="1" x14ac:dyDescent="0.2">
      <c r="A1507" s="328"/>
      <c r="G1507" s="329"/>
    </row>
    <row r="1508" spans="1:7" s="326" customFormat="1" x14ac:dyDescent="0.2">
      <c r="A1508" s="328"/>
      <c r="G1508" s="329"/>
    </row>
    <row r="1509" spans="1:7" s="326" customFormat="1" x14ac:dyDescent="0.2">
      <c r="A1509" s="328"/>
      <c r="G1509" s="329"/>
    </row>
    <row r="1510" spans="1:7" s="326" customFormat="1" x14ac:dyDescent="0.2">
      <c r="A1510" s="328"/>
      <c r="G1510" s="329"/>
    </row>
    <row r="1511" spans="1:7" s="326" customFormat="1" x14ac:dyDescent="0.2">
      <c r="A1511" s="328"/>
      <c r="G1511" s="329"/>
    </row>
    <row r="1512" spans="1:7" s="326" customFormat="1" x14ac:dyDescent="0.2">
      <c r="A1512" s="328"/>
      <c r="G1512" s="329"/>
    </row>
    <row r="1513" spans="1:7" s="326" customFormat="1" x14ac:dyDescent="0.2">
      <c r="A1513" s="328"/>
      <c r="G1513" s="329"/>
    </row>
    <row r="1514" spans="1:7" s="326" customFormat="1" x14ac:dyDescent="0.2">
      <c r="A1514" s="328"/>
      <c r="G1514" s="329"/>
    </row>
    <row r="1515" spans="1:7" s="326" customFormat="1" x14ac:dyDescent="0.2">
      <c r="A1515" s="328"/>
      <c r="G1515" s="329"/>
    </row>
    <row r="1516" spans="1:7" s="326" customFormat="1" x14ac:dyDescent="0.2">
      <c r="A1516" s="328"/>
      <c r="G1516" s="329"/>
    </row>
    <row r="1517" spans="1:7" s="326" customFormat="1" x14ac:dyDescent="0.2">
      <c r="A1517" s="328"/>
      <c r="G1517" s="329"/>
    </row>
    <row r="1518" spans="1:7" s="326" customFormat="1" x14ac:dyDescent="0.2">
      <c r="A1518" s="328"/>
      <c r="G1518" s="329"/>
    </row>
    <row r="1519" spans="1:7" s="326" customFormat="1" x14ac:dyDescent="0.2">
      <c r="A1519" s="328"/>
      <c r="G1519" s="329"/>
    </row>
    <row r="1520" spans="1:7" s="326" customFormat="1" x14ac:dyDescent="0.2">
      <c r="A1520" s="328"/>
      <c r="G1520" s="329"/>
    </row>
    <row r="1521" spans="1:7" s="326" customFormat="1" x14ac:dyDescent="0.2">
      <c r="A1521" s="328"/>
      <c r="G1521" s="329"/>
    </row>
    <row r="1522" spans="1:7" s="326" customFormat="1" x14ac:dyDescent="0.2">
      <c r="A1522" s="328"/>
      <c r="G1522" s="329"/>
    </row>
    <row r="1523" spans="1:7" s="326" customFormat="1" x14ac:dyDescent="0.2">
      <c r="A1523" s="328"/>
      <c r="G1523" s="329"/>
    </row>
    <row r="1524" spans="1:7" s="326" customFormat="1" x14ac:dyDescent="0.2">
      <c r="A1524" s="328"/>
      <c r="G1524" s="329"/>
    </row>
    <row r="1525" spans="1:7" s="326" customFormat="1" x14ac:dyDescent="0.2">
      <c r="A1525" s="328"/>
      <c r="G1525" s="329"/>
    </row>
    <row r="1526" spans="1:7" s="326" customFormat="1" x14ac:dyDescent="0.2">
      <c r="A1526" s="328"/>
      <c r="G1526" s="329"/>
    </row>
    <row r="1527" spans="1:7" s="326" customFormat="1" x14ac:dyDescent="0.2">
      <c r="A1527" s="328"/>
      <c r="G1527" s="329"/>
    </row>
    <row r="1528" spans="1:7" s="326" customFormat="1" x14ac:dyDescent="0.2">
      <c r="A1528" s="328"/>
      <c r="G1528" s="329"/>
    </row>
    <row r="1529" spans="1:7" s="326" customFormat="1" x14ac:dyDescent="0.2">
      <c r="A1529" s="328"/>
      <c r="G1529" s="329"/>
    </row>
    <row r="1530" spans="1:7" s="326" customFormat="1" x14ac:dyDescent="0.2">
      <c r="A1530" s="328"/>
      <c r="G1530" s="329"/>
    </row>
    <row r="1531" spans="1:7" s="326" customFormat="1" x14ac:dyDescent="0.2">
      <c r="A1531" s="328"/>
      <c r="G1531" s="329"/>
    </row>
    <row r="1532" spans="1:7" s="326" customFormat="1" x14ac:dyDescent="0.2">
      <c r="A1532" s="328"/>
      <c r="G1532" s="329"/>
    </row>
    <row r="1533" spans="1:7" s="326" customFormat="1" x14ac:dyDescent="0.2">
      <c r="A1533" s="328"/>
      <c r="G1533" s="329"/>
    </row>
    <row r="1534" spans="1:7" s="326" customFormat="1" x14ac:dyDescent="0.2">
      <c r="A1534" s="328"/>
      <c r="G1534" s="329"/>
    </row>
    <row r="1535" spans="1:7" s="326" customFormat="1" x14ac:dyDescent="0.2">
      <c r="A1535" s="328"/>
      <c r="G1535" s="329"/>
    </row>
    <row r="1536" spans="1:7" s="326" customFormat="1" x14ac:dyDescent="0.2">
      <c r="A1536" s="328"/>
      <c r="G1536" s="329"/>
    </row>
    <row r="1537" spans="1:7" s="326" customFormat="1" x14ac:dyDescent="0.2">
      <c r="A1537" s="328"/>
      <c r="G1537" s="329"/>
    </row>
    <row r="1538" spans="1:7" s="326" customFormat="1" x14ac:dyDescent="0.2">
      <c r="A1538" s="328"/>
      <c r="G1538" s="329"/>
    </row>
    <row r="1539" spans="1:7" s="326" customFormat="1" x14ac:dyDescent="0.2">
      <c r="A1539" s="328"/>
      <c r="G1539" s="329"/>
    </row>
    <row r="1540" spans="1:7" s="326" customFormat="1" x14ac:dyDescent="0.2">
      <c r="A1540" s="328"/>
      <c r="G1540" s="329"/>
    </row>
    <row r="1541" spans="1:7" s="326" customFormat="1" x14ac:dyDescent="0.2">
      <c r="A1541" s="328"/>
      <c r="G1541" s="329"/>
    </row>
    <row r="1542" spans="1:7" s="326" customFormat="1" x14ac:dyDescent="0.2">
      <c r="A1542" s="328"/>
      <c r="G1542" s="329"/>
    </row>
    <row r="1543" spans="1:7" s="326" customFormat="1" x14ac:dyDescent="0.2">
      <c r="A1543" s="328"/>
      <c r="G1543" s="329"/>
    </row>
    <row r="1544" spans="1:7" s="326" customFormat="1" x14ac:dyDescent="0.2">
      <c r="A1544" s="328"/>
      <c r="G1544" s="329"/>
    </row>
    <row r="1545" spans="1:7" s="326" customFormat="1" x14ac:dyDescent="0.2">
      <c r="A1545" s="328"/>
      <c r="G1545" s="329"/>
    </row>
    <row r="1546" spans="1:7" s="326" customFormat="1" x14ac:dyDescent="0.2">
      <c r="A1546" s="328"/>
      <c r="G1546" s="329"/>
    </row>
    <row r="1547" spans="1:7" s="326" customFormat="1" x14ac:dyDescent="0.2">
      <c r="A1547" s="328"/>
      <c r="G1547" s="329"/>
    </row>
    <row r="1548" spans="1:7" s="326" customFormat="1" x14ac:dyDescent="0.2">
      <c r="A1548" s="328"/>
      <c r="G1548" s="329"/>
    </row>
    <row r="1549" spans="1:7" s="326" customFormat="1" x14ac:dyDescent="0.2">
      <c r="A1549" s="328"/>
      <c r="G1549" s="329"/>
    </row>
    <row r="1550" spans="1:7" s="326" customFormat="1" x14ac:dyDescent="0.2">
      <c r="A1550" s="328"/>
      <c r="G1550" s="329"/>
    </row>
    <row r="1551" spans="1:7" s="326" customFormat="1" x14ac:dyDescent="0.2">
      <c r="A1551" s="328"/>
      <c r="G1551" s="329"/>
    </row>
    <row r="1552" spans="1:7" s="326" customFormat="1" x14ac:dyDescent="0.2">
      <c r="A1552" s="328"/>
      <c r="G1552" s="329"/>
    </row>
    <row r="1553" spans="1:7" s="326" customFormat="1" x14ac:dyDescent="0.2">
      <c r="A1553" s="328"/>
      <c r="G1553" s="329"/>
    </row>
    <row r="1554" spans="1:7" s="326" customFormat="1" x14ac:dyDescent="0.2">
      <c r="A1554" s="328"/>
      <c r="G1554" s="329"/>
    </row>
    <row r="1555" spans="1:7" s="326" customFormat="1" x14ac:dyDescent="0.2">
      <c r="A1555" s="328"/>
      <c r="G1555" s="329"/>
    </row>
    <row r="1556" spans="1:7" s="326" customFormat="1" x14ac:dyDescent="0.2">
      <c r="A1556" s="328"/>
      <c r="G1556" s="329"/>
    </row>
    <row r="1557" spans="1:7" s="326" customFormat="1" x14ac:dyDescent="0.2">
      <c r="A1557" s="328"/>
      <c r="G1557" s="329"/>
    </row>
    <row r="1558" spans="1:7" s="326" customFormat="1" x14ac:dyDescent="0.2">
      <c r="A1558" s="328"/>
      <c r="G1558" s="329"/>
    </row>
    <row r="1559" spans="1:7" s="326" customFormat="1" x14ac:dyDescent="0.2">
      <c r="A1559" s="328"/>
      <c r="G1559" s="329"/>
    </row>
    <row r="1560" spans="1:7" s="326" customFormat="1" x14ac:dyDescent="0.2">
      <c r="A1560" s="328"/>
      <c r="G1560" s="329"/>
    </row>
    <row r="1561" spans="1:7" s="326" customFormat="1" x14ac:dyDescent="0.2">
      <c r="A1561" s="328"/>
      <c r="G1561" s="329"/>
    </row>
    <row r="1562" spans="1:7" s="326" customFormat="1" x14ac:dyDescent="0.2">
      <c r="A1562" s="328"/>
      <c r="G1562" s="329"/>
    </row>
    <row r="1563" spans="1:7" s="326" customFormat="1" x14ac:dyDescent="0.2">
      <c r="A1563" s="328"/>
      <c r="G1563" s="329"/>
    </row>
    <row r="1564" spans="1:7" s="326" customFormat="1" x14ac:dyDescent="0.2">
      <c r="A1564" s="328"/>
      <c r="G1564" s="329"/>
    </row>
    <row r="1565" spans="1:7" s="326" customFormat="1" x14ac:dyDescent="0.2">
      <c r="A1565" s="328"/>
      <c r="G1565" s="329"/>
    </row>
    <row r="1566" spans="1:7" s="326" customFormat="1" x14ac:dyDescent="0.2">
      <c r="A1566" s="328"/>
      <c r="G1566" s="329"/>
    </row>
    <row r="1567" spans="1:7" s="326" customFormat="1" x14ac:dyDescent="0.2">
      <c r="A1567" s="328"/>
      <c r="G1567" s="329"/>
    </row>
    <row r="1568" spans="1:7" s="326" customFormat="1" x14ac:dyDescent="0.2">
      <c r="A1568" s="328"/>
      <c r="G1568" s="329"/>
    </row>
    <row r="1569" spans="1:7" s="326" customFormat="1" x14ac:dyDescent="0.2">
      <c r="A1569" s="328"/>
      <c r="G1569" s="329"/>
    </row>
    <row r="1570" spans="1:7" s="326" customFormat="1" x14ac:dyDescent="0.2">
      <c r="A1570" s="328"/>
      <c r="G1570" s="329"/>
    </row>
    <row r="1571" spans="1:7" s="326" customFormat="1" x14ac:dyDescent="0.2">
      <c r="A1571" s="328"/>
      <c r="G1571" s="329"/>
    </row>
    <row r="1572" spans="1:7" s="326" customFormat="1" x14ac:dyDescent="0.2">
      <c r="A1572" s="328"/>
      <c r="G1572" s="329"/>
    </row>
    <row r="1573" spans="1:7" s="326" customFormat="1" x14ac:dyDescent="0.2">
      <c r="A1573" s="328"/>
      <c r="G1573" s="329"/>
    </row>
    <row r="1574" spans="1:7" s="326" customFormat="1" x14ac:dyDescent="0.2">
      <c r="A1574" s="328"/>
      <c r="G1574" s="329"/>
    </row>
    <row r="1575" spans="1:7" s="326" customFormat="1" x14ac:dyDescent="0.2">
      <c r="A1575" s="328"/>
      <c r="G1575" s="329"/>
    </row>
    <row r="1576" spans="1:7" s="326" customFormat="1" x14ac:dyDescent="0.2">
      <c r="A1576" s="328"/>
      <c r="G1576" s="329"/>
    </row>
    <row r="1577" spans="1:7" s="326" customFormat="1" x14ac:dyDescent="0.2">
      <c r="A1577" s="328"/>
      <c r="G1577" s="329"/>
    </row>
    <row r="1578" spans="1:7" s="326" customFormat="1" x14ac:dyDescent="0.2">
      <c r="A1578" s="328"/>
      <c r="G1578" s="329"/>
    </row>
    <row r="1579" spans="1:7" s="326" customFormat="1" x14ac:dyDescent="0.2">
      <c r="A1579" s="328"/>
      <c r="G1579" s="329"/>
    </row>
    <row r="1580" spans="1:7" s="326" customFormat="1" x14ac:dyDescent="0.2">
      <c r="A1580" s="328"/>
      <c r="G1580" s="329"/>
    </row>
    <row r="1581" spans="1:7" s="326" customFormat="1" x14ac:dyDescent="0.2">
      <c r="A1581" s="328"/>
      <c r="G1581" s="329"/>
    </row>
    <row r="1582" spans="1:7" s="326" customFormat="1" x14ac:dyDescent="0.2">
      <c r="A1582" s="328"/>
      <c r="G1582" s="329"/>
    </row>
    <row r="1583" spans="1:7" s="326" customFormat="1" x14ac:dyDescent="0.2">
      <c r="A1583" s="328"/>
      <c r="G1583" s="329"/>
    </row>
    <row r="1584" spans="1:7" s="326" customFormat="1" x14ac:dyDescent="0.2">
      <c r="A1584" s="328"/>
      <c r="G1584" s="329"/>
    </row>
    <row r="1585" spans="1:7" s="326" customFormat="1" x14ac:dyDescent="0.2">
      <c r="A1585" s="328"/>
      <c r="G1585" s="329"/>
    </row>
    <row r="1586" spans="1:7" s="326" customFormat="1" x14ac:dyDescent="0.2">
      <c r="A1586" s="328"/>
      <c r="G1586" s="329"/>
    </row>
    <row r="1587" spans="1:7" s="326" customFormat="1" x14ac:dyDescent="0.2">
      <c r="A1587" s="328"/>
      <c r="G1587" s="329"/>
    </row>
    <row r="1588" spans="1:7" s="326" customFormat="1" x14ac:dyDescent="0.2">
      <c r="A1588" s="328"/>
      <c r="G1588" s="329"/>
    </row>
    <row r="1589" spans="1:7" s="326" customFormat="1" x14ac:dyDescent="0.2">
      <c r="A1589" s="328"/>
      <c r="G1589" s="329"/>
    </row>
    <row r="1590" spans="1:7" s="326" customFormat="1" x14ac:dyDescent="0.2">
      <c r="A1590" s="328"/>
      <c r="G1590" s="329"/>
    </row>
    <row r="1591" spans="1:7" s="326" customFormat="1" x14ac:dyDescent="0.2">
      <c r="A1591" s="328"/>
      <c r="G1591" s="329"/>
    </row>
    <row r="1592" spans="1:7" s="326" customFormat="1" x14ac:dyDescent="0.2">
      <c r="A1592" s="328"/>
      <c r="G1592" s="329"/>
    </row>
    <row r="1593" spans="1:7" s="326" customFormat="1" x14ac:dyDescent="0.2">
      <c r="A1593" s="328"/>
      <c r="G1593" s="329"/>
    </row>
    <row r="1594" spans="1:7" s="326" customFormat="1" x14ac:dyDescent="0.2">
      <c r="A1594" s="328"/>
      <c r="G1594" s="329"/>
    </row>
    <row r="1595" spans="1:7" s="326" customFormat="1" x14ac:dyDescent="0.2">
      <c r="A1595" s="328"/>
      <c r="G1595" s="329"/>
    </row>
    <row r="1596" spans="1:7" s="326" customFormat="1" x14ac:dyDescent="0.2">
      <c r="A1596" s="328"/>
      <c r="G1596" s="329"/>
    </row>
    <row r="1597" spans="1:7" s="326" customFormat="1" x14ac:dyDescent="0.2">
      <c r="A1597" s="328"/>
      <c r="G1597" s="329"/>
    </row>
    <row r="1598" spans="1:7" s="326" customFormat="1" x14ac:dyDescent="0.2">
      <c r="A1598" s="328"/>
      <c r="G1598" s="329"/>
    </row>
    <row r="1599" spans="1:7" s="326" customFormat="1" x14ac:dyDescent="0.2">
      <c r="A1599" s="328"/>
      <c r="G1599" s="329"/>
    </row>
    <row r="1600" spans="1:7" s="326" customFormat="1" x14ac:dyDescent="0.2">
      <c r="A1600" s="328"/>
      <c r="G1600" s="329"/>
    </row>
    <row r="1601" spans="1:7" s="326" customFormat="1" x14ac:dyDescent="0.2">
      <c r="A1601" s="328"/>
      <c r="G1601" s="329"/>
    </row>
    <row r="1602" spans="1:7" s="326" customFormat="1" x14ac:dyDescent="0.2">
      <c r="A1602" s="328"/>
      <c r="G1602" s="329"/>
    </row>
    <row r="1603" spans="1:7" s="326" customFormat="1" x14ac:dyDescent="0.2">
      <c r="A1603" s="328"/>
      <c r="G1603" s="329"/>
    </row>
    <row r="1604" spans="1:7" s="326" customFormat="1" x14ac:dyDescent="0.2">
      <c r="A1604" s="328"/>
      <c r="G1604" s="329"/>
    </row>
    <row r="1605" spans="1:7" s="326" customFormat="1" x14ac:dyDescent="0.2">
      <c r="A1605" s="328"/>
      <c r="G1605" s="329"/>
    </row>
    <row r="1606" spans="1:7" s="326" customFormat="1" x14ac:dyDescent="0.2">
      <c r="A1606" s="328"/>
      <c r="G1606" s="329"/>
    </row>
    <row r="1607" spans="1:7" s="326" customFormat="1" x14ac:dyDescent="0.2">
      <c r="A1607" s="328"/>
      <c r="G1607" s="329"/>
    </row>
    <row r="1608" spans="1:7" s="326" customFormat="1" x14ac:dyDescent="0.2">
      <c r="A1608" s="328"/>
      <c r="G1608" s="329"/>
    </row>
    <row r="1609" spans="1:7" s="326" customFormat="1" x14ac:dyDescent="0.2">
      <c r="A1609" s="328"/>
      <c r="G1609" s="329"/>
    </row>
    <row r="1610" spans="1:7" s="326" customFormat="1" x14ac:dyDescent="0.2">
      <c r="A1610" s="328"/>
      <c r="G1610" s="329"/>
    </row>
    <row r="1611" spans="1:7" s="326" customFormat="1" x14ac:dyDescent="0.2">
      <c r="A1611" s="328"/>
      <c r="G1611" s="329"/>
    </row>
    <row r="1612" spans="1:7" s="326" customFormat="1" x14ac:dyDescent="0.2">
      <c r="A1612" s="328"/>
      <c r="G1612" s="329"/>
    </row>
    <row r="1613" spans="1:7" s="326" customFormat="1" x14ac:dyDescent="0.2">
      <c r="A1613" s="328"/>
      <c r="G1613" s="329"/>
    </row>
    <row r="1614" spans="1:7" s="326" customFormat="1" x14ac:dyDescent="0.2">
      <c r="A1614" s="328"/>
      <c r="G1614" s="329"/>
    </row>
    <row r="1615" spans="1:7" s="326" customFormat="1" x14ac:dyDescent="0.2">
      <c r="A1615" s="328"/>
      <c r="G1615" s="329"/>
    </row>
    <row r="1616" spans="1:7" s="326" customFormat="1" x14ac:dyDescent="0.2">
      <c r="A1616" s="328"/>
      <c r="G1616" s="329"/>
    </row>
    <row r="1617" spans="1:7" s="326" customFormat="1" x14ac:dyDescent="0.2">
      <c r="A1617" s="328"/>
      <c r="G1617" s="329"/>
    </row>
    <row r="1618" spans="1:7" s="326" customFormat="1" x14ac:dyDescent="0.2">
      <c r="A1618" s="328"/>
      <c r="G1618" s="329"/>
    </row>
    <row r="1619" spans="1:7" s="326" customFormat="1" x14ac:dyDescent="0.2">
      <c r="A1619" s="328"/>
      <c r="G1619" s="329"/>
    </row>
    <row r="1620" spans="1:7" s="326" customFormat="1" x14ac:dyDescent="0.2">
      <c r="A1620" s="328"/>
      <c r="G1620" s="329"/>
    </row>
    <row r="1621" spans="1:7" s="326" customFormat="1" x14ac:dyDescent="0.2">
      <c r="A1621" s="328"/>
      <c r="G1621" s="329"/>
    </row>
    <row r="1622" spans="1:7" s="326" customFormat="1" x14ac:dyDescent="0.2">
      <c r="A1622" s="328"/>
      <c r="G1622" s="329"/>
    </row>
    <row r="1623" spans="1:7" s="326" customFormat="1" x14ac:dyDescent="0.2">
      <c r="A1623" s="328"/>
      <c r="G1623" s="329"/>
    </row>
    <row r="1624" spans="1:7" s="326" customFormat="1" x14ac:dyDescent="0.2">
      <c r="A1624" s="328"/>
      <c r="G1624" s="329"/>
    </row>
    <row r="1625" spans="1:7" s="326" customFormat="1" x14ac:dyDescent="0.2">
      <c r="A1625" s="328"/>
      <c r="G1625" s="329"/>
    </row>
    <row r="1626" spans="1:7" s="326" customFormat="1" x14ac:dyDescent="0.2">
      <c r="A1626" s="328"/>
      <c r="G1626" s="329"/>
    </row>
    <row r="1627" spans="1:7" s="326" customFormat="1" x14ac:dyDescent="0.2">
      <c r="A1627" s="328"/>
      <c r="G1627" s="329"/>
    </row>
    <row r="1628" spans="1:7" s="326" customFormat="1" x14ac:dyDescent="0.2">
      <c r="A1628" s="328"/>
      <c r="G1628" s="329"/>
    </row>
    <row r="1629" spans="1:7" s="326" customFormat="1" x14ac:dyDescent="0.2">
      <c r="A1629" s="328"/>
      <c r="G1629" s="329"/>
    </row>
    <row r="1630" spans="1:7" s="326" customFormat="1" x14ac:dyDescent="0.2">
      <c r="A1630" s="328"/>
      <c r="G1630" s="329"/>
    </row>
    <row r="1631" spans="1:7" s="326" customFormat="1" x14ac:dyDescent="0.2">
      <c r="A1631" s="328"/>
      <c r="G1631" s="329"/>
    </row>
    <row r="1632" spans="1:7" s="326" customFormat="1" x14ac:dyDescent="0.2">
      <c r="A1632" s="328"/>
      <c r="G1632" s="329"/>
    </row>
    <row r="1633" spans="1:7" s="326" customFormat="1" x14ac:dyDescent="0.2">
      <c r="A1633" s="328"/>
      <c r="G1633" s="329"/>
    </row>
    <row r="1634" spans="1:7" s="326" customFormat="1" x14ac:dyDescent="0.2">
      <c r="A1634" s="328"/>
      <c r="G1634" s="329"/>
    </row>
    <row r="1635" spans="1:7" s="326" customFormat="1" x14ac:dyDescent="0.2">
      <c r="A1635" s="328"/>
      <c r="G1635" s="329"/>
    </row>
    <row r="1636" spans="1:7" s="326" customFormat="1" x14ac:dyDescent="0.2">
      <c r="A1636" s="328"/>
      <c r="G1636" s="329"/>
    </row>
    <row r="1637" spans="1:7" s="326" customFormat="1" x14ac:dyDescent="0.2">
      <c r="A1637" s="328"/>
      <c r="G1637" s="329"/>
    </row>
    <row r="1638" spans="1:7" s="326" customFormat="1" x14ac:dyDescent="0.2">
      <c r="A1638" s="328"/>
      <c r="G1638" s="329"/>
    </row>
    <row r="1639" spans="1:7" s="326" customFormat="1" x14ac:dyDescent="0.2">
      <c r="A1639" s="328"/>
      <c r="G1639" s="329"/>
    </row>
    <row r="1640" spans="1:7" s="326" customFormat="1" x14ac:dyDescent="0.2">
      <c r="A1640" s="328"/>
      <c r="G1640" s="329"/>
    </row>
    <row r="1641" spans="1:7" s="326" customFormat="1" x14ac:dyDescent="0.2">
      <c r="A1641" s="328"/>
      <c r="G1641" s="329"/>
    </row>
    <row r="1642" spans="1:7" s="326" customFormat="1" x14ac:dyDescent="0.2">
      <c r="A1642" s="328"/>
      <c r="G1642" s="329"/>
    </row>
    <row r="1643" spans="1:7" s="326" customFormat="1" x14ac:dyDescent="0.2">
      <c r="A1643" s="328"/>
      <c r="G1643" s="329"/>
    </row>
    <row r="1644" spans="1:7" s="326" customFormat="1" x14ac:dyDescent="0.2">
      <c r="A1644" s="328"/>
      <c r="G1644" s="329"/>
    </row>
    <row r="1645" spans="1:7" s="326" customFormat="1" x14ac:dyDescent="0.2">
      <c r="A1645" s="328"/>
      <c r="G1645" s="329"/>
    </row>
    <row r="1646" spans="1:7" s="326" customFormat="1" x14ac:dyDescent="0.2">
      <c r="A1646" s="328"/>
      <c r="G1646" s="329"/>
    </row>
    <row r="1647" spans="1:7" s="326" customFormat="1" x14ac:dyDescent="0.2">
      <c r="A1647" s="328"/>
      <c r="G1647" s="329"/>
    </row>
    <row r="1648" spans="1:7" s="326" customFormat="1" x14ac:dyDescent="0.2">
      <c r="A1648" s="328"/>
      <c r="G1648" s="329"/>
    </row>
    <row r="1649" spans="1:7" s="326" customFormat="1" x14ac:dyDescent="0.2">
      <c r="A1649" s="328"/>
      <c r="G1649" s="329"/>
    </row>
    <row r="1650" spans="1:7" s="326" customFormat="1" x14ac:dyDescent="0.2">
      <c r="A1650" s="328"/>
      <c r="G1650" s="329"/>
    </row>
    <row r="1651" spans="1:7" s="326" customFormat="1" x14ac:dyDescent="0.2">
      <c r="A1651" s="328"/>
      <c r="G1651" s="329"/>
    </row>
    <row r="1652" spans="1:7" s="326" customFormat="1" x14ac:dyDescent="0.2">
      <c r="A1652" s="328"/>
      <c r="G1652" s="329"/>
    </row>
    <row r="1653" spans="1:7" s="326" customFormat="1" x14ac:dyDescent="0.2">
      <c r="A1653" s="328"/>
      <c r="G1653" s="329"/>
    </row>
    <row r="1654" spans="1:7" s="326" customFormat="1" x14ac:dyDescent="0.2">
      <c r="A1654" s="328"/>
      <c r="G1654" s="329"/>
    </row>
    <row r="1655" spans="1:7" s="326" customFormat="1" x14ac:dyDescent="0.2">
      <c r="A1655" s="328"/>
      <c r="G1655" s="329"/>
    </row>
    <row r="1656" spans="1:7" s="326" customFormat="1" x14ac:dyDescent="0.2">
      <c r="A1656" s="328"/>
      <c r="G1656" s="329"/>
    </row>
    <row r="1657" spans="1:7" s="326" customFormat="1" x14ac:dyDescent="0.2">
      <c r="A1657" s="328"/>
      <c r="G1657" s="329"/>
    </row>
    <row r="1658" spans="1:7" s="326" customFormat="1" x14ac:dyDescent="0.2">
      <c r="A1658" s="328"/>
      <c r="G1658" s="329"/>
    </row>
    <row r="1659" spans="1:7" s="326" customFormat="1" x14ac:dyDescent="0.2">
      <c r="A1659" s="328"/>
      <c r="G1659" s="329"/>
    </row>
    <row r="1660" spans="1:7" s="326" customFormat="1" x14ac:dyDescent="0.2">
      <c r="A1660" s="328"/>
      <c r="G1660" s="329"/>
    </row>
    <row r="1661" spans="1:7" s="326" customFormat="1" x14ac:dyDescent="0.2">
      <c r="A1661" s="328"/>
      <c r="G1661" s="329"/>
    </row>
    <row r="1662" spans="1:7" s="326" customFormat="1" x14ac:dyDescent="0.2">
      <c r="A1662" s="328"/>
      <c r="G1662" s="329"/>
    </row>
    <row r="1663" spans="1:7" s="326" customFormat="1" x14ac:dyDescent="0.2">
      <c r="A1663" s="328"/>
      <c r="G1663" s="329"/>
    </row>
    <row r="1664" spans="1:7" s="326" customFormat="1" x14ac:dyDescent="0.2">
      <c r="A1664" s="328"/>
      <c r="G1664" s="329"/>
    </row>
    <row r="1665" spans="1:7" s="326" customFormat="1" x14ac:dyDescent="0.2">
      <c r="A1665" s="328"/>
      <c r="G1665" s="329"/>
    </row>
    <row r="1666" spans="1:7" s="326" customFormat="1" x14ac:dyDescent="0.2">
      <c r="A1666" s="328"/>
      <c r="G1666" s="329"/>
    </row>
    <row r="1667" spans="1:7" s="326" customFormat="1" x14ac:dyDescent="0.2">
      <c r="A1667" s="328"/>
      <c r="G1667" s="329"/>
    </row>
    <row r="1668" spans="1:7" s="326" customFormat="1" x14ac:dyDescent="0.2">
      <c r="A1668" s="328"/>
      <c r="G1668" s="329"/>
    </row>
    <row r="1669" spans="1:7" s="326" customFormat="1" x14ac:dyDescent="0.2">
      <c r="A1669" s="328"/>
      <c r="G1669" s="329"/>
    </row>
    <row r="1670" spans="1:7" s="326" customFormat="1" x14ac:dyDescent="0.2">
      <c r="A1670" s="328"/>
      <c r="G1670" s="329"/>
    </row>
    <row r="1671" spans="1:7" s="326" customFormat="1" x14ac:dyDescent="0.2">
      <c r="A1671" s="328"/>
      <c r="G1671" s="329"/>
    </row>
    <row r="1672" spans="1:7" s="326" customFormat="1" x14ac:dyDescent="0.2">
      <c r="A1672" s="328"/>
      <c r="G1672" s="329"/>
    </row>
    <row r="1673" spans="1:7" s="326" customFormat="1" x14ac:dyDescent="0.2">
      <c r="A1673" s="328"/>
      <c r="G1673" s="329"/>
    </row>
    <row r="1674" spans="1:7" s="326" customFormat="1" x14ac:dyDescent="0.2">
      <c r="A1674" s="328"/>
      <c r="G1674" s="329"/>
    </row>
    <row r="1675" spans="1:7" s="326" customFormat="1" x14ac:dyDescent="0.2">
      <c r="A1675" s="328"/>
      <c r="G1675" s="329"/>
    </row>
    <row r="1676" spans="1:7" s="326" customFormat="1" x14ac:dyDescent="0.2">
      <c r="A1676" s="328"/>
      <c r="G1676" s="329"/>
    </row>
    <row r="1677" spans="1:7" s="326" customFormat="1" x14ac:dyDescent="0.2">
      <c r="A1677" s="328"/>
      <c r="G1677" s="329"/>
    </row>
    <row r="1678" spans="1:7" s="326" customFormat="1" x14ac:dyDescent="0.2">
      <c r="A1678" s="328"/>
      <c r="G1678" s="329"/>
    </row>
    <row r="1679" spans="1:7" s="326" customFormat="1" x14ac:dyDescent="0.2">
      <c r="A1679" s="328"/>
      <c r="G1679" s="329"/>
    </row>
    <row r="1680" spans="1:7" s="326" customFormat="1" x14ac:dyDescent="0.2">
      <c r="A1680" s="328"/>
      <c r="G1680" s="329"/>
    </row>
    <row r="1681" spans="1:7" s="326" customFormat="1" x14ac:dyDescent="0.2">
      <c r="A1681" s="328"/>
      <c r="G1681" s="329"/>
    </row>
    <row r="1682" spans="1:7" s="326" customFormat="1" x14ac:dyDescent="0.2">
      <c r="A1682" s="328"/>
      <c r="G1682" s="329"/>
    </row>
    <row r="1683" spans="1:7" s="326" customFormat="1" x14ac:dyDescent="0.2">
      <c r="A1683" s="328"/>
      <c r="G1683" s="329"/>
    </row>
    <row r="1684" spans="1:7" s="326" customFormat="1" x14ac:dyDescent="0.2">
      <c r="A1684" s="328"/>
      <c r="G1684" s="329"/>
    </row>
    <row r="1685" spans="1:7" s="326" customFormat="1" x14ac:dyDescent="0.2">
      <c r="A1685" s="328"/>
      <c r="G1685" s="329"/>
    </row>
    <row r="1686" spans="1:7" s="326" customFormat="1" x14ac:dyDescent="0.2">
      <c r="A1686" s="328"/>
      <c r="G1686" s="329"/>
    </row>
    <row r="1687" spans="1:7" s="326" customFormat="1" x14ac:dyDescent="0.2">
      <c r="A1687" s="328"/>
      <c r="G1687" s="329"/>
    </row>
    <row r="1688" spans="1:7" s="326" customFormat="1" x14ac:dyDescent="0.2">
      <c r="A1688" s="328"/>
      <c r="G1688" s="329"/>
    </row>
    <row r="1689" spans="1:7" s="326" customFormat="1" x14ac:dyDescent="0.2">
      <c r="A1689" s="328"/>
      <c r="G1689" s="329"/>
    </row>
    <row r="1690" spans="1:7" s="326" customFormat="1" x14ac:dyDescent="0.2">
      <c r="A1690" s="328"/>
      <c r="G1690" s="329"/>
    </row>
    <row r="1691" spans="1:7" s="326" customFormat="1" x14ac:dyDescent="0.2">
      <c r="A1691" s="328"/>
      <c r="G1691" s="329"/>
    </row>
    <row r="1692" spans="1:7" s="326" customFormat="1" x14ac:dyDescent="0.2">
      <c r="A1692" s="328"/>
      <c r="G1692" s="329"/>
    </row>
    <row r="1693" spans="1:7" s="326" customFormat="1" x14ac:dyDescent="0.2">
      <c r="A1693" s="328"/>
      <c r="G1693" s="329"/>
    </row>
    <row r="1694" spans="1:7" s="326" customFormat="1" x14ac:dyDescent="0.2">
      <c r="A1694" s="328"/>
      <c r="G1694" s="329"/>
    </row>
    <row r="1695" spans="1:7" s="326" customFormat="1" x14ac:dyDescent="0.2">
      <c r="A1695" s="328"/>
      <c r="G1695" s="329"/>
    </row>
    <row r="1696" spans="1:7" s="326" customFormat="1" x14ac:dyDescent="0.2">
      <c r="A1696" s="328"/>
      <c r="G1696" s="329"/>
    </row>
    <row r="1697" spans="1:7" s="326" customFormat="1" x14ac:dyDescent="0.2">
      <c r="A1697" s="328"/>
      <c r="G1697" s="329"/>
    </row>
    <row r="1698" spans="1:7" s="326" customFormat="1" x14ac:dyDescent="0.2">
      <c r="A1698" s="328"/>
      <c r="G1698" s="329"/>
    </row>
    <row r="1699" spans="1:7" s="326" customFormat="1" x14ac:dyDescent="0.2">
      <c r="A1699" s="328"/>
      <c r="G1699" s="329"/>
    </row>
    <row r="1700" spans="1:7" s="326" customFormat="1" x14ac:dyDescent="0.2">
      <c r="A1700" s="328"/>
      <c r="G1700" s="329"/>
    </row>
    <row r="1701" spans="1:7" s="326" customFormat="1" x14ac:dyDescent="0.2">
      <c r="A1701" s="328"/>
      <c r="G1701" s="329"/>
    </row>
    <row r="1702" spans="1:7" s="326" customFormat="1" x14ac:dyDescent="0.2">
      <c r="A1702" s="328"/>
      <c r="G1702" s="329"/>
    </row>
    <row r="1703" spans="1:7" s="326" customFormat="1" x14ac:dyDescent="0.2">
      <c r="A1703" s="328"/>
      <c r="G1703" s="329"/>
    </row>
    <row r="1704" spans="1:7" s="326" customFormat="1" x14ac:dyDescent="0.2">
      <c r="A1704" s="328"/>
      <c r="G1704" s="329"/>
    </row>
    <row r="1705" spans="1:7" s="326" customFormat="1" x14ac:dyDescent="0.2">
      <c r="A1705" s="328"/>
      <c r="G1705" s="329"/>
    </row>
    <row r="1706" spans="1:7" s="326" customFormat="1" x14ac:dyDescent="0.2">
      <c r="A1706" s="328"/>
      <c r="G1706" s="329"/>
    </row>
    <row r="1707" spans="1:7" s="326" customFormat="1" x14ac:dyDescent="0.2">
      <c r="A1707" s="328"/>
      <c r="G1707" s="329"/>
    </row>
    <row r="1708" spans="1:7" s="326" customFormat="1" x14ac:dyDescent="0.2">
      <c r="A1708" s="328"/>
      <c r="G1708" s="329"/>
    </row>
    <row r="1709" spans="1:7" s="326" customFormat="1" x14ac:dyDescent="0.2">
      <c r="A1709" s="328"/>
      <c r="G1709" s="329"/>
    </row>
    <row r="1710" spans="1:7" s="326" customFormat="1" x14ac:dyDescent="0.2">
      <c r="A1710" s="328"/>
      <c r="G1710" s="329"/>
    </row>
    <row r="1711" spans="1:7" s="326" customFormat="1" x14ac:dyDescent="0.2">
      <c r="A1711" s="328"/>
      <c r="G1711" s="329"/>
    </row>
    <row r="1712" spans="1:7" s="326" customFormat="1" x14ac:dyDescent="0.2">
      <c r="A1712" s="328"/>
      <c r="G1712" s="329"/>
    </row>
    <row r="1713" spans="1:7" s="326" customFormat="1" x14ac:dyDescent="0.2">
      <c r="A1713" s="328"/>
      <c r="G1713" s="329"/>
    </row>
    <row r="1714" spans="1:7" s="326" customFormat="1" x14ac:dyDescent="0.2">
      <c r="A1714" s="328"/>
      <c r="G1714" s="329"/>
    </row>
    <row r="1715" spans="1:7" s="326" customFormat="1" x14ac:dyDescent="0.2">
      <c r="A1715" s="328"/>
      <c r="G1715" s="329"/>
    </row>
    <row r="1716" spans="1:7" s="326" customFormat="1" x14ac:dyDescent="0.2">
      <c r="A1716" s="328"/>
      <c r="G1716" s="329"/>
    </row>
    <row r="1717" spans="1:7" s="326" customFormat="1" x14ac:dyDescent="0.2">
      <c r="A1717" s="328"/>
      <c r="G1717" s="329"/>
    </row>
    <row r="1718" spans="1:7" s="326" customFormat="1" x14ac:dyDescent="0.2">
      <c r="A1718" s="328"/>
      <c r="G1718" s="329"/>
    </row>
    <row r="1719" spans="1:7" s="326" customFormat="1" x14ac:dyDescent="0.2">
      <c r="A1719" s="328"/>
      <c r="G1719" s="329"/>
    </row>
    <row r="1720" spans="1:7" s="326" customFormat="1" x14ac:dyDescent="0.2">
      <c r="A1720" s="328"/>
      <c r="G1720" s="329"/>
    </row>
    <row r="1721" spans="1:7" s="326" customFormat="1" x14ac:dyDescent="0.2">
      <c r="A1721" s="328"/>
      <c r="G1721" s="329"/>
    </row>
    <row r="1722" spans="1:7" s="326" customFormat="1" x14ac:dyDescent="0.2">
      <c r="A1722" s="328"/>
      <c r="G1722" s="329"/>
    </row>
    <row r="1723" spans="1:7" s="326" customFormat="1" x14ac:dyDescent="0.2">
      <c r="A1723" s="328"/>
      <c r="G1723" s="329"/>
    </row>
    <row r="1724" spans="1:7" s="326" customFormat="1" x14ac:dyDescent="0.2">
      <c r="A1724" s="328"/>
      <c r="G1724" s="329"/>
    </row>
    <row r="1725" spans="1:7" s="326" customFormat="1" x14ac:dyDescent="0.2">
      <c r="A1725" s="328"/>
      <c r="G1725" s="329"/>
    </row>
    <row r="1726" spans="1:7" s="326" customFormat="1" x14ac:dyDescent="0.2">
      <c r="A1726" s="328"/>
      <c r="G1726" s="329"/>
    </row>
    <row r="1727" spans="1:7" s="326" customFormat="1" x14ac:dyDescent="0.2">
      <c r="A1727" s="328"/>
      <c r="G1727" s="329"/>
    </row>
    <row r="1728" spans="1:7" s="326" customFormat="1" x14ac:dyDescent="0.2">
      <c r="A1728" s="328"/>
      <c r="G1728" s="329"/>
    </row>
    <row r="1729" spans="1:7" s="326" customFormat="1" x14ac:dyDescent="0.2">
      <c r="A1729" s="328"/>
      <c r="G1729" s="329"/>
    </row>
    <row r="1730" spans="1:7" s="326" customFormat="1" x14ac:dyDescent="0.2">
      <c r="A1730" s="328"/>
      <c r="G1730" s="329"/>
    </row>
    <row r="1731" spans="1:7" s="326" customFormat="1" x14ac:dyDescent="0.2">
      <c r="A1731" s="328"/>
      <c r="G1731" s="329"/>
    </row>
    <row r="1732" spans="1:7" s="326" customFormat="1" x14ac:dyDescent="0.2">
      <c r="A1732" s="328"/>
      <c r="G1732" s="329"/>
    </row>
    <row r="1733" spans="1:7" s="326" customFormat="1" x14ac:dyDescent="0.2">
      <c r="A1733" s="328"/>
      <c r="G1733" s="329"/>
    </row>
    <row r="1734" spans="1:7" s="326" customFormat="1" x14ac:dyDescent="0.2">
      <c r="A1734" s="328"/>
      <c r="G1734" s="329"/>
    </row>
    <row r="1735" spans="1:7" s="326" customFormat="1" x14ac:dyDescent="0.2">
      <c r="A1735" s="328"/>
      <c r="G1735" s="329"/>
    </row>
    <row r="1736" spans="1:7" s="326" customFormat="1" x14ac:dyDescent="0.2">
      <c r="A1736" s="328"/>
      <c r="G1736" s="329"/>
    </row>
    <row r="1737" spans="1:7" s="326" customFormat="1" x14ac:dyDescent="0.2">
      <c r="A1737" s="328"/>
      <c r="G1737" s="329"/>
    </row>
    <row r="1738" spans="1:7" s="326" customFormat="1" x14ac:dyDescent="0.2">
      <c r="A1738" s="328"/>
      <c r="G1738" s="329"/>
    </row>
    <row r="1739" spans="1:7" s="326" customFormat="1" x14ac:dyDescent="0.2">
      <c r="A1739" s="328"/>
      <c r="G1739" s="329"/>
    </row>
    <row r="1740" spans="1:7" s="326" customFormat="1" x14ac:dyDescent="0.2">
      <c r="A1740" s="328"/>
      <c r="G1740" s="329"/>
    </row>
    <row r="1741" spans="1:7" s="326" customFormat="1" x14ac:dyDescent="0.2">
      <c r="A1741" s="328"/>
      <c r="G1741" s="329"/>
    </row>
    <row r="1742" spans="1:7" s="326" customFormat="1" x14ac:dyDescent="0.2">
      <c r="A1742" s="328"/>
      <c r="G1742" s="329"/>
    </row>
    <row r="1743" spans="1:7" s="326" customFormat="1" x14ac:dyDescent="0.2">
      <c r="A1743" s="328"/>
      <c r="G1743" s="329"/>
    </row>
    <row r="1744" spans="1:7" s="326" customFormat="1" x14ac:dyDescent="0.2">
      <c r="A1744" s="328"/>
      <c r="G1744" s="329"/>
    </row>
    <row r="1745" spans="1:7" s="326" customFormat="1" x14ac:dyDescent="0.2">
      <c r="A1745" s="328"/>
      <c r="G1745" s="329"/>
    </row>
    <row r="1746" spans="1:7" s="326" customFormat="1" x14ac:dyDescent="0.2">
      <c r="A1746" s="328"/>
      <c r="G1746" s="329"/>
    </row>
    <row r="1747" spans="1:7" s="326" customFormat="1" x14ac:dyDescent="0.2">
      <c r="A1747" s="328"/>
      <c r="G1747" s="329"/>
    </row>
    <row r="1748" spans="1:7" s="326" customFormat="1" x14ac:dyDescent="0.2">
      <c r="A1748" s="328"/>
      <c r="G1748" s="329"/>
    </row>
    <row r="1749" spans="1:7" s="326" customFormat="1" x14ac:dyDescent="0.2">
      <c r="A1749" s="328"/>
      <c r="G1749" s="329"/>
    </row>
    <row r="1750" spans="1:7" s="326" customFormat="1" x14ac:dyDescent="0.2">
      <c r="A1750" s="328"/>
      <c r="G1750" s="329"/>
    </row>
    <row r="1751" spans="1:7" s="326" customFormat="1" x14ac:dyDescent="0.2">
      <c r="A1751" s="328"/>
      <c r="G1751" s="329"/>
    </row>
    <row r="1752" spans="1:7" s="326" customFormat="1" x14ac:dyDescent="0.2">
      <c r="A1752" s="328"/>
      <c r="G1752" s="329"/>
    </row>
    <row r="1753" spans="1:7" s="326" customFormat="1" x14ac:dyDescent="0.2">
      <c r="A1753" s="328"/>
      <c r="G1753" s="329"/>
    </row>
    <row r="1754" spans="1:7" s="326" customFormat="1" x14ac:dyDescent="0.2">
      <c r="A1754" s="328"/>
      <c r="G1754" s="329"/>
    </row>
    <row r="1755" spans="1:7" s="326" customFormat="1" x14ac:dyDescent="0.2">
      <c r="A1755" s="328"/>
      <c r="G1755" s="329"/>
    </row>
    <row r="1756" spans="1:7" s="326" customFormat="1" x14ac:dyDescent="0.2">
      <c r="A1756" s="328"/>
      <c r="G1756" s="329"/>
    </row>
    <row r="1757" spans="1:7" s="326" customFormat="1" x14ac:dyDescent="0.2">
      <c r="A1757" s="328"/>
      <c r="G1757" s="329"/>
    </row>
    <row r="1758" spans="1:7" s="326" customFormat="1" x14ac:dyDescent="0.2">
      <c r="A1758" s="328"/>
      <c r="G1758" s="329"/>
    </row>
    <row r="1759" spans="1:7" s="326" customFormat="1" x14ac:dyDescent="0.2">
      <c r="A1759" s="328"/>
      <c r="G1759" s="329"/>
    </row>
    <row r="1760" spans="1:7" s="326" customFormat="1" x14ac:dyDescent="0.2">
      <c r="A1760" s="328"/>
      <c r="G1760" s="329"/>
    </row>
    <row r="1761" spans="1:7" s="326" customFormat="1" x14ac:dyDescent="0.2">
      <c r="A1761" s="328"/>
      <c r="G1761" s="329"/>
    </row>
    <row r="1762" spans="1:7" s="326" customFormat="1" x14ac:dyDescent="0.2">
      <c r="A1762" s="328"/>
      <c r="G1762" s="329"/>
    </row>
    <row r="1763" spans="1:7" s="326" customFormat="1" x14ac:dyDescent="0.2">
      <c r="A1763" s="328"/>
      <c r="G1763" s="329"/>
    </row>
    <row r="1764" spans="1:7" s="326" customFormat="1" x14ac:dyDescent="0.2">
      <c r="A1764" s="328"/>
      <c r="G1764" s="329"/>
    </row>
    <row r="1765" spans="1:7" s="326" customFormat="1" x14ac:dyDescent="0.2">
      <c r="A1765" s="328"/>
      <c r="G1765" s="329"/>
    </row>
    <row r="1766" spans="1:7" s="326" customFormat="1" x14ac:dyDescent="0.2">
      <c r="A1766" s="328"/>
      <c r="G1766" s="329"/>
    </row>
    <row r="1767" spans="1:7" s="326" customFormat="1" x14ac:dyDescent="0.2">
      <c r="A1767" s="328"/>
      <c r="G1767" s="329"/>
    </row>
    <row r="1768" spans="1:7" s="326" customFormat="1" x14ac:dyDescent="0.2">
      <c r="A1768" s="328"/>
      <c r="G1768" s="329"/>
    </row>
    <row r="1769" spans="1:7" s="326" customFormat="1" x14ac:dyDescent="0.2">
      <c r="A1769" s="328"/>
      <c r="G1769" s="329"/>
    </row>
    <row r="1770" spans="1:7" s="326" customFormat="1" x14ac:dyDescent="0.2">
      <c r="A1770" s="328"/>
      <c r="G1770" s="329"/>
    </row>
    <row r="1771" spans="1:7" s="326" customFormat="1" x14ac:dyDescent="0.2">
      <c r="A1771" s="328"/>
      <c r="G1771" s="329"/>
    </row>
    <row r="1772" spans="1:7" s="326" customFormat="1" x14ac:dyDescent="0.2">
      <c r="A1772" s="328"/>
      <c r="G1772" s="329"/>
    </row>
    <row r="1773" spans="1:7" s="326" customFormat="1" x14ac:dyDescent="0.2">
      <c r="A1773" s="328"/>
      <c r="G1773" s="329"/>
    </row>
    <row r="1774" spans="1:7" s="326" customFormat="1" x14ac:dyDescent="0.2">
      <c r="A1774" s="328"/>
      <c r="G1774" s="329"/>
    </row>
    <row r="1775" spans="1:7" s="326" customFormat="1" x14ac:dyDescent="0.2">
      <c r="A1775" s="328"/>
      <c r="G1775" s="329"/>
    </row>
    <row r="1776" spans="1:7" s="326" customFormat="1" x14ac:dyDescent="0.2">
      <c r="A1776" s="328"/>
      <c r="G1776" s="329"/>
    </row>
    <row r="1777" spans="1:7" s="326" customFormat="1" x14ac:dyDescent="0.2">
      <c r="A1777" s="328"/>
      <c r="G1777" s="329"/>
    </row>
    <row r="1778" spans="1:7" s="326" customFormat="1" x14ac:dyDescent="0.2">
      <c r="A1778" s="328"/>
      <c r="G1778" s="329"/>
    </row>
    <row r="1779" spans="1:7" s="326" customFormat="1" x14ac:dyDescent="0.2">
      <c r="A1779" s="328"/>
      <c r="G1779" s="329"/>
    </row>
    <row r="1780" spans="1:7" s="326" customFormat="1" x14ac:dyDescent="0.2">
      <c r="A1780" s="328"/>
      <c r="G1780" s="329"/>
    </row>
    <row r="1781" spans="1:7" s="326" customFormat="1" x14ac:dyDescent="0.2">
      <c r="A1781" s="328"/>
      <c r="G1781" s="329"/>
    </row>
    <row r="1782" spans="1:7" s="326" customFormat="1" x14ac:dyDescent="0.2">
      <c r="A1782" s="328"/>
      <c r="G1782" s="329"/>
    </row>
    <row r="1783" spans="1:7" s="326" customFormat="1" x14ac:dyDescent="0.2">
      <c r="A1783" s="328"/>
      <c r="G1783" s="329"/>
    </row>
    <row r="1784" spans="1:7" s="326" customFormat="1" x14ac:dyDescent="0.2">
      <c r="A1784" s="328"/>
      <c r="G1784" s="329"/>
    </row>
    <row r="1785" spans="1:7" s="326" customFormat="1" x14ac:dyDescent="0.2">
      <c r="A1785" s="328"/>
      <c r="G1785" s="329"/>
    </row>
    <row r="1786" spans="1:7" s="326" customFormat="1" x14ac:dyDescent="0.2">
      <c r="A1786" s="328"/>
      <c r="G1786" s="329"/>
    </row>
    <row r="1787" spans="1:7" s="326" customFormat="1" x14ac:dyDescent="0.2">
      <c r="A1787" s="328"/>
      <c r="G1787" s="329"/>
    </row>
    <row r="1788" spans="1:7" s="326" customFormat="1" x14ac:dyDescent="0.2">
      <c r="A1788" s="328"/>
      <c r="G1788" s="329"/>
    </row>
    <row r="1789" spans="1:7" s="326" customFormat="1" x14ac:dyDescent="0.2">
      <c r="A1789" s="328"/>
      <c r="G1789" s="329"/>
    </row>
    <row r="1790" spans="1:7" s="326" customFormat="1" x14ac:dyDescent="0.2">
      <c r="A1790" s="328"/>
      <c r="G1790" s="329"/>
    </row>
    <row r="1791" spans="1:7" s="326" customFormat="1" x14ac:dyDescent="0.2">
      <c r="A1791" s="328"/>
      <c r="G1791" s="329"/>
    </row>
    <row r="1792" spans="1:7" s="326" customFormat="1" x14ac:dyDescent="0.2">
      <c r="A1792" s="328"/>
      <c r="G1792" s="329"/>
    </row>
    <row r="1793" spans="1:7" s="326" customFormat="1" x14ac:dyDescent="0.2">
      <c r="A1793" s="328"/>
      <c r="G1793" s="329"/>
    </row>
    <row r="1794" spans="1:7" s="326" customFormat="1" x14ac:dyDescent="0.2">
      <c r="A1794" s="328"/>
      <c r="G1794" s="329"/>
    </row>
    <row r="1795" spans="1:7" s="326" customFormat="1" x14ac:dyDescent="0.2">
      <c r="A1795" s="328"/>
      <c r="G1795" s="329"/>
    </row>
    <row r="1796" spans="1:7" s="326" customFormat="1" x14ac:dyDescent="0.2">
      <c r="A1796" s="328"/>
      <c r="G1796" s="329"/>
    </row>
    <row r="1797" spans="1:7" s="326" customFormat="1" x14ac:dyDescent="0.2">
      <c r="A1797" s="328"/>
      <c r="G1797" s="329"/>
    </row>
    <row r="1798" spans="1:7" s="326" customFormat="1" x14ac:dyDescent="0.2">
      <c r="A1798" s="328"/>
      <c r="G1798" s="329"/>
    </row>
    <row r="1799" spans="1:7" s="326" customFormat="1" x14ac:dyDescent="0.2">
      <c r="A1799" s="328"/>
      <c r="G1799" s="329"/>
    </row>
    <row r="1800" spans="1:7" s="326" customFormat="1" x14ac:dyDescent="0.2">
      <c r="A1800" s="328"/>
      <c r="G1800" s="329"/>
    </row>
    <row r="1801" spans="1:7" s="326" customFormat="1" x14ac:dyDescent="0.2">
      <c r="A1801" s="328"/>
      <c r="G1801" s="329"/>
    </row>
    <row r="1802" spans="1:7" s="326" customFormat="1" x14ac:dyDescent="0.2">
      <c r="A1802" s="328"/>
      <c r="G1802" s="329"/>
    </row>
    <row r="1803" spans="1:7" s="326" customFormat="1" x14ac:dyDescent="0.2">
      <c r="A1803" s="328"/>
      <c r="G1803" s="329"/>
    </row>
    <row r="1804" spans="1:7" s="326" customFormat="1" x14ac:dyDescent="0.2">
      <c r="A1804" s="328"/>
      <c r="G1804" s="329"/>
    </row>
    <row r="1805" spans="1:7" s="326" customFormat="1" x14ac:dyDescent="0.2">
      <c r="A1805" s="328"/>
      <c r="G1805" s="329"/>
    </row>
    <row r="1806" spans="1:7" s="326" customFormat="1" x14ac:dyDescent="0.2">
      <c r="A1806" s="328"/>
      <c r="G1806" s="329"/>
    </row>
    <row r="1807" spans="1:7" s="326" customFormat="1" x14ac:dyDescent="0.2">
      <c r="A1807" s="328"/>
      <c r="G1807" s="329"/>
    </row>
    <row r="1808" spans="1:7" s="326" customFormat="1" x14ac:dyDescent="0.2">
      <c r="A1808" s="328"/>
      <c r="G1808" s="329"/>
    </row>
    <row r="1809" spans="1:7" s="326" customFormat="1" x14ac:dyDescent="0.2">
      <c r="A1809" s="328"/>
      <c r="G1809" s="329"/>
    </row>
    <row r="1810" spans="1:7" s="326" customFormat="1" x14ac:dyDescent="0.2">
      <c r="A1810" s="328"/>
      <c r="G1810" s="329"/>
    </row>
    <row r="1811" spans="1:7" s="326" customFormat="1" x14ac:dyDescent="0.2">
      <c r="A1811" s="328"/>
      <c r="G1811" s="329"/>
    </row>
    <row r="1812" spans="1:7" s="326" customFormat="1" x14ac:dyDescent="0.2">
      <c r="A1812" s="328"/>
      <c r="G1812" s="329"/>
    </row>
    <row r="1813" spans="1:7" s="326" customFormat="1" x14ac:dyDescent="0.2">
      <c r="A1813" s="328"/>
      <c r="G1813" s="329"/>
    </row>
    <row r="1814" spans="1:7" s="326" customFormat="1" x14ac:dyDescent="0.2">
      <c r="A1814" s="328"/>
      <c r="G1814" s="329"/>
    </row>
    <row r="1815" spans="1:7" s="326" customFormat="1" x14ac:dyDescent="0.2">
      <c r="A1815" s="328"/>
      <c r="G1815" s="329"/>
    </row>
    <row r="1816" spans="1:7" s="326" customFormat="1" x14ac:dyDescent="0.2">
      <c r="A1816" s="328"/>
      <c r="G1816" s="329"/>
    </row>
    <row r="1817" spans="1:7" s="326" customFormat="1" x14ac:dyDescent="0.2">
      <c r="A1817" s="328"/>
      <c r="G1817" s="329"/>
    </row>
    <row r="1818" spans="1:7" s="326" customFormat="1" x14ac:dyDescent="0.2">
      <c r="A1818" s="328"/>
      <c r="G1818" s="329"/>
    </row>
    <row r="1819" spans="1:7" s="326" customFormat="1" x14ac:dyDescent="0.2">
      <c r="A1819" s="328"/>
      <c r="G1819" s="329"/>
    </row>
    <row r="1820" spans="1:7" s="326" customFormat="1" x14ac:dyDescent="0.2">
      <c r="A1820" s="328"/>
      <c r="G1820" s="329"/>
    </row>
    <row r="1821" spans="1:7" s="326" customFormat="1" x14ac:dyDescent="0.2">
      <c r="A1821" s="328"/>
      <c r="G1821" s="329"/>
    </row>
    <row r="1822" spans="1:7" s="326" customFormat="1" x14ac:dyDescent="0.2">
      <c r="A1822" s="328"/>
      <c r="G1822" s="329"/>
    </row>
    <row r="1823" spans="1:7" s="326" customFormat="1" x14ac:dyDescent="0.2">
      <c r="A1823" s="328"/>
      <c r="G1823" s="329"/>
    </row>
    <row r="1824" spans="1:7" s="326" customFormat="1" x14ac:dyDescent="0.2">
      <c r="A1824" s="328"/>
      <c r="G1824" s="329"/>
    </row>
    <row r="1825" spans="1:7" s="326" customFormat="1" x14ac:dyDescent="0.2">
      <c r="A1825" s="328"/>
      <c r="G1825" s="329"/>
    </row>
    <row r="1826" spans="1:7" s="326" customFormat="1" x14ac:dyDescent="0.2">
      <c r="A1826" s="328"/>
      <c r="G1826" s="329"/>
    </row>
    <row r="1827" spans="1:7" s="326" customFormat="1" x14ac:dyDescent="0.2">
      <c r="A1827" s="328"/>
      <c r="G1827" s="329"/>
    </row>
    <row r="1828" spans="1:7" s="326" customFormat="1" x14ac:dyDescent="0.2">
      <c r="A1828" s="328"/>
      <c r="G1828" s="329"/>
    </row>
    <row r="1829" spans="1:7" s="326" customFormat="1" x14ac:dyDescent="0.2">
      <c r="A1829" s="328"/>
      <c r="G1829" s="329"/>
    </row>
    <row r="1830" spans="1:7" s="326" customFormat="1" x14ac:dyDescent="0.2">
      <c r="A1830" s="328"/>
      <c r="G1830" s="329"/>
    </row>
    <row r="1831" spans="1:7" s="326" customFormat="1" x14ac:dyDescent="0.2">
      <c r="A1831" s="328"/>
      <c r="G1831" s="329"/>
    </row>
    <row r="1832" spans="1:7" s="326" customFormat="1" x14ac:dyDescent="0.2">
      <c r="A1832" s="328"/>
      <c r="G1832" s="329"/>
    </row>
    <row r="1833" spans="1:7" s="326" customFormat="1" x14ac:dyDescent="0.2">
      <c r="A1833" s="328"/>
      <c r="G1833" s="329"/>
    </row>
    <row r="1834" spans="1:7" s="326" customFormat="1" x14ac:dyDescent="0.2">
      <c r="A1834" s="328"/>
      <c r="G1834" s="329"/>
    </row>
    <row r="1835" spans="1:7" s="326" customFormat="1" x14ac:dyDescent="0.2">
      <c r="A1835" s="328"/>
      <c r="G1835" s="329"/>
    </row>
    <row r="1836" spans="1:7" s="326" customFormat="1" x14ac:dyDescent="0.2">
      <c r="A1836" s="328"/>
      <c r="G1836" s="329"/>
    </row>
    <row r="1837" spans="1:7" s="326" customFormat="1" x14ac:dyDescent="0.2">
      <c r="A1837" s="328"/>
      <c r="G1837" s="329"/>
    </row>
    <row r="1838" spans="1:7" s="326" customFormat="1" x14ac:dyDescent="0.2">
      <c r="A1838" s="328"/>
      <c r="G1838" s="329"/>
    </row>
    <row r="1839" spans="1:7" s="326" customFormat="1" x14ac:dyDescent="0.2">
      <c r="A1839" s="328"/>
      <c r="G1839" s="329"/>
    </row>
    <row r="1840" spans="1:7" s="326" customFormat="1" x14ac:dyDescent="0.2">
      <c r="A1840" s="328"/>
      <c r="G1840" s="329"/>
    </row>
    <row r="1841" spans="1:7" s="326" customFormat="1" x14ac:dyDescent="0.2">
      <c r="A1841" s="328"/>
      <c r="G1841" s="329"/>
    </row>
    <row r="1842" spans="1:7" s="326" customFormat="1" x14ac:dyDescent="0.2">
      <c r="A1842" s="328"/>
      <c r="G1842" s="329"/>
    </row>
    <row r="1843" spans="1:7" s="326" customFormat="1" x14ac:dyDescent="0.2">
      <c r="A1843" s="328"/>
      <c r="G1843" s="329"/>
    </row>
    <row r="1844" spans="1:7" s="326" customFormat="1" x14ac:dyDescent="0.2">
      <c r="A1844" s="328"/>
      <c r="G1844" s="329"/>
    </row>
    <row r="1845" spans="1:7" s="326" customFormat="1" x14ac:dyDescent="0.2">
      <c r="A1845" s="328"/>
      <c r="G1845" s="329"/>
    </row>
    <row r="1846" spans="1:7" s="326" customFormat="1" x14ac:dyDescent="0.2">
      <c r="A1846" s="328"/>
      <c r="G1846" s="329"/>
    </row>
    <row r="1847" spans="1:7" s="326" customFormat="1" x14ac:dyDescent="0.2">
      <c r="A1847" s="328"/>
      <c r="G1847" s="329"/>
    </row>
    <row r="1848" spans="1:7" s="326" customFormat="1" x14ac:dyDescent="0.2">
      <c r="A1848" s="328"/>
      <c r="G1848" s="329"/>
    </row>
    <row r="1849" spans="1:7" s="326" customFormat="1" x14ac:dyDescent="0.2">
      <c r="A1849" s="328"/>
      <c r="G1849" s="329"/>
    </row>
    <row r="1850" spans="1:7" s="326" customFormat="1" x14ac:dyDescent="0.2">
      <c r="A1850" s="328"/>
      <c r="G1850" s="329"/>
    </row>
    <row r="1851" spans="1:7" s="326" customFormat="1" x14ac:dyDescent="0.2">
      <c r="A1851" s="328"/>
      <c r="G1851" s="329"/>
    </row>
    <row r="1852" spans="1:7" s="326" customFormat="1" x14ac:dyDescent="0.2">
      <c r="A1852" s="328"/>
      <c r="G1852" s="329"/>
    </row>
    <row r="1853" spans="1:7" s="326" customFormat="1" x14ac:dyDescent="0.2">
      <c r="A1853" s="328"/>
      <c r="G1853" s="329"/>
    </row>
    <row r="1854" spans="1:7" s="326" customFormat="1" x14ac:dyDescent="0.2">
      <c r="A1854" s="328"/>
      <c r="G1854" s="329"/>
    </row>
    <row r="1855" spans="1:7" s="326" customFormat="1" x14ac:dyDescent="0.2">
      <c r="A1855" s="328"/>
      <c r="G1855" s="329"/>
    </row>
    <row r="1856" spans="1:7" s="326" customFormat="1" x14ac:dyDescent="0.2">
      <c r="A1856" s="328"/>
      <c r="G1856" s="329"/>
    </row>
    <row r="1857" spans="1:7" s="326" customFormat="1" x14ac:dyDescent="0.2">
      <c r="A1857" s="328"/>
      <c r="G1857" s="329"/>
    </row>
    <row r="1858" spans="1:7" s="326" customFormat="1" x14ac:dyDescent="0.2">
      <c r="A1858" s="328"/>
      <c r="G1858" s="329"/>
    </row>
    <row r="1859" spans="1:7" s="326" customFormat="1" x14ac:dyDescent="0.2">
      <c r="A1859" s="328"/>
      <c r="G1859" s="329"/>
    </row>
    <row r="1860" spans="1:7" s="326" customFormat="1" x14ac:dyDescent="0.2">
      <c r="A1860" s="328"/>
      <c r="G1860" s="329"/>
    </row>
    <row r="1861" spans="1:7" s="326" customFormat="1" x14ac:dyDescent="0.2">
      <c r="A1861" s="328"/>
      <c r="G1861" s="329"/>
    </row>
    <row r="1862" spans="1:7" s="326" customFormat="1" x14ac:dyDescent="0.2">
      <c r="A1862" s="328"/>
      <c r="G1862" s="329"/>
    </row>
    <row r="1863" spans="1:7" s="326" customFormat="1" x14ac:dyDescent="0.2">
      <c r="A1863" s="328"/>
      <c r="G1863" s="329"/>
    </row>
    <row r="1864" spans="1:7" s="326" customFormat="1" x14ac:dyDescent="0.2">
      <c r="A1864" s="328"/>
      <c r="G1864" s="329"/>
    </row>
    <row r="1865" spans="1:7" s="326" customFormat="1" x14ac:dyDescent="0.2">
      <c r="A1865" s="328"/>
      <c r="G1865" s="329"/>
    </row>
    <row r="1866" spans="1:7" s="326" customFormat="1" x14ac:dyDescent="0.2">
      <c r="A1866" s="328"/>
      <c r="G1866" s="329"/>
    </row>
    <row r="1867" spans="1:7" s="326" customFormat="1" x14ac:dyDescent="0.2">
      <c r="A1867" s="328"/>
      <c r="G1867" s="329"/>
    </row>
    <row r="1868" spans="1:7" s="326" customFormat="1" x14ac:dyDescent="0.2">
      <c r="A1868" s="328"/>
      <c r="G1868" s="329"/>
    </row>
    <row r="1869" spans="1:7" s="326" customFormat="1" x14ac:dyDescent="0.2">
      <c r="A1869" s="328"/>
      <c r="G1869" s="329"/>
    </row>
    <row r="1870" spans="1:7" s="326" customFormat="1" x14ac:dyDescent="0.2">
      <c r="A1870" s="328"/>
      <c r="G1870" s="329"/>
    </row>
    <row r="1871" spans="1:7" s="326" customFormat="1" x14ac:dyDescent="0.2">
      <c r="A1871" s="328"/>
      <c r="G1871" s="329"/>
    </row>
    <row r="1872" spans="1:7" s="326" customFormat="1" x14ac:dyDescent="0.2">
      <c r="A1872" s="328"/>
      <c r="G1872" s="329"/>
    </row>
    <row r="1873" spans="1:7" s="326" customFormat="1" x14ac:dyDescent="0.2">
      <c r="A1873" s="328"/>
      <c r="G1873" s="329"/>
    </row>
    <row r="1874" spans="1:7" s="326" customFormat="1" x14ac:dyDescent="0.2">
      <c r="A1874" s="328"/>
      <c r="G1874" s="329"/>
    </row>
    <row r="1875" spans="1:7" s="326" customFormat="1" x14ac:dyDescent="0.2">
      <c r="A1875" s="328"/>
      <c r="G1875" s="329"/>
    </row>
    <row r="1876" spans="1:7" s="326" customFormat="1" x14ac:dyDescent="0.2">
      <c r="A1876" s="328"/>
      <c r="G1876" s="329"/>
    </row>
    <row r="1877" spans="1:7" s="326" customFormat="1" x14ac:dyDescent="0.2">
      <c r="A1877" s="328"/>
      <c r="G1877" s="329"/>
    </row>
    <row r="1878" spans="1:7" s="326" customFormat="1" x14ac:dyDescent="0.2">
      <c r="A1878" s="328"/>
      <c r="G1878" s="329"/>
    </row>
    <row r="1879" spans="1:7" s="326" customFormat="1" x14ac:dyDescent="0.2">
      <c r="A1879" s="328"/>
      <c r="G1879" s="329"/>
    </row>
    <row r="1880" spans="1:7" s="326" customFormat="1" x14ac:dyDescent="0.2">
      <c r="A1880" s="328"/>
      <c r="G1880" s="329"/>
    </row>
    <row r="1881" spans="1:7" s="326" customFormat="1" x14ac:dyDescent="0.2">
      <c r="A1881" s="328"/>
      <c r="G1881" s="329"/>
    </row>
    <row r="1882" spans="1:7" s="326" customFormat="1" x14ac:dyDescent="0.2">
      <c r="A1882" s="328"/>
      <c r="G1882" s="329"/>
    </row>
    <row r="1883" spans="1:7" s="326" customFormat="1" x14ac:dyDescent="0.2">
      <c r="A1883" s="328"/>
      <c r="G1883" s="329"/>
    </row>
    <row r="1884" spans="1:7" s="326" customFormat="1" x14ac:dyDescent="0.2">
      <c r="A1884" s="328"/>
      <c r="G1884" s="329"/>
    </row>
    <row r="1885" spans="1:7" s="326" customFormat="1" x14ac:dyDescent="0.2">
      <c r="A1885" s="328"/>
      <c r="G1885" s="329"/>
    </row>
    <row r="1886" spans="1:7" s="326" customFormat="1" x14ac:dyDescent="0.2">
      <c r="A1886" s="328"/>
      <c r="G1886" s="329"/>
    </row>
    <row r="1887" spans="1:7" s="326" customFormat="1" x14ac:dyDescent="0.2">
      <c r="A1887" s="328"/>
      <c r="G1887" s="329"/>
    </row>
    <row r="1888" spans="1:7" s="326" customFormat="1" x14ac:dyDescent="0.2">
      <c r="A1888" s="328"/>
      <c r="G1888" s="329"/>
    </row>
    <row r="1889" spans="1:7" s="326" customFormat="1" x14ac:dyDescent="0.2">
      <c r="A1889" s="328"/>
      <c r="G1889" s="329"/>
    </row>
    <row r="1890" spans="1:7" s="326" customFormat="1" x14ac:dyDescent="0.2">
      <c r="A1890" s="328"/>
      <c r="G1890" s="329"/>
    </row>
    <row r="1891" spans="1:7" s="326" customFormat="1" x14ac:dyDescent="0.2">
      <c r="A1891" s="328"/>
      <c r="G1891" s="329"/>
    </row>
    <row r="1892" spans="1:7" s="326" customFormat="1" x14ac:dyDescent="0.2">
      <c r="A1892" s="328"/>
      <c r="G1892" s="329"/>
    </row>
    <row r="1893" spans="1:7" s="326" customFormat="1" x14ac:dyDescent="0.2">
      <c r="A1893" s="328"/>
      <c r="G1893" s="329"/>
    </row>
    <row r="1894" spans="1:7" s="326" customFormat="1" x14ac:dyDescent="0.2">
      <c r="A1894" s="328"/>
      <c r="G1894" s="329"/>
    </row>
    <row r="1895" spans="1:7" s="326" customFormat="1" x14ac:dyDescent="0.2">
      <c r="A1895" s="328"/>
      <c r="G1895" s="329"/>
    </row>
    <row r="1896" spans="1:7" s="326" customFormat="1" x14ac:dyDescent="0.2">
      <c r="A1896" s="328"/>
      <c r="G1896" s="329"/>
    </row>
    <row r="1897" spans="1:7" s="326" customFormat="1" x14ac:dyDescent="0.2">
      <c r="A1897" s="328"/>
      <c r="G1897" s="329"/>
    </row>
    <row r="1898" spans="1:7" s="326" customFormat="1" x14ac:dyDescent="0.2">
      <c r="A1898" s="328"/>
      <c r="G1898" s="329"/>
    </row>
    <row r="1899" spans="1:7" s="326" customFormat="1" x14ac:dyDescent="0.2">
      <c r="A1899" s="328"/>
      <c r="G1899" s="329"/>
    </row>
    <row r="1900" spans="1:7" s="326" customFormat="1" x14ac:dyDescent="0.2">
      <c r="A1900" s="328"/>
      <c r="G1900" s="329"/>
    </row>
    <row r="1901" spans="1:7" s="326" customFormat="1" x14ac:dyDescent="0.2">
      <c r="A1901" s="328"/>
      <c r="G1901" s="329"/>
    </row>
    <row r="1902" spans="1:7" s="326" customFormat="1" x14ac:dyDescent="0.2">
      <c r="A1902" s="328"/>
      <c r="G1902" s="329"/>
    </row>
    <row r="1903" spans="1:7" s="326" customFormat="1" x14ac:dyDescent="0.2">
      <c r="A1903" s="328"/>
      <c r="G1903" s="329"/>
    </row>
    <row r="1904" spans="1:7" s="326" customFormat="1" x14ac:dyDescent="0.2">
      <c r="A1904" s="328"/>
      <c r="G1904" s="329"/>
    </row>
    <row r="1905" spans="1:7" s="326" customFormat="1" x14ac:dyDescent="0.2">
      <c r="A1905" s="328"/>
      <c r="G1905" s="329"/>
    </row>
    <row r="1906" spans="1:7" s="326" customFormat="1" x14ac:dyDescent="0.2">
      <c r="A1906" s="328"/>
      <c r="G1906" s="329"/>
    </row>
    <row r="1907" spans="1:7" s="326" customFormat="1" x14ac:dyDescent="0.2">
      <c r="A1907" s="328"/>
      <c r="G1907" s="329"/>
    </row>
    <row r="1908" spans="1:7" s="326" customFormat="1" x14ac:dyDescent="0.2">
      <c r="A1908" s="328"/>
      <c r="G1908" s="329"/>
    </row>
    <row r="1909" spans="1:7" s="326" customFormat="1" x14ac:dyDescent="0.2">
      <c r="A1909" s="328"/>
      <c r="G1909" s="329"/>
    </row>
    <row r="1910" spans="1:7" s="326" customFormat="1" x14ac:dyDescent="0.2">
      <c r="A1910" s="328"/>
      <c r="G1910" s="329"/>
    </row>
    <row r="1911" spans="1:7" s="326" customFormat="1" x14ac:dyDescent="0.2">
      <c r="A1911" s="328"/>
      <c r="G1911" s="329"/>
    </row>
    <row r="1912" spans="1:7" s="326" customFormat="1" x14ac:dyDescent="0.2">
      <c r="A1912" s="328"/>
      <c r="G1912" s="329"/>
    </row>
    <row r="1913" spans="1:7" s="326" customFormat="1" x14ac:dyDescent="0.2">
      <c r="A1913" s="328"/>
      <c r="G1913" s="329"/>
    </row>
    <row r="1914" spans="1:7" s="326" customFormat="1" x14ac:dyDescent="0.2">
      <c r="A1914" s="328"/>
      <c r="G1914" s="329"/>
    </row>
    <row r="1915" spans="1:7" s="326" customFormat="1" x14ac:dyDescent="0.2">
      <c r="A1915" s="328"/>
      <c r="G1915" s="329"/>
    </row>
    <row r="1916" spans="1:7" s="326" customFormat="1" x14ac:dyDescent="0.2">
      <c r="A1916" s="328"/>
      <c r="G1916" s="329"/>
    </row>
    <row r="1917" spans="1:7" s="326" customFormat="1" x14ac:dyDescent="0.2">
      <c r="A1917" s="328"/>
      <c r="G1917" s="329"/>
    </row>
    <row r="1918" spans="1:7" s="326" customFormat="1" x14ac:dyDescent="0.2">
      <c r="A1918" s="328"/>
      <c r="G1918" s="329"/>
    </row>
    <row r="1919" spans="1:7" s="326" customFormat="1" x14ac:dyDescent="0.2">
      <c r="A1919" s="328"/>
      <c r="G1919" s="329"/>
    </row>
    <row r="1920" spans="1:7" s="326" customFormat="1" x14ac:dyDescent="0.2">
      <c r="A1920" s="328"/>
      <c r="G1920" s="329"/>
    </row>
    <row r="1921" spans="1:7" s="326" customFormat="1" x14ac:dyDescent="0.2">
      <c r="A1921" s="328"/>
      <c r="G1921" s="329"/>
    </row>
    <row r="1922" spans="1:7" s="326" customFormat="1" x14ac:dyDescent="0.2">
      <c r="A1922" s="328"/>
      <c r="G1922" s="329"/>
    </row>
    <row r="1923" spans="1:7" s="326" customFormat="1" x14ac:dyDescent="0.2">
      <c r="A1923" s="328"/>
      <c r="G1923" s="329"/>
    </row>
    <row r="1924" spans="1:7" s="326" customFormat="1" x14ac:dyDescent="0.2">
      <c r="A1924" s="328"/>
      <c r="G1924" s="329"/>
    </row>
    <row r="1925" spans="1:7" s="326" customFormat="1" x14ac:dyDescent="0.2">
      <c r="A1925" s="328"/>
      <c r="G1925" s="329"/>
    </row>
    <row r="1926" spans="1:7" s="326" customFormat="1" x14ac:dyDescent="0.2">
      <c r="A1926" s="328"/>
      <c r="G1926" s="329"/>
    </row>
    <row r="1927" spans="1:7" s="326" customFormat="1" x14ac:dyDescent="0.2">
      <c r="A1927" s="328"/>
      <c r="G1927" s="329"/>
    </row>
    <row r="1928" spans="1:7" s="326" customFormat="1" x14ac:dyDescent="0.2">
      <c r="A1928" s="328"/>
      <c r="G1928" s="329"/>
    </row>
    <row r="1929" spans="1:7" s="326" customFormat="1" x14ac:dyDescent="0.2">
      <c r="A1929" s="328"/>
      <c r="G1929" s="329"/>
    </row>
    <row r="1930" spans="1:7" s="326" customFormat="1" x14ac:dyDescent="0.2">
      <c r="A1930" s="328"/>
      <c r="G1930" s="329"/>
    </row>
    <row r="1931" spans="1:7" s="326" customFormat="1" x14ac:dyDescent="0.2">
      <c r="A1931" s="328"/>
      <c r="G1931" s="329"/>
    </row>
    <row r="1932" spans="1:7" s="326" customFormat="1" x14ac:dyDescent="0.2">
      <c r="A1932" s="328"/>
      <c r="G1932" s="329"/>
    </row>
    <row r="1933" spans="1:7" s="326" customFormat="1" x14ac:dyDescent="0.2">
      <c r="A1933" s="328"/>
      <c r="G1933" s="329"/>
    </row>
    <row r="1934" spans="1:7" s="326" customFormat="1" x14ac:dyDescent="0.2">
      <c r="A1934" s="328"/>
      <c r="G1934" s="329"/>
    </row>
    <row r="1935" spans="1:7" s="326" customFormat="1" x14ac:dyDescent="0.2">
      <c r="A1935" s="328"/>
      <c r="G1935" s="329"/>
    </row>
    <row r="1936" spans="1:7" s="326" customFormat="1" x14ac:dyDescent="0.2">
      <c r="A1936" s="328"/>
      <c r="G1936" s="329"/>
    </row>
    <row r="1937" spans="1:7" s="326" customFormat="1" x14ac:dyDescent="0.2">
      <c r="A1937" s="328"/>
      <c r="G1937" s="329"/>
    </row>
    <row r="1938" spans="1:7" s="326" customFormat="1" x14ac:dyDescent="0.2">
      <c r="A1938" s="328"/>
      <c r="G1938" s="329"/>
    </row>
    <row r="1939" spans="1:7" s="326" customFormat="1" x14ac:dyDescent="0.2">
      <c r="A1939" s="328"/>
      <c r="G1939" s="329"/>
    </row>
    <row r="1940" spans="1:7" s="326" customFormat="1" x14ac:dyDescent="0.2">
      <c r="A1940" s="328"/>
      <c r="G1940" s="329"/>
    </row>
    <row r="1941" spans="1:7" s="326" customFormat="1" x14ac:dyDescent="0.2">
      <c r="A1941" s="328"/>
      <c r="G1941" s="329"/>
    </row>
    <row r="1942" spans="1:7" s="326" customFormat="1" x14ac:dyDescent="0.2">
      <c r="A1942" s="328"/>
      <c r="G1942" s="329"/>
    </row>
    <row r="1943" spans="1:7" s="326" customFormat="1" x14ac:dyDescent="0.2">
      <c r="A1943" s="328"/>
      <c r="G1943" s="329"/>
    </row>
    <row r="1944" spans="1:7" s="326" customFormat="1" x14ac:dyDescent="0.2">
      <c r="A1944" s="328"/>
      <c r="G1944" s="329"/>
    </row>
    <row r="1945" spans="1:7" s="326" customFormat="1" x14ac:dyDescent="0.2">
      <c r="A1945" s="328"/>
      <c r="G1945" s="329"/>
    </row>
    <row r="1946" spans="1:7" s="326" customFormat="1" x14ac:dyDescent="0.2">
      <c r="A1946" s="328"/>
      <c r="G1946" s="329"/>
    </row>
    <row r="1947" spans="1:7" s="326" customFormat="1" x14ac:dyDescent="0.2">
      <c r="A1947" s="328"/>
      <c r="G1947" s="329"/>
    </row>
    <row r="1948" spans="1:7" s="326" customFormat="1" x14ac:dyDescent="0.2">
      <c r="A1948" s="328"/>
      <c r="G1948" s="329"/>
    </row>
    <row r="1949" spans="1:7" s="326" customFormat="1" x14ac:dyDescent="0.2">
      <c r="A1949" s="328"/>
      <c r="G1949" s="329"/>
    </row>
    <row r="1950" spans="1:7" s="326" customFormat="1" x14ac:dyDescent="0.2">
      <c r="A1950" s="328"/>
      <c r="G1950" s="329"/>
    </row>
    <row r="1951" spans="1:7" s="326" customFormat="1" x14ac:dyDescent="0.2">
      <c r="A1951" s="328"/>
      <c r="G1951" s="329"/>
    </row>
    <row r="1952" spans="1:7" s="326" customFormat="1" x14ac:dyDescent="0.2">
      <c r="A1952" s="328"/>
      <c r="G1952" s="329"/>
    </row>
    <row r="1953" spans="1:7" s="326" customFormat="1" x14ac:dyDescent="0.2">
      <c r="A1953" s="328"/>
      <c r="G1953" s="329"/>
    </row>
    <row r="1954" spans="1:7" s="326" customFormat="1" x14ac:dyDescent="0.2">
      <c r="A1954" s="328"/>
      <c r="G1954" s="329"/>
    </row>
    <row r="1955" spans="1:7" s="326" customFormat="1" x14ac:dyDescent="0.2">
      <c r="A1955" s="328"/>
      <c r="G1955" s="329"/>
    </row>
    <row r="1956" spans="1:7" s="326" customFormat="1" x14ac:dyDescent="0.2">
      <c r="A1956" s="328"/>
      <c r="G1956" s="329"/>
    </row>
    <row r="1957" spans="1:7" s="326" customFormat="1" x14ac:dyDescent="0.2">
      <c r="A1957" s="328"/>
      <c r="G1957" s="329"/>
    </row>
    <row r="1958" spans="1:7" s="326" customFormat="1" x14ac:dyDescent="0.2">
      <c r="A1958" s="328"/>
      <c r="G1958" s="329"/>
    </row>
    <row r="1959" spans="1:7" s="326" customFormat="1" x14ac:dyDescent="0.2">
      <c r="A1959" s="328"/>
      <c r="G1959" s="329"/>
    </row>
    <row r="1960" spans="1:7" s="326" customFormat="1" x14ac:dyDescent="0.2">
      <c r="A1960" s="328"/>
      <c r="G1960" s="329"/>
    </row>
    <row r="1961" spans="1:7" s="326" customFormat="1" x14ac:dyDescent="0.2">
      <c r="A1961" s="328"/>
      <c r="G1961" s="329"/>
    </row>
    <row r="1962" spans="1:7" s="326" customFormat="1" x14ac:dyDescent="0.2">
      <c r="A1962" s="328"/>
      <c r="G1962" s="329"/>
    </row>
    <row r="1963" spans="1:7" s="326" customFormat="1" x14ac:dyDescent="0.2">
      <c r="A1963" s="328"/>
      <c r="G1963" s="329"/>
    </row>
    <row r="1964" spans="1:7" s="326" customFormat="1" x14ac:dyDescent="0.2">
      <c r="A1964" s="328"/>
      <c r="G1964" s="329"/>
    </row>
    <row r="1965" spans="1:7" s="326" customFormat="1" x14ac:dyDescent="0.2">
      <c r="A1965" s="328"/>
      <c r="G1965" s="329"/>
    </row>
    <row r="1966" spans="1:7" s="326" customFormat="1" x14ac:dyDescent="0.2">
      <c r="A1966" s="328"/>
      <c r="G1966" s="329"/>
    </row>
    <row r="1967" spans="1:7" s="326" customFormat="1" x14ac:dyDescent="0.2">
      <c r="A1967" s="328"/>
      <c r="G1967" s="329"/>
    </row>
    <row r="1968" spans="1:7" s="326" customFormat="1" x14ac:dyDescent="0.2">
      <c r="A1968" s="328"/>
      <c r="G1968" s="329"/>
    </row>
    <row r="1969" spans="1:7" s="326" customFormat="1" x14ac:dyDescent="0.2">
      <c r="A1969" s="328"/>
      <c r="G1969" s="329"/>
    </row>
    <row r="1970" spans="1:7" s="326" customFormat="1" x14ac:dyDescent="0.2">
      <c r="A1970" s="328"/>
      <c r="G1970" s="329"/>
    </row>
    <row r="1971" spans="1:7" s="326" customFormat="1" x14ac:dyDescent="0.2">
      <c r="A1971" s="328"/>
      <c r="G1971" s="329"/>
    </row>
    <row r="1972" spans="1:7" s="326" customFormat="1" x14ac:dyDescent="0.2">
      <c r="A1972" s="328"/>
      <c r="G1972" s="329"/>
    </row>
    <row r="1973" spans="1:7" s="326" customFormat="1" x14ac:dyDescent="0.2">
      <c r="A1973" s="328"/>
      <c r="G1973" s="329"/>
    </row>
    <row r="1974" spans="1:7" s="326" customFormat="1" x14ac:dyDescent="0.2">
      <c r="A1974" s="328"/>
      <c r="G1974" s="329"/>
    </row>
    <row r="1975" spans="1:7" s="326" customFormat="1" x14ac:dyDescent="0.2">
      <c r="A1975" s="328"/>
      <c r="G1975" s="329"/>
    </row>
    <row r="1976" spans="1:7" s="326" customFormat="1" x14ac:dyDescent="0.2">
      <c r="A1976" s="328"/>
      <c r="G1976" s="329"/>
    </row>
    <row r="1977" spans="1:7" s="326" customFormat="1" x14ac:dyDescent="0.2">
      <c r="A1977" s="328"/>
      <c r="G1977" s="329"/>
    </row>
    <row r="1978" spans="1:7" s="326" customFormat="1" x14ac:dyDescent="0.2">
      <c r="A1978" s="328"/>
      <c r="G1978" s="329"/>
    </row>
    <row r="1979" spans="1:7" s="326" customFormat="1" x14ac:dyDescent="0.2">
      <c r="A1979" s="328"/>
      <c r="G1979" s="329"/>
    </row>
    <row r="1980" spans="1:7" s="326" customFormat="1" x14ac:dyDescent="0.2">
      <c r="A1980" s="328"/>
      <c r="G1980" s="329"/>
    </row>
    <row r="1981" spans="1:7" s="326" customFormat="1" x14ac:dyDescent="0.2">
      <c r="A1981" s="328"/>
      <c r="G1981" s="329"/>
    </row>
    <row r="1982" spans="1:7" s="326" customFormat="1" x14ac:dyDescent="0.2">
      <c r="A1982" s="328"/>
      <c r="G1982" s="329"/>
    </row>
    <row r="1983" spans="1:7" s="326" customFormat="1" x14ac:dyDescent="0.2">
      <c r="A1983" s="328"/>
      <c r="G1983" s="329"/>
    </row>
    <row r="1984" spans="1:7" s="326" customFormat="1" x14ac:dyDescent="0.2">
      <c r="A1984" s="328"/>
      <c r="G1984" s="329"/>
    </row>
    <row r="1985" spans="1:7" s="326" customFormat="1" x14ac:dyDescent="0.2">
      <c r="A1985" s="328"/>
      <c r="G1985" s="329"/>
    </row>
    <row r="1986" spans="1:7" s="326" customFormat="1" x14ac:dyDescent="0.2">
      <c r="A1986" s="328"/>
      <c r="G1986" s="329"/>
    </row>
    <row r="1987" spans="1:7" s="326" customFormat="1" x14ac:dyDescent="0.2">
      <c r="A1987" s="328"/>
      <c r="G1987" s="329"/>
    </row>
    <row r="1988" spans="1:7" s="326" customFormat="1" x14ac:dyDescent="0.2">
      <c r="A1988" s="328"/>
      <c r="G1988" s="329"/>
    </row>
    <row r="1989" spans="1:7" s="326" customFormat="1" x14ac:dyDescent="0.2">
      <c r="A1989" s="328"/>
      <c r="G1989" s="329"/>
    </row>
    <row r="1990" spans="1:7" s="326" customFormat="1" x14ac:dyDescent="0.2">
      <c r="A1990" s="328"/>
      <c r="G1990" s="329"/>
    </row>
    <row r="1991" spans="1:7" s="326" customFormat="1" x14ac:dyDescent="0.2">
      <c r="A1991" s="328"/>
      <c r="G1991" s="329"/>
    </row>
    <row r="1992" spans="1:7" s="326" customFormat="1" x14ac:dyDescent="0.2">
      <c r="A1992" s="328"/>
      <c r="G1992" s="329"/>
    </row>
    <row r="1993" spans="1:7" s="326" customFormat="1" x14ac:dyDescent="0.2">
      <c r="A1993" s="328"/>
      <c r="G1993" s="329"/>
    </row>
    <row r="1994" spans="1:7" s="326" customFormat="1" x14ac:dyDescent="0.2">
      <c r="A1994" s="328"/>
      <c r="G1994" s="329"/>
    </row>
    <row r="1995" spans="1:7" s="326" customFormat="1" x14ac:dyDescent="0.2">
      <c r="A1995" s="328"/>
      <c r="G1995" s="329"/>
    </row>
    <row r="1996" spans="1:7" s="326" customFormat="1" x14ac:dyDescent="0.2">
      <c r="A1996" s="328"/>
      <c r="G1996" s="329"/>
    </row>
    <row r="1997" spans="1:7" s="326" customFormat="1" x14ac:dyDescent="0.2">
      <c r="A1997" s="328"/>
      <c r="G1997" s="329"/>
    </row>
    <row r="1998" spans="1:7" s="326" customFormat="1" x14ac:dyDescent="0.2">
      <c r="A1998" s="328"/>
      <c r="G1998" s="329"/>
    </row>
    <row r="1999" spans="1:7" s="326" customFormat="1" x14ac:dyDescent="0.2">
      <c r="A1999" s="328"/>
      <c r="G1999" s="329"/>
    </row>
    <row r="2000" spans="1:7" s="326" customFormat="1" x14ac:dyDescent="0.2">
      <c r="A2000" s="328"/>
      <c r="G2000" s="329"/>
    </row>
    <row r="2001" spans="1:7" s="326" customFormat="1" x14ac:dyDescent="0.2">
      <c r="A2001" s="328"/>
      <c r="G2001" s="329"/>
    </row>
    <row r="2002" spans="1:7" s="326" customFormat="1" x14ac:dyDescent="0.2">
      <c r="A2002" s="328"/>
      <c r="G2002" s="329"/>
    </row>
    <row r="2003" spans="1:7" s="326" customFormat="1" x14ac:dyDescent="0.2">
      <c r="A2003" s="328"/>
      <c r="G2003" s="329"/>
    </row>
    <row r="2004" spans="1:7" s="326" customFormat="1" x14ac:dyDescent="0.2">
      <c r="A2004" s="328"/>
      <c r="G2004" s="329"/>
    </row>
    <row r="2005" spans="1:7" s="326" customFormat="1" x14ac:dyDescent="0.2">
      <c r="A2005" s="328"/>
      <c r="G2005" s="329"/>
    </row>
    <row r="2006" spans="1:7" s="326" customFormat="1" x14ac:dyDescent="0.2">
      <c r="A2006" s="328"/>
      <c r="G2006" s="329"/>
    </row>
    <row r="2007" spans="1:7" s="326" customFormat="1" x14ac:dyDescent="0.2">
      <c r="A2007" s="328"/>
      <c r="G2007" s="329"/>
    </row>
    <row r="2008" spans="1:7" s="326" customFormat="1" x14ac:dyDescent="0.2">
      <c r="A2008" s="328"/>
      <c r="G2008" s="329"/>
    </row>
    <row r="2009" spans="1:7" s="326" customFormat="1" x14ac:dyDescent="0.2">
      <c r="A2009" s="328"/>
      <c r="G2009" s="329"/>
    </row>
    <row r="2010" spans="1:7" s="326" customFormat="1" x14ac:dyDescent="0.2">
      <c r="A2010" s="328"/>
      <c r="G2010" s="329"/>
    </row>
    <row r="2011" spans="1:7" s="326" customFormat="1" x14ac:dyDescent="0.2">
      <c r="A2011" s="328"/>
      <c r="G2011" s="329"/>
    </row>
    <row r="2012" spans="1:7" s="326" customFormat="1" x14ac:dyDescent="0.2">
      <c r="A2012" s="328"/>
      <c r="G2012" s="329"/>
    </row>
    <row r="2013" spans="1:7" s="326" customFormat="1" x14ac:dyDescent="0.2">
      <c r="A2013" s="328"/>
      <c r="G2013" s="329"/>
    </row>
    <row r="2014" spans="1:7" s="326" customFormat="1" x14ac:dyDescent="0.2">
      <c r="A2014" s="328"/>
      <c r="G2014" s="329"/>
    </row>
    <row r="2015" spans="1:7" s="326" customFormat="1" x14ac:dyDescent="0.2">
      <c r="A2015" s="328"/>
      <c r="G2015" s="329"/>
    </row>
    <row r="2016" spans="1:7" s="326" customFormat="1" x14ac:dyDescent="0.2">
      <c r="A2016" s="328"/>
      <c r="G2016" s="329"/>
    </row>
    <row r="2017" spans="1:7" s="326" customFormat="1" x14ac:dyDescent="0.2">
      <c r="A2017" s="328"/>
      <c r="G2017" s="329"/>
    </row>
    <row r="2018" spans="1:7" s="326" customFormat="1" x14ac:dyDescent="0.2">
      <c r="A2018" s="328"/>
      <c r="G2018" s="329"/>
    </row>
    <row r="2019" spans="1:7" s="326" customFormat="1" x14ac:dyDescent="0.2">
      <c r="A2019" s="328"/>
      <c r="G2019" s="329"/>
    </row>
    <row r="2020" spans="1:7" s="326" customFormat="1" x14ac:dyDescent="0.2">
      <c r="A2020" s="328"/>
      <c r="G2020" s="329"/>
    </row>
    <row r="2021" spans="1:7" s="326" customFormat="1" x14ac:dyDescent="0.2">
      <c r="A2021" s="328"/>
      <c r="G2021" s="329"/>
    </row>
    <row r="2022" spans="1:7" s="326" customFormat="1" x14ac:dyDescent="0.2">
      <c r="A2022" s="328"/>
      <c r="G2022" s="329"/>
    </row>
    <row r="2023" spans="1:7" s="326" customFormat="1" x14ac:dyDescent="0.2">
      <c r="A2023" s="328"/>
      <c r="G2023" s="329"/>
    </row>
    <row r="2024" spans="1:7" s="326" customFormat="1" x14ac:dyDescent="0.2">
      <c r="A2024" s="328"/>
      <c r="G2024" s="329"/>
    </row>
    <row r="2025" spans="1:7" s="326" customFormat="1" x14ac:dyDescent="0.2">
      <c r="A2025" s="328"/>
      <c r="G2025" s="329"/>
    </row>
    <row r="2026" spans="1:7" s="326" customFormat="1" x14ac:dyDescent="0.2">
      <c r="A2026" s="328"/>
      <c r="G2026" s="329"/>
    </row>
    <row r="2027" spans="1:7" s="326" customFormat="1" x14ac:dyDescent="0.2">
      <c r="A2027" s="328"/>
      <c r="G2027" s="329"/>
    </row>
    <row r="2028" spans="1:7" s="326" customFormat="1" x14ac:dyDescent="0.2">
      <c r="A2028" s="328"/>
      <c r="G2028" s="329"/>
    </row>
    <row r="2029" spans="1:7" s="326" customFormat="1" x14ac:dyDescent="0.2">
      <c r="A2029" s="328"/>
      <c r="G2029" s="329"/>
    </row>
    <row r="2030" spans="1:7" s="326" customFormat="1" x14ac:dyDescent="0.2">
      <c r="A2030" s="328"/>
      <c r="G2030" s="329"/>
    </row>
    <row r="2031" spans="1:7" s="326" customFormat="1" x14ac:dyDescent="0.2">
      <c r="A2031" s="328"/>
      <c r="G2031" s="329"/>
    </row>
    <row r="2032" spans="1:7" s="326" customFormat="1" x14ac:dyDescent="0.2">
      <c r="A2032" s="328"/>
      <c r="G2032" s="329"/>
    </row>
    <row r="2033" spans="1:22" s="326" customFormat="1" x14ac:dyDescent="0.2">
      <c r="A2033" s="328"/>
      <c r="G2033" s="329"/>
    </row>
    <row r="2034" spans="1:22" s="326" customFormat="1" x14ac:dyDescent="0.2">
      <c r="A2034" s="328"/>
      <c r="G2034" s="329"/>
    </row>
    <row r="2035" spans="1:22" s="326" customFormat="1" x14ac:dyDescent="0.2">
      <c r="A2035" s="328"/>
      <c r="G2035" s="329"/>
    </row>
    <row r="2036" spans="1:22" s="326" customFormat="1" x14ac:dyDescent="0.2">
      <c r="A2036" s="328"/>
      <c r="G2036" s="329"/>
      <c r="T2036" s="330"/>
      <c r="U2036" s="330"/>
      <c r="V2036" s="330"/>
    </row>
    <row r="2037" spans="1:22" s="326" customFormat="1" x14ac:dyDescent="0.2">
      <c r="A2037" s="328"/>
      <c r="G2037" s="329"/>
      <c r="T2037" s="330"/>
      <c r="U2037" s="330"/>
      <c r="V2037" s="330"/>
    </row>
    <row r="2038" spans="1:22" s="326" customFormat="1" x14ac:dyDescent="0.2">
      <c r="A2038" s="328"/>
      <c r="G2038" s="329"/>
      <c r="T2038" s="330"/>
      <c r="U2038" s="330"/>
      <c r="V2038" s="330"/>
    </row>
    <row r="2039" spans="1:22" s="326" customFormat="1" x14ac:dyDescent="0.2">
      <c r="A2039" s="328"/>
      <c r="G2039" s="329"/>
      <c r="T2039" s="330"/>
      <c r="U2039" s="330"/>
      <c r="V2039" s="330"/>
    </row>
    <row r="2040" spans="1:22" s="326" customFormat="1" x14ac:dyDescent="0.2">
      <c r="A2040" s="328"/>
      <c r="G2040" s="329"/>
      <c r="T2040" s="330"/>
      <c r="U2040" s="330"/>
      <c r="V2040" s="330"/>
    </row>
    <row r="2041" spans="1:22" s="326" customFormat="1" x14ac:dyDescent="0.2">
      <c r="A2041" s="328"/>
      <c r="G2041" s="329"/>
      <c r="T2041" s="330"/>
      <c r="U2041" s="330"/>
      <c r="V2041" s="330"/>
    </row>
    <row r="2042" spans="1:22" s="326" customFormat="1" x14ac:dyDescent="0.2">
      <c r="A2042" s="328"/>
      <c r="G2042" s="329"/>
      <c r="T2042" s="330"/>
      <c r="U2042" s="330"/>
      <c r="V2042" s="330"/>
    </row>
    <row r="2043" spans="1:22" s="326" customFormat="1" x14ac:dyDescent="0.2">
      <c r="A2043" s="328"/>
      <c r="G2043" s="329"/>
      <c r="T2043" s="330"/>
      <c r="U2043" s="330"/>
      <c r="V2043" s="330"/>
    </row>
    <row r="2044" spans="1:22" s="326" customFormat="1" x14ac:dyDescent="0.2">
      <c r="A2044" s="328"/>
      <c r="G2044" s="329"/>
      <c r="T2044" s="330"/>
      <c r="U2044" s="330"/>
      <c r="V2044" s="330"/>
    </row>
    <row r="2045" spans="1:22" s="326" customFormat="1" x14ac:dyDescent="0.2">
      <c r="A2045" s="328"/>
      <c r="G2045" s="329"/>
      <c r="T2045" s="330"/>
      <c r="U2045" s="330"/>
      <c r="V2045" s="330"/>
    </row>
    <row r="2046" spans="1:22" s="326" customFormat="1" x14ac:dyDescent="0.2">
      <c r="A2046" s="328"/>
      <c r="G2046" s="329"/>
      <c r="T2046" s="330"/>
      <c r="U2046" s="330"/>
      <c r="V2046" s="330"/>
    </row>
    <row r="2047" spans="1:22" s="326" customFormat="1" x14ac:dyDescent="0.2">
      <c r="A2047" s="328"/>
      <c r="G2047" s="329"/>
      <c r="T2047" s="330"/>
      <c r="U2047" s="330"/>
      <c r="V2047" s="330"/>
    </row>
    <row r="2048" spans="1:22" s="326" customFormat="1" x14ac:dyDescent="0.2">
      <c r="A2048" s="328"/>
      <c r="G2048" s="329"/>
      <c r="T2048" s="330"/>
      <c r="U2048" s="330"/>
      <c r="V2048" s="330"/>
    </row>
    <row r="2049" spans="1:22" s="326" customFormat="1" x14ac:dyDescent="0.2">
      <c r="A2049" s="328"/>
      <c r="G2049" s="329"/>
      <c r="T2049" s="330"/>
      <c r="U2049" s="330"/>
      <c r="V2049" s="330"/>
    </row>
    <row r="2050" spans="1:22" s="326" customFormat="1" x14ac:dyDescent="0.2">
      <c r="A2050" s="328"/>
      <c r="G2050" s="329"/>
      <c r="T2050" s="330"/>
      <c r="U2050" s="330"/>
      <c r="V2050" s="330"/>
    </row>
    <row r="2051" spans="1:22" s="326" customFormat="1" x14ac:dyDescent="0.2">
      <c r="A2051" s="328"/>
      <c r="G2051" s="329"/>
      <c r="T2051" s="330"/>
      <c r="U2051" s="330"/>
      <c r="V2051" s="330"/>
    </row>
    <row r="2052" spans="1:22" s="326" customFormat="1" x14ac:dyDescent="0.2">
      <c r="A2052" s="328"/>
      <c r="G2052" s="329"/>
      <c r="T2052" s="330"/>
      <c r="U2052" s="330"/>
      <c r="V2052" s="330"/>
    </row>
    <row r="2053" spans="1:22" s="326" customFormat="1" x14ac:dyDescent="0.2">
      <c r="A2053" s="328"/>
      <c r="G2053" s="329"/>
      <c r="T2053" s="330"/>
      <c r="U2053" s="330"/>
      <c r="V2053" s="330"/>
    </row>
    <row r="2054" spans="1:22" s="326" customFormat="1" x14ac:dyDescent="0.2">
      <c r="A2054" s="328"/>
      <c r="G2054" s="329"/>
      <c r="T2054" s="330"/>
      <c r="U2054" s="330"/>
      <c r="V2054" s="330"/>
    </row>
    <row r="2055" spans="1:22" s="326" customFormat="1" x14ac:dyDescent="0.2">
      <c r="A2055" s="328"/>
      <c r="G2055" s="329"/>
      <c r="T2055" s="330"/>
      <c r="U2055" s="330"/>
      <c r="V2055" s="330"/>
    </row>
    <row r="2056" spans="1:22" s="326" customFormat="1" x14ac:dyDescent="0.2">
      <c r="A2056" s="328"/>
      <c r="G2056" s="329"/>
      <c r="T2056" s="330"/>
      <c r="U2056" s="330"/>
      <c r="V2056" s="330"/>
    </row>
    <row r="2057" spans="1:22" s="326" customFormat="1" x14ac:dyDescent="0.2">
      <c r="A2057" s="328"/>
      <c r="G2057" s="329"/>
      <c r="T2057" s="330"/>
      <c r="U2057" s="330"/>
      <c r="V2057" s="330"/>
    </row>
    <row r="2058" spans="1:22" s="326" customFormat="1" x14ac:dyDescent="0.2">
      <c r="A2058" s="328"/>
      <c r="G2058" s="329"/>
      <c r="T2058" s="330"/>
      <c r="U2058" s="330"/>
      <c r="V2058" s="330"/>
    </row>
    <row r="2059" spans="1:22" s="326" customFormat="1" x14ac:dyDescent="0.2">
      <c r="A2059" s="328"/>
      <c r="G2059" s="329"/>
      <c r="T2059" s="330"/>
      <c r="U2059" s="330"/>
      <c r="V2059" s="330"/>
    </row>
    <row r="2060" spans="1:22" s="326" customFormat="1" x14ac:dyDescent="0.2">
      <c r="A2060" s="328"/>
      <c r="G2060" s="329"/>
      <c r="T2060" s="330"/>
      <c r="U2060" s="330"/>
      <c r="V2060" s="330"/>
    </row>
    <row r="2061" spans="1:22" s="326" customFormat="1" x14ac:dyDescent="0.2">
      <c r="A2061" s="328"/>
      <c r="G2061" s="329"/>
      <c r="T2061" s="330"/>
      <c r="U2061" s="330"/>
      <c r="V2061" s="330"/>
    </row>
    <row r="2062" spans="1:22" s="326" customFormat="1" x14ac:dyDescent="0.2">
      <c r="A2062" s="328"/>
      <c r="G2062" s="329"/>
      <c r="T2062" s="330"/>
      <c r="U2062" s="330"/>
      <c r="V2062" s="330"/>
    </row>
    <row r="2063" spans="1:22" s="326" customFormat="1" x14ac:dyDescent="0.2">
      <c r="A2063" s="328"/>
      <c r="G2063" s="329"/>
      <c r="T2063" s="330"/>
      <c r="U2063" s="330"/>
      <c r="V2063" s="330"/>
    </row>
    <row r="2064" spans="1:22" s="326" customFormat="1" x14ac:dyDescent="0.2">
      <c r="A2064" s="328"/>
      <c r="G2064" s="329"/>
      <c r="T2064" s="330"/>
      <c r="U2064" s="330"/>
      <c r="V2064" s="330"/>
    </row>
    <row r="2065" spans="1:22" s="326" customFormat="1" x14ac:dyDescent="0.2">
      <c r="A2065" s="328"/>
      <c r="G2065" s="329"/>
      <c r="T2065" s="330"/>
      <c r="U2065" s="330"/>
      <c r="V2065" s="330"/>
    </row>
    <row r="2066" spans="1:22" s="326" customFormat="1" x14ac:dyDescent="0.2">
      <c r="A2066" s="328"/>
      <c r="G2066" s="329"/>
      <c r="T2066" s="330"/>
      <c r="U2066" s="330"/>
      <c r="V2066" s="330"/>
    </row>
    <row r="2067" spans="1:22" s="326" customFormat="1" x14ac:dyDescent="0.2">
      <c r="A2067" s="328"/>
      <c r="G2067" s="329"/>
      <c r="T2067" s="330"/>
      <c r="U2067" s="330"/>
      <c r="V2067" s="330"/>
    </row>
    <row r="2068" spans="1:22" s="326" customFormat="1" x14ac:dyDescent="0.2">
      <c r="A2068" s="328"/>
      <c r="G2068" s="329"/>
      <c r="T2068" s="330"/>
      <c r="U2068" s="330"/>
      <c r="V2068" s="330"/>
    </row>
    <row r="2069" spans="1:22" s="326" customFormat="1" x14ac:dyDescent="0.2">
      <c r="A2069" s="328"/>
      <c r="G2069" s="329"/>
      <c r="T2069" s="330"/>
      <c r="U2069" s="330"/>
      <c r="V2069" s="330"/>
    </row>
    <row r="2070" spans="1:22" s="326" customFormat="1" x14ac:dyDescent="0.2">
      <c r="A2070" s="328"/>
      <c r="G2070" s="329"/>
      <c r="T2070" s="330"/>
      <c r="U2070" s="330"/>
      <c r="V2070" s="330"/>
    </row>
    <row r="2071" spans="1:22" s="326" customFormat="1" x14ac:dyDescent="0.2">
      <c r="A2071" s="328"/>
      <c r="G2071" s="329"/>
      <c r="T2071" s="330"/>
      <c r="U2071" s="330"/>
      <c r="V2071" s="330"/>
    </row>
    <row r="2072" spans="1:22" s="326" customFormat="1" x14ac:dyDescent="0.2">
      <c r="A2072" s="328"/>
      <c r="G2072" s="329"/>
      <c r="T2072" s="330"/>
      <c r="U2072" s="330"/>
      <c r="V2072" s="330"/>
    </row>
    <row r="2073" spans="1:22" s="326" customFormat="1" x14ac:dyDescent="0.2">
      <c r="A2073" s="328"/>
      <c r="G2073" s="329"/>
      <c r="T2073" s="330"/>
      <c r="U2073" s="330"/>
      <c r="V2073" s="330"/>
    </row>
    <row r="2074" spans="1:22" s="326" customFormat="1" x14ac:dyDescent="0.2">
      <c r="A2074" s="328"/>
      <c r="G2074" s="329"/>
      <c r="T2074" s="330"/>
      <c r="U2074" s="330"/>
      <c r="V2074" s="330"/>
    </row>
    <row r="2075" spans="1:22" s="326" customFormat="1" x14ac:dyDescent="0.2">
      <c r="A2075" s="328"/>
      <c r="G2075" s="329"/>
      <c r="T2075" s="330"/>
      <c r="U2075" s="330"/>
      <c r="V2075" s="330"/>
    </row>
    <row r="2076" spans="1:22" s="326" customFormat="1" x14ac:dyDescent="0.2">
      <c r="A2076" s="328"/>
      <c r="G2076" s="329"/>
      <c r="T2076" s="330"/>
      <c r="U2076" s="330"/>
      <c r="V2076" s="330"/>
    </row>
    <row r="2077" spans="1:22" s="326" customFormat="1" x14ac:dyDescent="0.2">
      <c r="A2077" s="328"/>
      <c r="G2077" s="329"/>
      <c r="T2077" s="330"/>
      <c r="U2077" s="330"/>
      <c r="V2077" s="330"/>
    </row>
    <row r="2078" spans="1:22" s="326" customFormat="1" x14ac:dyDescent="0.2">
      <c r="A2078" s="328"/>
      <c r="G2078" s="329"/>
      <c r="T2078" s="330"/>
      <c r="U2078" s="330"/>
      <c r="V2078" s="330"/>
    </row>
    <row r="2079" spans="1:22" s="326" customFormat="1" x14ac:dyDescent="0.2">
      <c r="A2079" s="328"/>
      <c r="G2079" s="329"/>
      <c r="T2079" s="330"/>
      <c r="U2079" s="330"/>
      <c r="V2079" s="330"/>
    </row>
    <row r="2080" spans="1:22" s="326" customFormat="1" x14ac:dyDescent="0.2">
      <c r="A2080" s="328"/>
      <c r="G2080" s="329"/>
      <c r="T2080" s="330"/>
      <c r="U2080" s="330"/>
      <c r="V2080" s="330"/>
    </row>
    <row r="2081" spans="1:22" s="326" customFormat="1" x14ac:dyDescent="0.2">
      <c r="A2081" s="328"/>
      <c r="G2081" s="329"/>
      <c r="T2081" s="330"/>
      <c r="U2081" s="330"/>
      <c r="V2081" s="330"/>
    </row>
    <row r="2082" spans="1:22" s="326" customFormat="1" x14ac:dyDescent="0.2">
      <c r="A2082" s="328"/>
      <c r="G2082" s="329"/>
      <c r="T2082" s="330"/>
      <c r="U2082" s="330"/>
      <c r="V2082" s="330"/>
    </row>
    <row r="2083" spans="1:22" s="326" customFormat="1" x14ac:dyDescent="0.2">
      <c r="A2083" s="328"/>
      <c r="G2083" s="329"/>
      <c r="T2083" s="330"/>
      <c r="U2083" s="330"/>
      <c r="V2083" s="330"/>
    </row>
    <row r="2084" spans="1:22" s="326" customFormat="1" x14ac:dyDescent="0.2">
      <c r="A2084" s="328"/>
      <c r="G2084" s="329"/>
      <c r="T2084" s="330"/>
      <c r="U2084" s="330"/>
      <c r="V2084" s="330"/>
    </row>
    <row r="2085" spans="1:22" s="326" customFormat="1" x14ac:dyDescent="0.2">
      <c r="A2085" s="328"/>
      <c r="G2085" s="329"/>
      <c r="T2085" s="330"/>
      <c r="U2085" s="330"/>
      <c r="V2085" s="330"/>
    </row>
    <row r="2086" spans="1:22" s="326" customFormat="1" x14ac:dyDescent="0.2">
      <c r="A2086" s="328"/>
      <c r="G2086" s="329"/>
      <c r="T2086" s="330"/>
      <c r="U2086" s="330"/>
      <c r="V2086" s="330"/>
    </row>
    <row r="2087" spans="1:22" s="326" customFormat="1" x14ac:dyDescent="0.2">
      <c r="A2087" s="328"/>
      <c r="G2087" s="329"/>
      <c r="T2087" s="330"/>
      <c r="U2087" s="330"/>
      <c r="V2087" s="330"/>
    </row>
    <row r="2088" spans="1:22" s="326" customFormat="1" x14ac:dyDescent="0.2">
      <c r="A2088" s="328"/>
      <c r="G2088" s="329"/>
      <c r="T2088" s="330"/>
      <c r="U2088" s="330"/>
      <c r="V2088" s="330"/>
    </row>
    <row r="2089" spans="1:22" s="326" customFormat="1" x14ac:dyDescent="0.2">
      <c r="A2089" s="328"/>
      <c r="G2089" s="329"/>
      <c r="T2089" s="330"/>
      <c r="U2089" s="330"/>
      <c r="V2089" s="330"/>
    </row>
    <row r="2090" spans="1:22" s="326" customFormat="1" x14ac:dyDescent="0.2">
      <c r="A2090" s="328"/>
      <c r="G2090" s="329"/>
      <c r="T2090" s="330"/>
      <c r="U2090" s="330"/>
      <c r="V2090" s="330"/>
    </row>
    <row r="2091" spans="1:22" s="326" customFormat="1" x14ac:dyDescent="0.2">
      <c r="A2091" s="328"/>
      <c r="G2091" s="329"/>
      <c r="T2091" s="330"/>
      <c r="U2091" s="330"/>
      <c r="V2091" s="330"/>
    </row>
    <row r="2092" spans="1:22" s="326" customFormat="1" x14ac:dyDescent="0.2">
      <c r="A2092" s="328"/>
      <c r="G2092" s="329"/>
      <c r="T2092" s="330"/>
      <c r="U2092" s="330"/>
      <c r="V2092" s="330"/>
    </row>
    <row r="2093" spans="1:22" s="326" customFormat="1" x14ac:dyDescent="0.2">
      <c r="A2093" s="328"/>
      <c r="G2093" s="329"/>
      <c r="T2093" s="330"/>
      <c r="U2093" s="330"/>
      <c r="V2093" s="330"/>
    </row>
    <row r="2094" spans="1:22" s="326" customFormat="1" x14ac:dyDescent="0.2">
      <c r="A2094" s="328"/>
      <c r="G2094" s="329"/>
      <c r="T2094" s="330"/>
      <c r="U2094" s="330"/>
      <c r="V2094" s="330"/>
    </row>
    <row r="2095" spans="1:22" s="326" customFormat="1" x14ac:dyDescent="0.2">
      <c r="A2095" s="328"/>
      <c r="G2095" s="329"/>
      <c r="T2095" s="330"/>
      <c r="U2095" s="330"/>
      <c r="V2095" s="330"/>
    </row>
    <row r="2096" spans="1:22" s="326" customFormat="1" x14ac:dyDescent="0.2">
      <c r="A2096" s="328"/>
      <c r="G2096" s="329"/>
      <c r="T2096" s="330"/>
      <c r="U2096" s="330"/>
      <c r="V2096" s="330"/>
    </row>
    <row r="2097" spans="1:22" s="326" customFormat="1" x14ac:dyDescent="0.2">
      <c r="A2097" s="328"/>
      <c r="G2097" s="329"/>
      <c r="T2097" s="330"/>
      <c r="U2097" s="330"/>
      <c r="V2097" s="330"/>
    </row>
    <row r="2098" spans="1:22" s="326" customFormat="1" x14ac:dyDescent="0.2">
      <c r="A2098" s="328"/>
      <c r="G2098" s="329"/>
      <c r="T2098" s="330"/>
      <c r="U2098" s="330"/>
      <c r="V2098" s="330"/>
    </row>
    <row r="2099" spans="1:22" s="326" customFormat="1" x14ac:dyDescent="0.2">
      <c r="A2099" s="328"/>
      <c r="G2099" s="329"/>
      <c r="T2099" s="330"/>
      <c r="U2099" s="330"/>
      <c r="V2099" s="330"/>
    </row>
    <row r="2100" spans="1:22" s="326" customFormat="1" x14ac:dyDescent="0.2">
      <c r="A2100" s="328"/>
      <c r="G2100" s="329"/>
      <c r="T2100" s="330"/>
      <c r="U2100" s="330"/>
      <c r="V2100" s="330"/>
    </row>
    <row r="2101" spans="1:22" s="326" customFormat="1" x14ac:dyDescent="0.2">
      <c r="A2101" s="328"/>
      <c r="G2101" s="329"/>
      <c r="T2101" s="330"/>
      <c r="U2101" s="330"/>
      <c r="V2101" s="330"/>
    </row>
    <row r="2102" spans="1:22" s="326" customFormat="1" x14ac:dyDescent="0.2">
      <c r="A2102" s="328"/>
      <c r="G2102" s="329"/>
      <c r="T2102" s="330"/>
      <c r="U2102" s="330"/>
      <c r="V2102" s="330"/>
    </row>
    <row r="2103" spans="1:22" s="326" customFormat="1" x14ac:dyDescent="0.2">
      <c r="A2103" s="328"/>
      <c r="G2103" s="329"/>
      <c r="T2103" s="330"/>
      <c r="U2103" s="330"/>
      <c r="V2103" s="330"/>
    </row>
    <row r="2104" spans="1:22" s="326" customFormat="1" x14ac:dyDescent="0.2">
      <c r="A2104" s="328"/>
      <c r="G2104" s="329"/>
      <c r="T2104" s="330"/>
      <c r="U2104" s="330"/>
      <c r="V2104" s="330"/>
    </row>
    <row r="2105" spans="1:22" s="326" customFormat="1" x14ac:dyDescent="0.2">
      <c r="A2105" s="328"/>
      <c r="G2105" s="329"/>
      <c r="T2105" s="330"/>
      <c r="U2105" s="330"/>
      <c r="V2105" s="330"/>
    </row>
    <row r="2106" spans="1:22" s="326" customFormat="1" x14ac:dyDescent="0.2">
      <c r="A2106" s="328"/>
      <c r="G2106" s="329"/>
      <c r="T2106" s="330"/>
      <c r="U2106" s="330"/>
      <c r="V2106" s="330"/>
    </row>
    <row r="2107" spans="1:22" s="326" customFormat="1" x14ac:dyDescent="0.2">
      <c r="A2107" s="328"/>
      <c r="G2107" s="329"/>
      <c r="T2107" s="330"/>
      <c r="U2107" s="330"/>
      <c r="V2107" s="330"/>
    </row>
    <row r="2108" spans="1:22" s="326" customFormat="1" x14ac:dyDescent="0.2">
      <c r="A2108" s="328"/>
      <c r="G2108" s="329"/>
      <c r="T2108" s="330"/>
      <c r="U2108" s="330"/>
      <c r="V2108" s="330"/>
    </row>
    <row r="2109" spans="1:22" s="326" customFormat="1" x14ac:dyDescent="0.2">
      <c r="A2109" s="328"/>
      <c r="G2109" s="329"/>
      <c r="T2109" s="330"/>
      <c r="U2109" s="330"/>
      <c r="V2109" s="330"/>
    </row>
    <row r="2110" spans="1:22" s="326" customFormat="1" x14ac:dyDescent="0.2">
      <c r="A2110" s="328"/>
      <c r="G2110" s="329"/>
      <c r="T2110" s="330"/>
      <c r="U2110" s="330"/>
      <c r="V2110" s="330"/>
    </row>
    <row r="2111" spans="1:22" s="326" customFormat="1" x14ac:dyDescent="0.2">
      <c r="A2111" s="328"/>
      <c r="G2111" s="329"/>
      <c r="T2111" s="330"/>
      <c r="U2111" s="330"/>
      <c r="V2111" s="330"/>
    </row>
    <row r="2112" spans="1:22" s="326" customFormat="1" x14ac:dyDescent="0.2">
      <c r="A2112" s="328"/>
      <c r="G2112" s="329"/>
      <c r="T2112" s="330"/>
      <c r="U2112" s="330"/>
      <c r="V2112" s="330"/>
    </row>
    <row r="2113" spans="1:22" s="326" customFormat="1" x14ac:dyDescent="0.2">
      <c r="A2113" s="328"/>
      <c r="G2113" s="329"/>
      <c r="T2113" s="330"/>
      <c r="U2113" s="330"/>
      <c r="V2113" s="330"/>
    </row>
    <row r="2114" spans="1:22" s="326" customFormat="1" x14ac:dyDescent="0.2">
      <c r="A2114" s="328"/>
      <c r="G2114" s="329"/>
      <c r="T2114" s="330"/>
      <c r="U2114" s="330"/>
      <c r="V2114" s="330"/>
    </row>
    <row r="2115" spans="1:22" s="326" customFormat="1" x14ac:dyDescent="0.2">
      <c r="A2115" s="328"/>
      <c r="G2115" s="329"/>
      <c r="T2115" s="330"/>
      <c r="U2115" s="330"/>
      <c r="V2115" s="330"/>
    </row>
    <row r="2116" spans="1:22" s="326" customFormat="1" x14ac:dyDescent="0.2">
      <c r="A2116" s="328"/>
      <c r="G2116" s="329"/>
      <c r="T2116" s="330"/>
      <c r="U2116" s="330"/>
      <c r="V2116" s="330"/>
    </row>
    <row r="2117" spans="1:22" s="326" customFormat="1" x14ac:dyDescent="0.2">
      <c r="A2117" s="328"/>
      <c r="G2117" s="329"/>
      <c r="T2117" s="330"/>
      <c r="U2117" s="330"/>
      <c r="V2117" s="330"/>
    </row>
    <row r="2118" spans="1:22" s="326" customFormat="1" x14ac:dyDescent="0.2">
      <c r="A2118" s="328"/>
      <c r="G2118" s="329"/>
      <c r="T2118" s="330"/>
      <c r="U2118" s="330"/>
      <c r="V2118" s="330"/>
    </row>
    <row r="2119" spans="1:22" s="326" customFormat="1" x14ac:dyDescent="0.2">
      <c r="A2119" s="328"/>
      <c r="G2119" s="329"/>
      <c r="T2119" s="330"/>
      <c r="U2119" s="330"/>
      <c r="V2119" s="330"/>
    </row>
    <row r="2120" spans="1:22" s="326" customFormat="1" x14ac:dyDescent="0.2">
      <c r="A2120" s="328"/>
      <c r="G2120" s="329"/>
      <c r="T2120" s="330"/>
      <c r="U2120" s="330"/>
      <c r="V2120" s="330"/>
    </row>
    <row r="2121" spans="1:22" s="326" customFormat="1" x14ac:dyDescent="0.2">
      <c r="A2121" s="328"/>
      <c r="G2121" s="329"/>
      <c r="T2121" s="330"/>
      <c r="U2121" s="330"/>
      <c r="V2121" s="330"/>
    </row>
    <row r="2122" spans="1:22" s="326" customFormat="1" x14ac:dyDescent="0.2">
      <c r="A2122" s="328"/>
      <c r="G2122" s="329"/>
      <c r="T2122" s="330"/>
      <c r="U2122" s="330"/>
      <c r="V2122" s="330"/>
    </row>
    <row r="2123" spans="1:22" s="326" customFormat="1" x14ac:dyDescent="0.2">
      <c r="A2123" s="328"/>
      <c r="G2123" s="329"/>
      <c r="T2123" s="330"/>
      <c r="U2123" s="330"/>
      <c r="V2123" s="330"/>
    </row>
    <row r="2124" spans="1:22" s="326" customFormat="1" x14ac:dyDescent="0.2">
      <c r="A2124" s="328"/>
      <c r="G2124" s="329"/>
      <c r="T2124" s="330"/>
      <c r="U2124" s="330"/>
      <c r="V2124" s="330"/>
    </row>
    <row r="2125" spans="1:22" s="326" customFormat="1" x14ac:dyDescent="0.2">
      <c r="A2125" s="328"/>
      <c r="G2125" s="329"/>
      <c r="T2125" s="330"/>
      <c r="U2125" s="330"/>
      <c r="V2125" s="330"/>
    </row>
    <row r="2126" spans="1:22" s="326" customFormat="1" x14ac:dyDescent="0.2">
      <c r="A2126" s="328"/>
      <c r="G2126" s="329"/>
      <c r="T2126" s="330"/>
      <c r="U2126" s="330"/>
      <c r="V2126" s="330"/>
    </row>
    <row r="2127" spans="1:22" s="326" customFormat="1" x14ac:dyDescent="0.2">
      <c r="A2127" s="328"/>
      <c r="G2127" s="329"/>
      <c r="T2127" s="330"/>
      <c r="U2127" s="330"/>
      <c r="V2127" s="330"/>
    </row>
    <row r="2128" spans="1:22" s="326" customFormat="1" x14ac:dyDescent="0.2">
      <c r="A2128" s="328"/>
      <c r="G2128" s="329"/>
      <c r="T2128" s="330"/>
      <c r="U2128" s="330"/>
      <c r="V2128" s="330"/>
    </row>
    <row r="2129" spans="1:22" s="326" customFormat="1" x14ac:dyDescent="0.2">
      <c r="A2129" s="328"/>
      <c r="G2129" s="329"/>
      <c r="T2129" s="330"/>
      <c r="U2129" s="330"/>
      <c r="V2129" s="330"/>
    </row>
    <row r="2130" spans="1:22" s="326" customFormat="1" x14ac:dyDescent="0.2">
      <c r="A2130" s="328"/>
      <c r="G2130" s="329"/>
      <c r="T2130" s="330"/>
      <c r="U2130" s="330"/>
      <c r="V2130" s="330"/>
    </row>
    <row r="2131" spans="1:22" s="326" customFormat="1" x14ac:dyDescent="0.2">
      <c r="A2131" s="328"/>
      <c r="G2131" s="329"/>
      <c r="T2131" s="330"/>
      <c r="U2131" s="330"/>
      <c r="V2131" s="330"/>
    </row>
    <row r="2132" spans="1:22" s="326" customFormat="1" x14ac:dyDescent="0.2">
      <c r="A2132" s="328"/>
      <c r="G2132" s="329"/>
      <c r="T2132" s="330"/>
      <c r="U2132" s="330"/>
      <c r="V2132" s="330"/>
    </row>
    <row r="2133" spans="1:22" s="326" customFormat="1" x14ac:dyDescent="0.2">
      <c r="A2133" s="328"/>
      <c r="G2133" s="329"/>
      <c r="T2133" s="330"/>
      <c r="U2133" s="330"/>
      <c r="V2133" s="330"/>
    </row>
    <row r="2134" spans="1:22" s="326" customFormat="1" x14ac:dyDescent="0.2">
      <c r="A2134" s="328"/>
      <c r="G2134" s="329"/>
      <c r="T2134" s="330"/>
      <c r="U2134" s="330"/>
      <c r="V2134" s="330"/>
    </row>
    <row r="2135" spans="1:22" s="326" customFormat="1" x14ac:dyDescent="0.2">
      <c r="A2135" s="328"/>
      <c r="G2135" s="329"/>
      <c r="T2135" s="330"/>
      <c r="U2135" s="330"/>
      <c r="V2135" s="330"/>
    </row>
    <row r="2136" spans="1:22" s="326" customFormat="1" x14ac:dyDescent="0.2">
      <c r="A2136" s="328"/>
      <c r="G2136" s="329"/>
      <c r="T2136" s="330"/>
      <c r="U2136" s="330"/>
      <c r="V2136" s="330"/>
    </row>
    <row r="2137" spans="1:22" s="326" customFormat="1" x14ac:dyDescent="0.2">
      <c r="A2137" s="328"/>
      <c r="G2137" s="329"/>
      <c r="T2137" s="330"/>
      <c r="U2137" s="330"/>
      <c r="V2137" s="330"/>
    </row>
    <row r="2138" spans="1:22" s="326" customFormat="1" x14ac:dyDescent="0.2">
      <c r="A2138" s="328"/>
      <c r="G2138" s="329"/>
      <c r="T2138" s="330"/>
      <c r="U2138" s="330"/>
      <c r="V2138" s="330"/>
    </row>
    <row r="2139" spans="1:22" s="326" customFormat="1" x14ac:dyDescent="0.2">
      <c r="A2139" s="328"/>
      <c r="G2139" s="329"/>
      <c r="T2139" s="330"/>
      <c r="U2139" s="330"/>
      <c r="V2139" s="330"/>
    </row>
    <row r="2140" spans="1:22" s="326" customFormat="1" x14ac:dyDescent="0.2">
      <c r="A2140" s="328"/>
      <c r="G2140" s="329"/>
      <c r="T2140" s="330"/>
      <c r="U2140" s="330"/>
      <c r="V2140" s="330"/>
    </row>
    <row r="2141" spans="1:22" s="326" customFormat="1" x14ac:dyDescent="0.2">
      <c r="A2141" s="328"/>
      <c r="G2141" s="329"/>
      <c r="T2141" s="330"/>
      <c r="U2141" s="330"/>
      <c r="V2141" s="330"/>
    </row>
    <row r="2142" spans="1:22" s="326" customFormat="1" x14ac:dyDescent="0.2">
      <c r="A2142" s="328"/>
      <c r="G2142" s="329"/>
      <c r="T2142" s="330"/>
      <c r="U2142" s="330"/>
      <c r="V2142" s="330"/>
    </row>
    <row r="2143" spans="1:22" s="326" customFormat="1" x14ac:dyDescent="0.2">
      <c r="A2143" s="328"/>
      <c r="G2143" s="329"/>
      <c r="T2143" s="330"/>
      <c r="U2143" s="330"/>
      <c r="V2143" s="330"/>
    </row>
    <row r="2144" spans="1:22" s="326" customFormat="1" x14ac:dyDescent="0.2">
      <c r="A2144" s="328"/>
      <c r="G2144" s="329"/>
      <c r="T2144" s="330"/>
      <c r="U2144" s="330"/>
      <c r="V2144" s="330"/>
    </row>
    <row r="2145" spans="1:22" s="326" customFormat="1" x14ac:dyDescent="0.2">
      <c r="A2145" s="328"/>
      <c r="G2145" s="329"/>
      <c r="T2145" s="330"/>
      <c r="U2145" s="330"/>
      <c r="V2145" s="330"/>
    </row>
    <row r="2146" spans="1:22" s="326" customFormat="1" x14ac:dyDescent="0.2">
      <c r="A2146" s="328"/>
      <c r="G2146" s="329"/>
      <c r="T2146" s="330"/>
      <c r="U2146" s="330"/>
      <c r="V2146" s="330"/>
    </row>
    <row r="2147" spans="1:22" s="326" customFormat="1" x14ac:dyDescent="0.2">
      <c r="A2147" s="328"/>
      <c r="G2147" s="329"/>
      <c r="T2147" s="330"/>
      <c r="U2147" s="330"/>
      <c r="V2147" s="330"/>
    </row>
    <row r="2148" spans="1:22" s="326" customFormat="1" x14ac:dyDescent="0.2">
      <c r="A2148" s="328"/>
      <c r="G2148" s="329"/>
      <c r="T2148" s="330"/>
      <c r="U2148" s="330"/>
      <c r="V2148" s="330"/>
    </row>
    <row r="2149" spans="1:22" s="326" customFormat="1" x14ac:dyDescent="0.2">
      <c r="A2149" s="328"/>
      <c r="G2149" s="329"/>
      <c r="T2149" s="330"/>
      <c r="U2149" s="330"/>
      <c r="V2149" s="330"/>
    </row>
    <row r="2150" spans="1:22" s="326" customFormat="1" x14ac:dyDescent="0.2">
      <c r="A2150" s="328"/>
      <c r="G2150" s="329"/>
      <c r="T2150" s="330"/>
      <c r="U2150" s="330"/>
      <c r="V2150" s="330"/>
    </row>
    <row r="2151" spans="1:22" s="326" customFormat="1" x14ac:dyDescent="0.2">
      <c r="A2151" s="328"/>
      <c r="G2151" s="329"/>
      <c r="T2151" s="330"/>
      <c r="U2151" s="330"/>
      <c r="V2151" s="330"/>
    </row>
    <row r="2152" spans="1:22" s="326" customFormat="1" x14ac:dyDescent="0.2">
      <c r="A2152" s="328"/>
      <c r="G2152" s="329"/>
      <c r="T2152" s="330"/>
      <c r="U2152" s="330"/>
      <c r="V2152" s="330"/>
    </row>
    <row r="2153" spans="1:22" s="326" customFormat="1" x14ac:dyDescent="0.2">
      <c r="A2153" s="328"/>
      <c r="G2153" s="329"/>
      <c r="T2153" s="330"/>
      <c r="U2153" s="330"/>
      <c r="V2153" s="330"/>
    </row>
    <row r="2154" spans="1:22" s="326" customFormat="1" x14ac:dyDescent="0.2">
      <c r="A2154" s="328"/>
      <c r="G2154" s="329"/>
      <c r="T2154" s="330"/>
      <c r="U2154" s="330"/>
      <c r="V2154" s="330"/>
    </row>
    <row r="2155" spans="1:22" s="326" customFormat="1" x14ac:dyDescent="0.2">
      <c r="A2155" s="328"/>
      <c r="G2155" s="329"/>
      <c r="T2155" s="330"/>
      <c r="U2155" s="330"/>
      <c r="V2155" s="330"/>
    </row>
    <row r="2156" spans="1:22" s="326" customFormat="1" x14ac:dyDescent="0.2">
      <c r="A2156" s="328"/>
      <c r="G2156" s="329"/>
      <c r="T2156" s="330"/>
      <c r="U2156" s="330"/>
      <c r="V2156" s="330"/>
    </row>
    <row r="2157" spans="1:22" s="326" customFormat="1" x14ac:dyDescent="0.2">
      <c r="A2157" s="328"/>
      <c r="G2157" s="329"/>
      <c r="T2157" s="330"/>
      <c r="U2157" s="330"/>
      <c r="V2157" s="330"/>
    </row>
    <row r="2158" spans="1:22" s="326" customFormat="1" x14ac:dyDescent="0.2">
      <c r="A2158" s="328"/>
      <c r="G2158" s="329"/>
      <c r="T2158" s="330"/>
      <c r="U2158" s="330"/>
      <c r="V2158" s="330"/>
    </row>
    <row r="2159" spans="1:22" s="326" customFormat="1" x14ac:dyDescent="0.2">
      <c r="A2159" s="328"/>
      <c r="G2159" s="329"/>
      <c r="T2159" s="330"/>
      <c r="U2159" s="330"/>
      <c r="V2159" s="330"/>
    </row>
    <row r="2160" spans="1:22" s="326" customFormat="1" x14ac:dyDescent="0.2">
      <c r="A2160" s="328"/>
      <c r="G2160" s="329"/>
      <c r="T2160" s="330"/>
      <c r="U2160" s="330"/>
      <c r="V2160" s="330"/>
    </row>
    <row r="2161" spans="1:22" s="326" customFormat="1" x14ac:dyDescent="0.2">
      <c r="A2161" s="328"/>
      <c r="G2161" s="329"/>
      <c r="T2161" s="330"/>
      <c r="U2161" s="330"/>
      <c r="V2161" s="330"/>
    </row>
    <row r="2162" spans="1:22" s="326" customFormat="1" x14ac:dyDescent="0.2">
      <c r="A2162" s="328"/>
      <c r="G2162" s="329"/>
      <c r="T2162" s="330"/>
      <c r="U2162" s="330"/>
      <c r="V2162" s="330"/>
    </row>
    <row r="2163" spans="1:22" s="326" customFormat="1" x14ac:dyDescent="0.2">
      <c r="A2163" s="328"/>
      <c r="G2163" s="329"/>
      <c r="T2163" s="330"/>
      <c r="U2163" s="330"/>
      <c r="V2163" s="330"/>
    </row>
    <row r="2164" spans="1:22" s="326" customFormat="1" x14ac:dyDescent="0.2">
      <c r="A2164" s="328"/>
      <c r="G2164" s="329"/>
      <c r="T2164" s="330"/>
      <c r="U2164" s="330"/>
      <c r="V2164" s="330"/>
    </row>
    <row r="2165" spans="1:22" s="326" customFormat="1" x14ac:dyDescent="0.2">
      <c r="A2165" s="328"/>
      <c r="G2165" s="329"/>
      <c r="T2165" s="330"/>
      <c r="U2165" s="330"/>
      <c r="V2165" s="330"/>
    </row>
    <row r="2166" spans="1:22" s="326" customFormat="1" x14ac:dyDescent="0.2">
      <c r="A2166" s="328"/>
      <c r="G2166" s="329"/>
      <c r="T2166" s="330"/>
      <c r="U2166" s="330"/>
      <c r="V2166" s="330"/>
    </row>
    <row r="2167" spans="1:22" s="326" customFormat="1" x14ac:dyDescent="0.2">
      <c r="A2167" s="328"/>
      <c r="G2167" s="329"/>
      <c r="T2167" s="330"/>
      <c r="U2167" s="330"/>
      <c r="V2167" s="330"/>
    </row>
    <row r="2168" spans="1:22" s="326" customFormat="1" x14ac:dyDescent="0.2">
      <c r="A2168" s="328"/>
      <c r="G2168" s="329"/>
      <c r="T2168" s="330"/>
      <c r="U2168" s="330"/>
      <c r="V2168" s="330"/>
    </row>
    <row r="2169" spans="1:22" s="326" customFormat="1" x14ac:dyDescent="0.2">
      <c r="A2169" s="328"/>
      <c r="G2169" s="329"/>
      <c r="T2169" s="330"/>
      <c r="U2169" s="330"/>
      <c r="V2169" s="330"/>
    </row>
    <row r="2170" spans="1:22" s="326" customFormat="1" x14ac:dyDescent="0.2">
      <c r="A2170" s="328"/>
      <c r="G2170" s="329"/>
      <c r="T2170" s="330"/>
      <c r="U2170" s="330"/>
      <c r="V2170" s="330"/>
    </row>
    <row r="2171" spans="1:22" s="326" customFormat="1" x14ac:dyDescent="0.2">
      <c r="A2171" s="328"/>
      <c r="G2171" s="329"/>
      <c r="T2171" s="330"/>
      <c r="U2171" s="330"/>
      <c r="V2171" s="330"/>
    </row>
    <row r="2172" spans="1:22" s="326" customFormat="1" x14ac:dyDescent="0.2">
      <c r="A2172" s="328"/>
      <c r="G2172" s="329"/>
      <c r="T2172" s="330"/>
      <c r="U2172" s="330"/>
      <c r="V2172" s="330"/>
    </row>
    <row r="2173" spans="1:22" s="326" customFormat="1" x14ac:dyDescent="0.2">
      <c r="A2173" s="328"/>
      <c r="G2173" s="329"/>
      <c r="T2173" s="330"/>
      <c r="U2173" s="330"/>
      <c r="V2173" s="330"/>
    </row>
    <row r="2174" spans="1:22" s="326" customFormat="1" x14ac:dyDescent="0.2">
      <c r="A2174" s="328"/>
      <c r="G2174" s="329"/>
      <c r="T2174" s="330"/>
      <c r="U2174" s="330"/>
      <c r="V2174" s="330"/>
    </row>
    <row r="2175" spans="1:22" s="326" customFormat="1" x14ac:dyDescent="0.2">
      <c r="A2175" s="328"/>
      <c r="G2175" s="329"/>
      <c r="T2175" s="330"/>
      <c r="U2175" s="330"/>
      <c r="V2175" s="330"/>
    </row>
    <row r="2176" spans="1:22" s="326" customFormat="1" x14ac:dyDescent="0.2">
      <c r="A2176" s="328"/>
      <c r="G2176" s="329"/>
      <c r="T2176" s="330"/>
      <c r="U2176" s="330"/>
      <c r="V2176" s="330"/>
    </row>
    <row r="2177" spans="1:22" s="326" customFormat="1" x14ac:dyDescent="0.2">
      <c r="A2177" s="328"/>
      <c r="G2177" s="329"/>
      <c r="T2177" s="330"/>
      <c r="U2177" s="330"/>
      <c r="V2177" s="330"/>
    </row>
    <row r="2178" spans="1:22" s="326" customFormat="1" x14ac:dyDescent="0.2">
      <c r="A2178" s="328"/>
      <c r="G2178" s="329"/>
      <c r="T2178" s="330"/>
      <c r="U2178" s="330"/>
      <c r="V2178" s="330"/>
    </row>
    <row r="2179" spans="1:22" s="326" customFormat="1" x14ac:dyDescent="0.2">
      <c r="A2179" s="328"/>
      <c r="G2179" s="329"/>
      <c r="T2179" s="330"/>
      <c r="U2179" s="330"/>
      <c r="V2179" s="330"/>
    </row>
    <row r="2180" spans="1:22" s="326" customFormat="1" x14ac:dyDescent="0.2">
      <c r="A2180" s="328"/>
      <c r="G2180" s="329"/>
      <c r="T2180" s="330"/>
      <c r="U2180" s="330"/>
      <c r="V2180" s="330"/>
    </row>
    <row r="2181" spans="1:22" s="326" customFormat="1" x14ac:dyDescent="0.2">
      <c r="A2181" s="328"/>
      <c r="G2181" s="329"/>
      <c r="T2181" s="330"/>
      <c r="U2181" s="330"/>
      <c r="V2181" s="330"/>
    </row>
    <row r="2182" spans="1:22" s="326" customFormat="1" x14ac:dyDescent="0.2">
      <c r="A2182" s="328"/>
      <c r="G2182" s="329"/>
      <c r="T2182" s="330"/>
      <c r="U2182" s="330"/>
      <c r="V2182" s="330"/>
    </row>
    <row r="2183" spans="1:22" s="326" customFormat="1" x14ac:dyDescent="0.2">
      <c r="A2183" s="328"/>
      <c r="G2183" s="329"/>
      <c r="T2183" s="330"/>
      <c r="U2183" s="330"/>
      <c r="V2183" s="330"/>
    </row>
    <row r="2184" spans="1:22" s="326" customFormat="1" x14ac:dyDescent="0.2">
      <c r="A2184" s="328"/>
      <c r="G2184" s="329"/>
      <c r="T2184" s="330"/>
      <c r="U2184" s="330"/>
      <c r="V2184" s="330"/>
    </row>
    <row r="2185" spans="1:22" s="326" customFormat="1" x14ac:dyDescent="0.2">
      <c r="A2185" s="328"/>
      <c r="G2185" s="329"/>
      <c r="T2185" s="330"/>
      <c r="U2185" s="330"/>
      <c r="V2185" s="330"/>
    </row>
    <row r="2186" spans="1:22" s="326" customFormat="1" x14ac:dyDescent="0.2">
      <c r="A2186" s="328"/>
      <c r="G2186" s="329"/>
      <c r="T2186" s="330"/>
      <c r="U2186" s="330"/>
      <c r="V2186" s="330"/>
    </row>
    <row r="2187" spans="1:22" s="326" customFormat="1" x14ac:dyDescent="0.2">
      <c r="A2187" s="328"/>
      <c r="G2187" s="329"/>
      <c r="T2187" s="330"/>
      <c r="U2187" s="330"/>
      <c r="V2187" s="330"/>
    </row>
    <row r="2188" spans="1:22" s="326" customFormat="1" x14ac:dyDescent="0.2">
      <c r="A2188" s="328"/>
      <c r="G2188" s="329"/>
      <c r="T2188" s="330"/>
      <c r="U2188" s="330"/>
      <c r="V2188" s="330"/>
    </row>
    <row r="2189" spans="1:22" s="326" customFormat="1" x14ac:dyDescent="0.2">
      <c r="A2189" s="328"/>
      <c r="G2189" s="329"/>
      <c r="T2189" s="330"/>
      <c r="U2189" s="330"/>
      <c r="V2189" s="330"/>
    </row>
    <row r="2190" spans="1:22" s="326" customFormat="1" x14ac:dyDescent="0.2">
      <c r="A2190" s="328"/>
      <c r="G2190" s="329"/>
      <c r="T2190" s="330"/>
      <c r="U2190" s="330"/>
      <c r="V2190" s="330"/>
    </row>
    <row r="2191" spans="1:22" s="326" customFormat="1" x14ac:dyDescent="0.2">
      <c r="A2191" s="328"/>
      <c r="G2191" s="329"/>
      <c r="T2191" s="330"/>
      <c r="U2191" s="330"/>
      <c r="V2191" s="330"/>
    </row>
    <row r="2192" spans="1:22" s="326" customFormat="1" x14ac:dyDescent="0.2">
      <c r="A2192" s="328"/>
      <c r="G2192" s="329"/>
      <c r="T2192" s="330"/>
      <c r="U2192" s="330"/>
      <c r="V2192" s="330"/>
    </row>
    <row r="2193" spans="1:22" s="326" customFormat="1" x14ac:dyDescent="0.2">
      <c r="A2193" s="328"/>
      <c r="G2193" s="329"/>
      <c r="T2193" s="330"/>
      <c r="U2193" s="330"/>
      <c r="V2193" s="330"/>
    </row>
    <row r="2194" spans="1:22" s="326" customFormat="1" x14ac:dyDescent="0.2">
      <c r="A2194" s="328"/>
      <c r="G2194" s="329"/>
      <c r="T2194" s="330"/>
      <c r="U2194" s="330"/>
      <c r="V2194" s="330"/>
    </row>
    <row r="2195" spans="1:22" s="326" customFormat="1" x14ac:dyDescent="0.2">
      <c r="A2195" s="328"/>
      <c r="G2195" s="329"/>
      <c r="T2195" s="330"/>
      <c r="U2195" s="330"/>
      <c r="V2195" s="330"/>
    </row>
    <row r="2196" spans="1:22" s="326" customFormat="1" x14ac:dyDescent="0.2">
      <c r="A2196" s="328"/>
      <c r="G2196" s="329"/>
      <c r="T2196" s="330"/>
      <c r="U2196" s="330"/>
      <c r="V2196" s="330"/>
    </row>
    <row r="2197" spans="1:22" s="326" customFormat="1" x14ac:dyDescent="0.2">
      <c r="A2197" s="328"/>
      <c r="G2197" s="329"/>
      <c r="T2197" s="330"/>
      <c r="U2197" s="330"/>
      <c r="V2197" s="330"/>
    </row>
    <row r="2198" spans="1:22" s="326" customFormat="1" x14ac:dyDescent="0.2">
      <c r="A2198" s="328"/>
      <c r="G2198" s="329"/>
      <c r="T2198" s="330"/>
      <c r="U2198" s="330"/>
      <c r="V2198" s="330"/>
    </row>
    <row r="2199" spans="1:22" s="326" customFormat="1" x14ac:dyDescent="0.2">
      <c r="A2199" s="328"/>
      <c r="G2199" s="329"/>
      <c r="T2199" s="330"/>
      <c r="U2199" s="330"/>
      <c r="V2199" s="330"/>
    </row>
    <row r="2200" spans="1:22" s="326" customFormat="1" x14ac:dyDescent="0.2">
      <c r="A2200" s="328"/>
      <c r="G2200" s="329"/>
      <c r="T2200" s="330"/>
      <c r="U2200" s="330"/>
      <c r="V2200" s="330"/>
    </row>
    <row r="2201" spans="1:22" s="326" customFormat="1" x14ac:dyDescent="0.2">
      <c r="A2201" s="328"/>
      <c r="G2201" s="329"/>
      <c r="T2201" s="330"/>
      <c r="U2201" s="330"/>
      <c r="V2201" s="330"/>
    </row>
    <row r="2202" spans="1:22" s="326" customFormat="1" x14ac:dyDescent="0.2">
      <c r="A2202" s="328"/>
      <c r="G2202" s="329"/>
      <c r="T2202" s="330"/>
      <c r="U2202" s="330"/>
      <c r="V2202" s="330"/>
    </row>
    <row r="2203" spans="1:22" s="326" customFormat="1" x14ac:dyDescent="0.2">
      <c r="A2203" s="328"/>
      <c r="G2203" s="329"/>
      <c r="T2203" s="330"/>
      <c r="U2203" s="330"/>
      <c r="V2203" s="330"/>
    </row>
    <row r="2204" spans="1:22" s="326" customFormat="1" x14ac:dyDescent="0.2">
      <c r="A2204" s="328"/>
      <c r="G2204" s="329"/>
      <c r="T2204" s="330"/>
      <c r="U2204" s="330"/>
      <c r="V2204" s="330"/>
    </row>
    <row r="2205" spans="1:22" s="326" customFormat="1" x14ac:dyDescent="0.2">
      <c r="A2205" s="328"/>
      <c r="G2205" s="329"/>
      <c r="T2205" s="330"/>
      <c r="U2205" s="330"/>
      <c r="V2205" s="330"/>
    </row>
    <row r="2206" spans="1:22" s="326" customFormat="1" x14ac:dyDescent="0.2">
      <c r="A2206" s="328"/>
      <c r="G2206" s="329"/>
      <c r="T2206" s="330"/>
      <c r="U2206" s="330"/>
      <c r="V2206" s="330"/>
    </row>
    <row r="2207" spans="1:22" s="326" customFormat="1" x14ac:dyDescent="0.2">
      <c r="A2207" s="328"/>
      <c r="G2207" s="329"/>
      <c r="T2207" s="330"/>
      <c r="U2207" s="330"/>
      <c r="V2207" s="330"/>
    </row>
    <row r="2208" spans="1:22" s="326" customFormat="1" x14ac:dyDescent="0.2">
      <c r="A2208" s="328"/>
      <c r="G2208" s="329"/>
      <c r="T2208" s="330"/>
      <c r="U2208" s="330"/>
      <c r="V2208" s="330"/>
    </row>
    <row r="2209" spans="1:22" s="326" customFormat="1" x14ac:dyDescent="0.2">
      <c r="A2209" s="328"/>
      <c r="G2209" s="329"/>
      <c r="T2209" s="330"/>
      <c r="U2209" s="330"/>
      <c r="V2209" s="330"/>
    </row>
    <row r="2210" spans="1:22" s="326" customFormat="1" x14ac:dyDescent="0.2">
      <c r="A2210" s="328"/>
      <c r="G2210" s="329"/>
      <c r="T2210" s="330"/>
      <c r="U2210" s="330"/>
      <c r="V2210" s="330"/>
    </row>
    <row r="2211" spans="1:22" s="326" customFormat="1" x14ac:dyDescent="0.2">
      <c r="A2211" s="328"/>
      <c r="G2211" s="329"/>
      <c r="T2211" s="330"/>
      <c r="U2211" s="330"/>
      <c r="V2211" s="330"/>
    </row>
    <row r="2212" spans="1:22" s="326" customFormat="1" x14ac:dyDescent="0.2">
      <c r="A2212" s="328"/>
      <c r="G2212" s="329"/>
      <c r="T2212" s="330"/>
      <c r="U2212" s="330"/>
      <c r="V2212" s="330"/>
    </row>
    <row r="2213" spans="1:22" s="326" customFormat="1" x14ac:dyDescent="0.2">
      <c r="A2213" s="328"/>
      <c r="G2213" s="329"/>
      <c r="T2213" s="330"/>
      <c r="U2213" s="330"/>
      <c r="V2213" s="330"/>
    </row>
    <row r="2214" spans="1:22" s="326" customFormat="1" x14ac:dyDescent="0.2">
      <c r="A2214" s="328"/>
      <c r="G2214" s="329"/>
      <c r="T2214" s="330"/>
      <c r="U2214" s="330"/>
      <c r="V2214" s="330"/>
    </row>
    <row r="2215" spans="1:22" s="326" customFormat="1" x14ac:dyDescent="0.2">
      <c r="A2215" s="328"/>
      <c r="G2215" s="329"/>
      <c r="T2215" s="330"/>
      <c r="U2215" s="330"/>
      <c r="V2215" s="330"/>
    </row>
    <row r="2216" spans="1:22" s="326" customFormat="1" x14ac:dyDescent="0.2">
      <c r="A2216" s="328"/>
      <c r="G2216" s="329"/>
      <c r="T2216" s="330"/>
      <c r="U2216" s="330"/>
      <c r="V2216" s="330"/>
    </row>
    <row r="2217" spans="1:22" s="326" customFormat="1" x14ac:dyDescent="0.2">
      <c r="A2217" s="328"/>
      <c r="G2217" s="329"/>
      <c r="T2217" s="330"/>
      <c r="U2217" s="330"/>
      <c r="V2217" s="330"/>
    </row>
    <row r="2218" spans="1:22" s="326" customFormat="1" x14ac:dyDescent="0.2">
      <c r="A2218" s="328"/>
      <c r="G2218" s="329"/>
      <c r="T2218" s="330"/>
      <c r="U2218" s="330"/>
      <c r="V2218" s="330"/>
    </row>
    <row r="2219" spans="1:22" s="326" customFormat="1" x14ac:dyDescent="0.2">
      <c r="A2219" s="328"/>
      <c r="G2219" s="329"/>
      <c r="T2219" s="330"/>
      <c r="U2219" s="330"/>
      <c r="V2219" s="330"/>
    </row>
    <row r="2220" spans="1:22" s="326" customFormat="1" x14ac:dyDescent="0.2">
      <c r="A2220" s="328"/>
      <c r="G2220" s="329"/>
      <c r="T2220" s="330"/>
      <c r="U2220" s="330"/>
      <c r="V2220" s="330"/>
    </row>
    <row r="2221" spans="1:22" s="326" customFormat="1" x14ac:dyDescent="0.2">
      <c r="A2221" s="328"/>
      <c r="G2221" s="329"/>
      <c r="T2221" s="330"/>
      <c r="U2221" s="330"/>
      <c r="V2221" s="330"/>
    </row>
    <row r="2222" spans="1:22" s="326" customFormat="1" x14ac:dyDescent="0.2">
      <c r="A2222" s="328"/>
      <c r="G2222" s="329"/>
      <c r="T2222" s="330"/>
      <c r="U2222" s="330"/>
      <c r="V2222" s="330"/>
    </row>
    <row r="2223" spans="1:22" s="326" customFormat="1" x14ac:dyDescent="0.2">
      <c r="A2223" s="328"/>
      <c r="G2223" s="329"/>
      <c r="T2223" s="330"/>
      <c r="U2223" s="330"/>
      <c r="V2223" s="330"/>
    </row>
    <row r="2224" spans="1:22" s="326" customFormat="1" x14ac:dyDescent="0.2">
      <c r="A2224" s="328"/>
      <c r="G2224" s="329"/>
      <c r="T2224" s="330"/>
      <c r="U2224" s="330"/>
      <c r="V2224" s="330"/>
    </row>
    <row r="2225" spans="1:22" s="326" customFormat="1" x14ac:dyDescent="0.2">
      <c r="A2225" s="328"/>
      <c r="G2225" s="329"/>
      <c r="T2225" s="330"/>
      <c r="U2225" s="330"/>
      <c r="V2225" s="330"/>
    </row>
    <row r="2226" spans="1:22" s="326" customFormat="1" x14ac:dyDescent="0.2">
      <c r="A2226" s="328"/>
      <c r="G2226" s="329"/>
      <c r="T2226" s="330"/>
      <c r="U2226" s="330"/>
      <c r="V2226" s="330"/>
    </row>
    <row r="2227" spans="1:22" s="326" customFormat="1" x14ac:dyDescent="0.2">
      <c r="A2227" s="328"/>
      <c r="G2227" s="329"/>
      <c r="T2227" s="330"/>
      <c r="U2227" s="330"/>
      <c r="V2227" s="330"/>
    </row>
    <row r="2228" spans="1:22" s="326" customFormat="1" x14ac:dyDescent="0.2">
      <c r="A2228" s="328"/>
      <c r="G2228" s="329"/>
      <c r="T2228" s="330"/>
      <c r="U2228" s="330"/>
      <c r="V2228" s="330"/>
    </row>
    <row r="2229" spans="1:22" s="326" customFormat="1" x14ac:dyDescent="0.2">
      <c r="A2229" s="328"/>
      <c r="G2229" s="329"/>
      <c r="T2229" s="330"/>
      <c r="U2229" s="330"/>
      <c r="V2229" s="330"/>
    </row>
    <row r="2230" spans="1:22" s="326" customFormat="1" x14ac:dyDescent="0.2">
      <c r="A2230" s="328"/>
      <c r="G2230" s="329"/>
      <c r="T2230" s="330"/>
      <c r="U2230" s="330"/>
      <c r="V2230" s="330"/>
    </row>
    <row r="2231" spans="1:22" s="326" customFormat="1" x14ac:dyDescent="0.2">
      <c r="A2231" s="328"/>
      <c r="G2231" s="329"/>
      <c r="T2231" s="330"/>
      <c r="U2231" s="330"/>
      <c r="V2231" s="330"/>
    </row>
    <row r="2232" spans="1:22" s="326" customFormat="1" x14ac:dyDescent="0.2">
      <c r="A2232" s="328"/>
      <c r="G2232" s="329"/>
      <c r="T2232" s="330"/>
      <c r="U2232" s="330"/>
      <c r="V2232" s="330"/>
    </row>
    <row r="2233" spans="1:22" s="326" customFormat="1" x14ac:dyDescent="0.2">
      <c r="A2233" s="328"/>
      <c r="G2233" s="329"/>
      <c r="T2233" s="330"/>
      <c r="U2233" s="330"/>
      <c r="V2233" s="330"/>
    </row>
    <row r="2234" spans="1:22" s="326" customFormat="1" x14ac:dyDescent="0.2">
      <c r="A2234" s="328"/>
      <c r="G2234" s="329"/>
      <c r="T2234" s="330"/>
      <c r="U2234" s="330"/>
      <c r="V2234" s="330"/>
    </row>
    <row r="2235" spans="1:22" s="326" customFormat="1" x14ac:dyDescent="0.2">
      <c r="A2235" s="328"/>
      <c r="G2235" s="329"/>
      <c r="T2235" s="330"/>
      <c r="U2235" s="330"/>
      <c r="V2235" s="330"/>
    </row>
    <row r="2236" spans="1:22" s="326" customFormat="1" x14ac:dyDescent="0.2">
      <c r="A2236" s="328"/>
      <c r="G2236" s="329"/>
      <c r="T2236" s="330"/>
      <c r="U2236" s="330"/>
      <c r="V2236" s="330"/>
    </row>
    <row r="2237" spans="1:22" s="326" customFormat="1" x14ac:dyDescent="0.2">
      <c r="A2237" s="328"/>
      <c r="G2237" s="329"/>
      <c r="T2237" s="330"/>
      <c r="U2237" s="330"/>
      <c r="V2237" s="330"/>
    </row>
    <row r="2238" spans="1:22" s="326" customFormat="1" x14ac:dyDescent="0.2">
      <c r="A2238" s="328"/>
      <c r="G2238" s="329"/>
      <c r="T2238" s="330"/>
      <c r="U2238" s="330"/>
      <c r="V2238" s="330"/>
    </row>
    <row r="2239" spans="1:22" s="326" customFormat="1" x14ac:dyDescent="0.2">
      <c r="A2239" s="328"/>
      <c r="G2239" s="329"/>
      <c r="T2239" s="330"/>
      <c r="U2239" s="330"/>
      <c r="V2239" s="330"/>
    </row>
    <row r="2240" spans="1:22" s="326" customFormat="1" x14ac:dyDescent="0.2">
      <c r="A2240" s="328"/>
      <c r="G2240" s="329"/>
      <c r="T2240" s="330"/>
      <c r="U2240" s="330"/>
      <c r="V2240" s="330"/>
    </row>
    <row r="2241" spans="1:22" s="326" customFormat="1" x14ac:dyDescent="0.2">
      <c r="A2241" s="328"/>
      <c r="G2241" s="329"/>
      <c r="T2241" s="330"/>
      <c r="U2241" s="330"/>
      <c r="V2241" s="330"/>
    </row>
    <row r="2242" spans="1:22" s="326" customFormat="1" x14ac:dyDescent="0.2">
      <c r="A2242" s="328"/>
      <c r="G2242" s="329"/>
      <c r="T2242" s="330"/>
      <c r="U2242" s="330"/>
      <c r="V2242" s="330"/>
    </row>
    <row r="2243" spans="1:22" s="326" customFormat="1" x14ac:dyDescent="0.2">
      <c r="A2243" s="328"/>
      <c r="G2243" s="329"/>
      <c r="T2243" s="330"/>
      <c r="U2243" s="330"/>
      <c r="V2243" s="330"/>
    </row>
    <row r="2244" spans="1:22" s="326" customFormat="1" x14ac:dyDescent="0.2">
      <c r="A2244" s="328"/>
      <c r="G2244" s="329"/>
      <c r="T2244" s="330"/>
      <c r="U2244" s="330"/>
      <c r="V2244" s="330"/>
    </row>
    <row r="2245" spans="1:22" s="326" customFormat="1" x14ac:dyDescent="0.2">
      <c r="A2245" s="328"/>
      <c r="G2245" s="329"/>
      <c r="T2245" s="330"/>
      <c r="U2245" s="330"/>
      <c r="V2245" s="330"/>
    </row>
    <row r="2246" spans="1:22" s="326" customFormat="1" x14ac:dyDescent="0.2">
      <c r="A2246" s="328"/>
      <c r="G2246" s="329"/>
      <c r="T2246" s="330"/>
      <c r="U2246" s="330"/>
      <c r="V2246" s="330"/>
    </row>
    <row r="2247" spans="1:22" s="326" customFormat="1" x14ac:dyDescent="0.2">
      <c r="A2247" s="328"/>
      <c r="G2247" s="329"/>
      <c r="T2247" s="330"/>
      <c r="U2247" s="330"/>
      <c r="V2247" s="330"/>
    </row>
    <row r="2248" spans="1:22" s="326" customFormat="1" x14ac:dyDescent="0.2">
      <c r="A2248" s="328"/>
      <c r="G2248" s="329"/>
      <c r="T2248" s="330"/>
      <c r="U2248" s="330"/>
      <c r="V2248" s="330"/>
    </row>
    <row r="2249" spans="1:22" s="326" customFormat="1" x14ac:dyDescent="0.2">
      <c r="A2249" s="328"/>
      <c r="G2249" s="329"/>
      <c r="T2249" s="330"/>
      <c r="U2249" s="330"/>
      <c r="V2249" s="330"/>
    </row>
    <row r="2250" spans="1:22" s="326" customFormat="1" x14ac:dyDescent="0.2">
      <c r="A2250" s="328"/>
      <c r="G2250" s="329"/>
      <c r="T2250" s="330"/>
      <c r="U2250" s="330"/>
      <c r="V2250" s="330"/>
    </row>
    <row r="2251" spans="1:22" s="326" customFormat="1" x14ac:dyDescent="0.2">
      <c r="A2251" s="328"/>
      <c r="G2251" s="329"/>
      <c r="T2251" s="330"/>
      <c r="U2251" s="330"/>
      <c r="V2251" s="330"/>
    </row>
    <row r="2252" spans="1:22" s="326" customFormat="1" x14ac:dyDescent="0.2">
      <c r="A2252" s="328"/>
      <c r="G2252" s="329"/>
      <c r="T2252" s="330"/>
      <c r="U2252" s="330"/>
      <c r="V2252" s="330"/>
    </row>
    <row r="2253" spans="1:22" s="326" customFormat="1" x14ac:dyDescent="0.2">
      <c r="A2253" s="328"/>
      <c r="G2253" s="329"/>
      <c r="T2253" s="330"/>
      <c r="U2253" s="330"/>
      <c r="V2253" s="330"/>
    </row>
    <row r="2254" spans="1:22" s="326" customFormat="1" x14ac:dyDescent="0.2">
      <c r="A2254" s="328"/>
      <c r="G2254" s="329"/>
      <c r="T2254" s="330"/>
      <c r="U2254" s="330"/>
      <c r="V2254" s="330"/>
    </row>
    <row r="2255" spans="1:22" s="326" customFormat="1" x14ac:dyDescent="0.2">
      <c r="A2255" s="328"/>
      <c r="G2255" s="329"/>
      <c r="T2255" s="330"/>
      <c r="U2255" s="330"/>
      <c r="V2255" s="330"/>
    </row>
    <row r="2256" spans="1:22" s="326" customFormat="1" x14ac:dyDescent="0.2">
      <c r="A2256" s="328"/>
      <c r="G2256" s="329"/>
      <c r="T2256" s="330"/>
      <c r="U2256" s="330"/>
      <c r="V2256" s="330"/>
    </row>
    <row r="2257" spans="1:22" s="326" customFormat="1" x14ac:dyDescent="0.2">
      <c r="A2257" s="328"/>
      <c r="G2257" s="329"/>
      <c r="T2257" s="330"/>
      <c r="U2257" s="330"/>
      <c r="V2257" s="330"/>
    </row>
    <row r="2258" spans="1:22" s="326" customFormat="1" x14ac:dyDescent="0.2">
      <c r="A2258" s="328"/>
      <c r="G2258" s="329"/>
      <c r="T2258" s="330"/>
      <c r="U2258" s="330"/>
      <c r="V2258" s="330"/>
    </row>
    <row r="2259" spans="1:22" s="326" customFormat="1" x14ac:dyDescent="0.2">
      <c r="A2259" s="328"/>
      <c r="G2259" s="329"/>
      <c r="T2259" s="330"/>
      <c r="U2259" s="330"/>
      <c r="V2259" s="330"/>
    </row>
    <row r="2260" spans="1:22" s="326" customFormat="1" x14ac:dyDescent="0.2">
      <c r="A2260" s="328"/>
      <c r="G2260" s="329"/>
      <c r="T2260" s="330"/>
      <c r="U2260" s="330"/>
      <c r="V2260" s="330"/>
    </row>
    <row r="2261" spans="1:22" s="326" customFormat="1" x14ac:dyDescent="0.2">
      <c r="A2261" s="328"/>
      <c r="G2261" s="329"/>
      <c r="T2261" s="330"/>
      <c r="U2261" s="330"/>
      <c r="V2261" s="330"/>
    </row>
    <row r="2262" spans="1:22" s="326" customFormat="1" x14ac:dyDescent="0.2">
      <c r="A2262" s="328"/>
      <c r="G2262" s="329"/>
      <c r="T2262" s="330"/>
      <c r="U2262" s="330"/>
      <c r="V2262" s="330"/>
    </row>
    <row r="2263" spans="1:22" s="326" customFormat="1" x14ac:dyDescent="0.2">
      <c r="A2263" s="328"/>
      <c r="G2263" s="329"/>
      <c r="T2263" s="330"/>
      <c r="U2263" s="330"/>
      <c r="V2263" s="330"/>
    </row>
    <row r="2264" spans="1:22" s="326" customFormat="1" x14ac:dyDescent="0.2">
      <c r="A2264" s="328"/>
      <c r="G2264" s="329"/>
      <c r="T2264" s="330"/>
      <c r="U2264" s="330"/>
      <c r="V2264" s="330"/>
    </row>
    <row r="2265" spans="1:22" s="326" customFormat="1" x14ac:dyDescent="0.2">
      <c r="A2265" s="328"/>
      <c r="G2265" s="329"/>
      <c r="T2265" s="330"/>
      <c r="U2265" s="330"/>
      <c r="V2265" s="330"/>
    </row>
    <row r="2266" spans="1:22" s="326" customFormat="1" x14ac:dyDescent="0.2">
      <c r="A2266" s="328"/>
      <c r="G2266" s="329"/>
      <c r="T2266" s="330"/>
      <c r="U2266" s="330"/>
      <c r="V2266" s="330"/>
    </row>
    <row r="2267" spans="1:22" s="326" customFormat="1" x14ac:dyDescent="0.2">
      <c r="A2267" s="328"/>
      <c r="G2267" s="329"/>
      <c r="T2267" s="330"/>
      <c r="U2267" s="330"/>
      <c r="V2267" s="330"/>
    </row>
    <row r="2268" spans="1:22" s="326" customFormat="1" x14ac:dyDescent="0.2">
      <c r="A2268" s="328"/>
      <c r="G2268" s="329"/>
      <c r="T2268" s="330"/>
      <c r="U2268" s="330"/>
      <c r="V2268" s="330"/>
    </row>
    <row r="2269" spans="1:22" s="326" customFormat="1" x14ac:dyDescent="0.2">
      <c r="A2269" s="328"/>
      <c r="G2269" s="329"/>
      <c r="T2269" s="330"/>
      <c r="U2269" s="330"/>
      <c r="V2269" s="330"/>
    </row>
    <row r="2270" spans="1:22" s="326" customFormat="1" x14ac:dyDescent="0.2">
      <c r="A2270" s="328"/>
      <c r="G2270" s="329"/>
      <c r="T2270" s="330"/>
      <c r="U2270" s="330"/>
      <c r="V2270" s="330"/>
    </row>
    <row r="2271" spans="1:22" s="326" customFormat="1" x14ac:dyDescent="0.2">
      <c r="A2271" s="328"/>
      <c r="G2271" s="329"/>
      <c r="T2271" s="330"/>
      <c r="U2271" s="330"/>
      <c r="V2271" s="330"/>
    </row>
    <row r="2272" spans="1:22" s="326" customFormat="1" x14ac:dyDescent="0.2">
      <c r="A2272" s="328"/>
      <c r="G2272" s="329"/>
      <c r="T2272" s="330"/>
      <c r="U2272" s="330"/>
      <c r="V2272" s="330"/>
    </row>
    <row r="2273" spans="1:22" s="326" customFormat="1" x14ac:dyDescent="0.2">
      <c r="A2273" s="328"/>
      <c r="G2273" s="329"/>
      <c r="T2273" s="330"/>
      <c r="U2273" s="330"/>
      <c r="V2273" s="330"/>
    </row>
    <row r="2274" spans="1:22" s="326" customFormat="1" x14ac:dyDescent="0.2">
      <c r="A2274" s="328"/>
      <c r="G2274" s="329"/>
      <c r="T2274" s="330"/>
      <c r="U2274" s="330"/>
      <c r="V2274" s="330"/>
    </row>
    <row r="2275" spans="1:22" s="326" customFormat="1" x14ac:dyDescent="0.2">
      <c r="A2275" s="328"/>
      <c r="G2275" s="329"/>
      <c r="T2275" s="330"/>
      <c r="U2275" s="330"/>
      <c r="V2275" s="330"/>
    </row>
    <row r="2276" spans="1:22" s="326" customFormat="1" x14ac:dyDescent="0.2">
      <c r="A2276" s="328"/>
      <c r="G2276" s="329"/>
      <c r="T2276" s="330"/>
      <c r="U2276" s="330"/>
      <c r="V2276" s="330"/>
    </row>
    <row r="2277" spans="1:22" s="326" customFormat="1" x14ac:dyDescent="0.2">
      <c r="A2277" s="328"/>
      <c r="G2277" s="329"/>
      <c r="T2277" s="330"/>
      <c r="U2277" s="330"/>
      <c r="V2277" s="330"/>
    </row>
    <row r="2278" spans="1:22" s="326" customFormat="1" x14ac:dyDescent="0.2">
      <c r="A2278" s="328"/>
      <c r="G2278" s="329"/>
      <c r="T2278" s="330"/>
      <c r="U2278" s="330"/>
      <c r="V2278" s="330"/>
    </row>
    <row r="2279" spans="1:22" s="326" customFormat="1" x14ac:dyDescent="0.2">
      <c r="A2279" s="328"/>
      <c r="G2279" s="329"/>
      <c r="T2279" s="330"/>
      <c r="U2279" s="330"/>
      <c r="V2279" s="330"/>
    </row>
    <row r="2280" spans="1:22" s="326" customFormat="1" x14ac:dyDescent="0.2">
      <c r="A2280" s="328"/>
      <c r="G2280" s="329"/>
      <c r="T2280" s="330"/>
      <c r="U2280" s="330"/>
      <c r="V2280" s="330"/>
    </row>
    <row r="2281" spans="1:22" s="326" customFormat="1" x14ac:dyDescent="0.2">
      <c r="A2281" s="328"/>
      <c r="G2281" s="329"/>
      <c r="T2281" s="330"/>
      <c r="U2281" s="330"/>
      <c r="V2281" s="330"/>
    </row>
    <row r="2282" spans="1:22" s="326" customFormat="1" x14ac:dyDescent="0.2">
      <c r="A2282" s="328"/>
      <c r="G2282" s="329"/>
      <c r="T2282" s="330"/>
      <c r="U2282" s="330"/>
      <c r="V2282" s="330"/>
    </row>
    <row r="2283" spans="1:22" s="326" customFormat="1" x14ac:dyDescent="0.2">
      <c r="A2283" s="328"/>
      <c r="G2283" s="329"/>
      <c r="T2283" s="330"/>
      <c r="U2283" s="330"/>
      <c r="V2283" s="330"/>
    </row>
    <row r="2284" spans="1:22" s="326" customFormat="1" x14ac:dyDescent="0.2">
      <c r="A2284" s="328"/>
      <c r="G2284" s="329"/>
      <c r="T2284" s="330"/>
      <c r="U2284" s="330"/>
      <c r="V2284" s="330"/>
    </row>
    <row r="2285" spans="1:22" s="326" customFormat="1" x14ac:dyDescent="0.2">
      <c r="A2285" s="328"/>
      <c r="G2285" s="329"/>
      <c r="T2285" s="330"/>
      <c r="U2285" s="330"/>
      <c r="V2285" s="330"/>
    </row>
    <row r="2286" spans="1:22" s="326" customFormat="1" x14ac:dyDescent="0.2">
      <c r="A2286" s="328"/>
      <c r="G2286" s="329"/>
      <c r="T2286" s="330"/>
      <c r="U2286" s="330"/>
      <c r="V2286" s="330"/>
    </row>
    <row r="2287" spans="1:22" s="326" customFormat="1" x14ac:dyDescent="0.2">
      <c r="A2287" s="328"/>
      <c r="G2287" s="329"/>
      <c r="T2287" s="330"/>
      <c r="U2287" s="330"/>
      <c r="V2287" s="330"/>
    </row>
    <row r="2288" spans="1:22" s="326" customFormat="1" x14ac:dyDescent="0.2">
      <c r="A2288" s="328"/>
      <c r="G2288" s="329"/>
      <c r="T2288" s="330"/>
      <c r="U2288" s="330"/>
      <c r="V2288" s="330"/>
    </row>
    <row r="2289" spans="1:22" s="326" customFormat="1" x14ac:dyDescent="0.2">
      <c r="A2289" s="328"/>
      <c r="G2289" s="329"/>
      <c r="T2289" s="330"/>
      <c r="U2289" s="330"/>
      <c r="V2289" s="330"/>
    </row>
    <row r="2290" spans="1:22" s="326" customFormat="1" x14ac:dyDescent="0.2">
      <c r="A2290" s="328"/>
      <c r="G2290" s="329"/>
      <c r="T2290" s="330"/>
      <c r="U2290" s="330"/>
      <c r="V2290" s="330"/>
    </row>
    <row r="2291" spans="1:22" s="326" customFormat="1" x14ac:dyDescent="0.2">
      <c r="A2291" s="328"/>
      <c r="G2291" s="329"/>
      <c r="T2291" s="330"/>
      <c r="U2291" s="330"/>
      <c r="V2291" s="330"/>
    </row>
    <row r="2292" spans="1:22" s="326" customFormat="1" x14ac:dyDescent="0.2">
      <c r="A2292" s="328"/>
      <c r="G2292" s="329"/>
      <c r="T2292" s="330"/>
      <c r="U2292" s="330"/>
      <c r="V2292" s="330"/>
    </row>
    <row r="2293" spans="1:22" s="326" customFormat="1" x14ac:dyDescent="0.2">
      <c r="A2293" s="328"/>
      <c r="G2293" s="329"/>
      <c r="T2293" s="330"/>
      <c r="U2293" s="330"/>
      <c r="V2293" s="330"/>
    </row>
    <row r="2294" spans="1:22" s="326" customFormat="1" x14ac:dyDescent="0.2">
      <c r="A2294" s="328"/>
      <c r="G2294" s="329"/>
      <c r="T2294" s="330"/>
      <c r="U2294" s="330"/>
      <c r="V2294" s="330"/>
    </row>
    <row r="2295" spans="1:22" s="326" customFormat="1" x14ac:dyDescent="0.2">
      <c r="A2295" s="328"/>
      <c r="G2295" s="329"/>
      <c r="T2295" s="330"/>
      <c r="U2295" s="330"/>
      <c r="V2295" s="330"/>
    </row>
    <row r="2296" spans="1:22" s="326" customFormat="1" x14ac:dyDescent="0.2">
      <c r="A2296" s="328"/>
      <c r="G2296" s="329"/>
      <c r="T2296" s="330"/>
      <c r="U2296" s="330"/>
      <c r="V2296" s="330"/>
    </row>
    <row r="2297" spans="1:22" s="326" customFormat="1" x14ac:dyDescent="0.2">
      <c r="A2297" s="328"/>
      <c r="G2297" s="329"/>
      <c r="T2297" s="330"/>
      <c r="U2297" s="330"/>
      <c r="V2297" s="330"/>
    </row>
    <row r="2298" spans="1:22" s="326" customFormat="1" x14ac:dyDescent="0.2">
      <c r="A2298" s="328"/>
      <c r="G2298" s="329"/>
      <c r="T2298" s="330"/>
      <c r="U2298" s="330"/>
      <c r="V2298" s="330"/>
    </row>
    <row r="2299" spans="1:22" s="326" customFormat="1" x14ac:dyDescent="0.2">
      <c r="A2299" s="328"/>
      <c r="G2299" s="329"/>
      <c r="T2299" s="330"/>
      <c r="U2299" s="330"/>
      <c r="V2299" s="330"/>
    </row>
    <row r="2300" spans="1:22" s="326" customFormat="1" x14ac:dyDescent="0.2">
      <c r="A2300" s="328"/>
      <c r="G2300" s="329"/>
      <c r="T2300" s="330"/>
      <c r="U2300" s="330"/>
      <c r="V2300" s="330"/>
    </row>
    <row r="2301" spans="1:22" s="326" customFormat="1" x14ac:dyDescent="0.2">
      <c r="A2301" s="328"/>
      <c r="G2301" s="329"/>
      <c r="T2301" s="330"/>
      <c r="U2301" s="330"/>
      <c r="V2301" s="330"/>
    </row>
    <row r="2302" spans="1:22" s="326" customFormat="1" x14ac:dyDescent="0.2">
      <c r="A2302" s="328"/>
      <c r="G2302" s="329"/>
      <c r="T2302" s="330"/>
      <c r="U2302" s="330"/>
      <c r="V2302" s="330"/>
    </row>
    <row r="2303" spans="1:22" s="326" customFormat="1" x14ac:dyDescent="0.2">
      <c r="A2303" s="328"/>
      <c r="G2303" s="329"/>
      <c r="T2303" s="330"/>
      <c r="U2303" s="330"/>
      <c r="V2303" s="330"/>
    </row>
    <row r="2304" spans="1:22" s="326" customFormat="1" x14ac:dyDescent="0.2">
      <c r="A2304" s="328"/>
      <c r="G2304" s="329"/>
      <c r="T2304" s="330"/>
      <c r="U2304" s="330"/>
      <c r="V2304" s="330"/>
    </row>
    <row r="2305" spans="1:22" s="326" customFormat="1" x14ac:dyDescent="0.2">
      <c r="A2305" s="328"/>
      <c r="G2305" s="329"/>
      <c r="T2305" s="330"/>
      <c r="U2305" s="330"/>
      <c r="V2305" s="330"/>
    </row>
    <row r="2306" spans="1:22" s="326" customFormat="1" x14ac:dyDescent="0.2">
      <c r="A2306" s="328"/>
      <c r="G2306" s="329"/>
      <c r="T2306" s="330"/>
      <c r="U2306" s="330"/>
      <c r="V2306" s="330"/>
    </row>
    <row r="2307" spans="1:22" s="326" customFormat="1" x14ac:dyDescent="0.2">
      <c r="A2307" s="328"/>
      <c r="G2307" s="329"/>
      <c r="T2307" s="330"/>
      <c r="U2307" s="330"/>
      <c r="V2307" s="330"/>
    </row>
    <row r="2308" spans="1:22" s="326" customFormat="1" x14ac:dyDescent="0.2">
      <c r="A2308" s="328"/>
      <c r="G2308" s="329"/>
      <c r="T2308" s="330"/>
      <c r="U2308" s="330"/>
      <c r="V2308" s="330"/>
    </row>
    <row r="2309" spans="1:22" s="326" customFormat="1" x14ac:dyDescent="0.2">
      <c r="A2309" s="328"/>
      <c r="G2309" s="329"/>
      <c r="T2309" s="330"/>
      <c r="U2309" s="330"/>
      <c r="V2309" s="330"/>
    </row>
    <row r="2310" spans="1:22" s="326" customFormat="1" x14ac:dyDescent="0.2">
      <c r="A2310" s="328"/>
      <c r="G2310" s="329"/>
      <c r="T2310" s="330"/>
      <c r="U2310" s="330"/>
      <c r="V2310" s="330"/>
    </row>
    <row r="2311" spans="1:22" s="326" customFormat="1" x14ac:dyDescent="0.2">
      <c r="A2311" s="328"/>
      <c r="G2311" s="329"/>
      <c r="T2311" s="330"/>
      <c r="U2311" s="330"/>
      <c r="V2311" s="330"/>
    </row>
    <row r="2312" spans="1:22" s="326" customFormat="1" x14ac:dyDescent="0.2">
      <c r="A2312" s="328"/>
      <c r="G2312" s="329"/>
      <c r="T2312" s="330"/>
      <c r="U2312" s="330"/>
      <c r="V2312" s="330"/>
    </row>
    <row r="2313" spans="1:22" s="326" customFormat="1" x14ac:dyDescent="0.2">
      <c r="A2313" s="328"/>
      <c r="G2313" s="329"/>
      <c r="T2313" s="330"/>
      <c r="U2313" s="330"/>
      <c r="V2313" s="330"/>
    </row>
    <row r="2314" spans="1:22" s="326" customFormat="1" x14ac:dyDescent="0.2">
      <c r="A2314" s="328"/>
      <c r="G2314" s="329"/>
      <c r="T2314" s="330"/>
      <c r="U2314" s="330"/>
      <c r="V2314" s="330"/>
    </row>
    <row r="2315" spans="1:22" s="326" customFormat="1" x14ac:dyDescent="0.2">
      <c r="A2315" s="328"/>
      <c r="G2315" s="329"/>
      <c r="T2315" s="330"/>
      <c r="U2315" s="330"/>
      <c r="V2315" s="330"/>
    </row>
    <row r="2316" spans="1:22" s="326" customFormat="1" x14ac:dyDescent="0.2">
      <c r="A2316" s="328"/>
      <c r="G2316" s="329"/>
      <c r="T2316" s="330"/>
      <c r="U2316" s="330"/>
      <c r="V2316" s="330"/>
    </row>
    <row r="2317" spans="1:22" s="326" customFormat="1" x14ac:dyDescent="0.2">
      <c r="A2317" s="328"/>
      <c r="G2317" s="329"/>
      <c r="T2317" s="330"/>
      <c r="U2317" s="330"/>
      <c r="V2317" s="330"/>
    </row>
    <row r="2318" spans="1:22" s="326" customFormat="1" x14ac:dyDescent="0.2">
      <c r="A2318" s="328"/>
      <c r="G2318" s="329"/>
      <c r="T2318" s="330"/>
      <c r="U2318" s="330"/>
      <c r="V2318" s="330"/>
    </row>
    <row r="2319" spans="1:22" s="326" customFormat="1" x14ac:dyDescent="0.2">
      <c r="A2319" s="328"/>
      <c r="G2319" s="329"/>
      <c r="T2319" s="330"/>
      <c r="U2319" s="330"/>
      <c r="V2319" s="330"/>
    </row>
    <row r="2320" spans="1:22" s="326" customFormat="1" x14ac:dyDescent="0.2">
      <c r="A2320" s="328"/>
      <c r="G2320" s="329"/>
      <c r="T2320" s="330"/>
      <c r="U2320" s="330"/>
      <c r="V2320" s="330"/>
    </row>
    <row r="2321" spans="1:22" s="326" customFormat="1" x14ac:dyDescent="0.2">
      <c r="A2321" s="328"/>
      <c r="G2321" s="329"/>
      <c r="T2321" s="330"/>
      <c r="U2321" s="330"/>
      <c r="V2321" s="330"/>
    </row>
    <row r="2322" spans="1:22" s="326" customFormat="1" x14ac:dyDescent="0.2">
      <c r="A2322" s="328"/>
      <c r="G2322" s="329"/>
      <c r="T2322" s="330"/>
      <c r="U2322" s="330"/>
      <c r="V2322" s="330"/>
    </row>
    <row r="2323" spans="1:22" s="326" customFormat="1" x14ac:dyDescent="0.2">
      <c r="A2323" s="328"/>
      <c r="G2323" s="329"/>
      <c r="T2323" s="330"/>
      <c r="U2323" s="330"/>
      <c r="V2323" s="330"/>
    </row>
    <row r="2324" spans="1:22" s="326" customFormat="1" x14ac:dyDescent="0.2">
      <c r="A2324" s="328"/>
      <c r="G2324" s="329"/>
      <c r="T2324" s="330"/>
      <c r="U2324" s="330"/>
      <c r="V2324" s="330"/>
    </row>
    <row r="2325" spans="1:22" s="326" customFormat="1" x14ac:dyDescent="0.2">
      <c r="A2325" s="328"/>
      <c r="G2325" s="329"/>
      <c r="T2325" s="330"/>
      <c r="U2325" s="330"/>
      <c r="V2325" s="330"/>
    </row>
    <row r="2326" spans="1:22" s="326" customFormat="1" x14ac:dyDescent="0.2">
      <c r="A2326" s="328"/>
      <c r="G2326" s="329"/>
      <c r="T2326" s="330"/>
      <c r="U2326" s="330"/>
      <c r="V2326" s="330"/>
    </row>
    <row r="2327" spans="1:22" s="326" customFormat="1" x14ac:dyDescent="0.2">
      <c r="A2327" s="328"/>
      <c r="G2327" s="329"/>
      <c r="T2327" s="330"/>
      <c r="U2327" s="330"/>
      <c r="V2327" s="330"/>
    </row>
    <row r="2328" spans="1:22" s="326" customFormat="1" x14ac:dyDescent="0.2">
      <c r="A2328" s="328"/>
      <c r="G2328" s="329"/>
      <c r="T2328" s="330"/>
      <c r="U2328" s="330"/>
      <c r="V2328" s="330"/>
    </row>
    <row r="2329" spans="1:22" s="326" customFormat="1" x14ac:dyDescent="0.2">
      <c r="A2329" s="328"/>
      <c r="G2329" s="329"/>
      <c r="T2329" s="330"/>
      <c r="U2329" s="330"/>
      <c r="V2329" s="330"/>
    </row>
    <row r="2330" spans="1:22" s="326" customFormat="1" x14ac:dyDescent="0.2">
      <c r="A2330" s="328"/>
      <c r="G2330" s="329"/>
      <c r="T2330" s="330"/>
      <c r="U2330" s="330"/>
      <c r="V2330" s="330"/>
    </row>
    <row r="2331" spans="1:22" s="326" customFormat="1" x14ac:dyDescent="0.2">
      <c r="A2331" s="328"/>
      <c r="G2331" s="329"/>
      <c r="T2331" s="330"/>
      <c r="U2331" s="330"/>
      <c r="V2331" s="330"/>
    </row>
    <row r="2332" spans="1:22" s="326" customFormat="1" x14ac:dyDescent="0.2">
      <c r="A2332" s="328"/>
      <c r="G2332" s="329"/>
      <c r="T2332" s="330"/>
      <c r="U2332" s="330"/>
      <c r="V2332" s="330"/>
    </row>
    <row r="2333" spans="1:22" s="326" customFormat="1" x14ac:dyDescent="0.2">
      <c r="A2333" s="328"/>
      <c r="G2333" s="329"/>
      <c r="T2333" s="330"/>
      <c r="U2333" s="330"/>
      <c r="V2333" s="330"/>
    </row>
    <row r="2334" spans="1:22" s="326" customFormat="1" x14ac:dyDescent="0.2">
      <c r="A2334" s="328"/>
      <c r="G2334" s="329"/>
      <c r="T2334" s="330"/>
      <c r="U2334" s="330"/>
      <c r="V2334" s="330"/>
    </row>
    <row r="2335" spans="1:22" s="326" customFormat="1" x14ac:dyDescent="0.2">
      <c r="A2335" s="328"/>
      <c r="G2335" s="329"/>
      <c r="T2335" s="330"/>
      <c r="U2335" s="330"/>
      <c r="V2335" s="330"/>
    </row>
    <row r="2336" spans="1:22" s="326" customFormat="1" x14ac:dyDescent="0.2">
      <c r="A2336" s="328"/>
      <c r="G2336" s="329"/>
      <c r="T2336" s="330"/>
      <c r="U2336" s="330"/>
      <c r="V2336" s="330"/>
    </row>
    <row r="2337" spans="1:22" s="326" customFormat="1" x14ac:dyDescent="0.2">
      <c r="A2337" s="328"/>
      <c r="G2337" s="329"/>
      <c r="T2337" s="330"/>
      <c r="U2337" s="330"/>
      <c r="V2337" s="330"/>
    </row>
    <row r="2338" spans="1:22" s="326" customFormat="1" x14ac:dyDescent="0.2">
      <c r="A2338" s="328"/>
      <c r="G2338" s="329"/>
      <c r="T2338" s="330"/>
      <c r="U2338" s="330"/>
      <c r="V2338" s="330"/>
    </row>
    <row r="2339" spans="1:22" s="326" customFormat="1" x14ac:dyDescent="0.2">
      <c r="A2339" s="328"/>
      <c r="G2339" s="329"/>
      <c r="T2339" s="330"/>
      <c r="U2339" s="330"/>
      <c r="V2339" s="330"/>
    </row>
    <row r="2340" spans="1:22" s="326" customFormat="1" x14ac:dyDescent="0.2">
      <c r="A2340" s="328"/>
      <c r="G2340" s="329"/>
      <c r="T2340" s="330"/>
      <c r="U2340" s="330"/>
      <c r="V2340" s="330"/>
    </row>
    <row r="2341" spans="1:22" s="326" customFormat="1" x14ac:dyDescent="0.2">
      <c r="A2341" s="328"/>
      <c r="G2341" s="329"/>
      <c r="T2341" s="330"/>
      <c r="U2341" s="330"/>
      <c r="V2341" s="330"/>
    </row>
    <row r="2342" spans="1:22" s="326" customFormat="1" x14ac:dyDescent="0.2">
      <c r="A2342" s="328"/>
      <c r="G2342" s="329"/>
      <c r="T2342" s="330"/>
      <c r="U2342" s="330"/>
      <c r="V2342" s="330"/>
    </row>
    <row r="2343" spans="1:22" s="326" customFormat="1" x14ac:dyDescent="0.2">
      <c r="A2343" s="328"/>
      <c r="G2343" s="329"/>
      <c r="T2343" s="330"/>
      <c r="U2343" s="330"/>
      <c r="V2343" s="330"/>
    </row>
    <row r="2344" spans="1:22" s="326" customFormat="1" x14ac:dyDescent="0.2">
      <c r="A2344" s="328"/>
      <c r="G2344" s="329"/>
      <c r="T2344" s="330"/>
      <c r="U2344" s="330"/>
      <c r="V2344" s="330"/>
    </row>
    <row r="2345" spans="1:22" s="326" customFormat="1" x14ac:dyDescent="0.2">
      <c r="A2345" s="328"/>
      <c r="G2345" s="329"/>
      <c r="T2345" s="330"/>
      <c r="U2345" s="330"/>
      <c r="V2345" s="330"/>
    </row>
    <row r="2346" spans="1:22" s="326" customFormat="1" x14ac:dyDescent="0.2">
      <c r="A2346" s="328"/>
      <c r="G2346" s="329"/>
      <c r="T2346" s="330"/>
      <c r="U2346" s="330"/>
      <c r="V2346" s="330"/>
    </row>
    <row r="2347" spans="1:22" s="326" customFormat="1" x14ac:dyDescent="0.2">
      <c r="A2347" s="328"/>
      <c r="G2347" s="329"/>
      <c r="T2347" s="330"/>
      <c r="U2347" s="330"/>
      <c r="V2347" s="330"/>
    </row>
    <row r="2348" spans="1:22" s="326" customFormat="1" x14ac:dyDescent="0.2">
      <c r="A2348" s="328"/>
      <c r="G2348" s="329"/>
      <c r="T2348" s="330"/>
      <c r="U2348" s="330"/>
      <c r="V2348" s="330"/>
    </row>
    <row r="2349" spans="1:22" s="326" customFormat="1" x14ac:dyDescent="0.2">
      <c r="A2349" s="328"/>
      <c r="G2349" s="329"/>
      <c r="T2349" s="330"/>
      <c r="U2349" s="330"/>
      <c r="V2349" s="330"/>
    </row>
    <row r="2350" spans="1:22" s="326" customFormat="1" x14ac:dyDescent="0.2">
      <c r="A2350" s="328"/>
      <c r="G2350" s="329"/>
      <c r="T2350" s="330"/>
      <c r="U2350" s="330"/>
      <c r="V2350" s="330"/>
    </row>
    <row r="2351" spans="1:22" s="326" customFormat="1" x14ac:dyDescent="0.2">
      <c r="A2351" s="328"/>
      <c r="G2351" s="329"/>
      <c r="T2351" s="330"/>
      <c r="U2351" s="330"/>
      <c r="V2351" s="330"/>
    </row>
    <row r="2352" spans="1:22" s="326" customFormat="1" x14ac:dyDescent="0.2">
      <c r="A2352" s="328"/>
      <c r="G2352" s="329"/>
      <c r="T2352" s="330"/>
      <c r="U2352" s="330"/>
      <c r="V2352" s="330"/>
    </row>
    <row r="2353" spans="1:22" s="326" customFormat="1" x14ac:dyDescent="0.2">
      <c r="A2353" s="328"/>
      <c r="G2353" s="329"/>
      <c r="T2353" s="330"/>
      <c r="U2353" s="330"/>
      <c r="V2353" s="330"/>
    </row>
    <row r="2354" spans="1:22" s="326" customFormat="1" x14ac:dyDescent="0.2">
      <c r="A2354" s="328"/>
      <c r="G2354" s="329"/>
      <c r="T2354" s="330"/>
      <c r="U2354" s="330"/>
      <c r="V2354" s="330"/>
    </row>
    <row r="2355" spans="1:22" s="326" customFormat="1" x14ac:dyDescent="0.2">
      <c r="A2355" s="328"/>
      <c r="G2355" s="329"/>
      <c r="T2355" s="330"/>
      <c r="U2355" s="330"/>
      <c r="V2355" s="330"/>
    </row>
    <row r="2356" spans="1:22" s="326" customFormat="1" x14ac:dyDescent="0.2">
      <c r="A2356" s="328"/>
      <c r="G2356" s="329"/>
      <c r="T2356" s="330"/>
      <c r="U2356" s="330"/>
      <c r="V2356" s="330"/>
    </row>
    <row r="2357" spans="1:22" s="326" customFormat="1" x14ac:dyDescent="0.2">
      <c r="A2357" s="328"/>
      <c r="G2357" s="329"/>
      <c r="T2357" s="330"/>
      <c r="U2357" s="330"/>
      <c r="V2357" s="330"/>
    </row>
    <row r="2358" spans="1:22" s="326" customFormat="1" x14ac:dyDescent="0.2">
      <c r="A2358" s="328"/>
      <c r="G2358" s="329"/>
      <c r="T2358" s="330"/>
      <c r="U2358" s="330"/>
      <c r="V2358" s="330"/>
    </row>
    <row r="2359" spans="1:22" s="326" customFormat="1" x14ac:dyDescent="0.2">
      <c r="A2359" s="328"/>
      <c r="G2359" s="329"/>
      <c r="T2359" s="330"/>
      <c r="U2359" s="330"/>
      <c r="V2359" s="330"/>
    </row>
    <row r="2360" spans="1:22" s="326" customFormat="1" x14ac:dyDescent="0.2">
      <c r="A2360" s="328"/>
      <c r="G2360" s="329"/>
      <c r="T2360" s="330"/>
      <c r="U2360" s="330"/>
      <c r="V2360" s="330"/>
    </row>
    <row r="2361" spans="1:22" s="326" customFormat="1" x14ac:dyDescent="0.2">
      <c r="A2361" s="328"/>
      <c r="G2361" s="329"/>
      <c r="T2361" s="330"/>
      <c r="U2361" s="330"/>
      <c r="V2361" s="330"/>
    </row>
    <row r="2362" spans="1:22" s="326" customFormat="1" x14ac:dyDescent="0.2">
      <c r="A2362" s="328"/>
      <c r="G2362" s="329"/>
      <c r="T2362" s="330"/>
      <c r="U2362" s="330"/>
      <c r="V2362" s="330"/>
    </row>
    <row r="2363" spans="1:22" s="326" customFormat="1" x14ac:dyDescent="0.2">
      <c r="A2363" s="328"/>
      <c r="G2363" s="329"/>
      <c r="T2363" s="330"/>
      <c r="U2363" s="330"/>
      <c r="V2363" s="330"/>
    </row>
    <row r="2364" spans="1:22" s="326" customFormat="1" x14ac:dyDescent="0.2">
      <c r="A2364" s="328"/>
      <c r="G2364" s="329"/>
      <c r="T2364" s="330"/>
      <c r="U2364" s="330"/>
      <c r="V2364" s="330"/>
    </row>
    <row r="2365" spans="1:22" s="326" customFormat="1" x14ac:dyDescent="0.2">
      <c r="A2365" s="328"/>
      <c r="G2365" s="329"/>
      <c r="T2365" s="330"/>
      <c r="U2365" s="330"/>
      <c r="V2365" s="330"/>
    </row>
    <row r="2366" spans="1:22" s="326" customFormat="1" x14ac:dyDescent="0.2">
      <c r="A2366" s="328"/>
      <c r="G2366" s="329"/>
      <c r="T2366" s="330"/>
      <c r="U2366" s="330"/>
      <c r="V2366" s="330"/>
    </row>
    <row r="2367" spans="1:22" s="326" customFormat="1" x14ac:dyDescent="0.2">
      <c r="A2367" s="328"/>
      <c r="G2367" s="329"/>
      <c r="T2367" s="330"/>
      <c r="U2367" s="330"/>
      <c r="V2367" s="330"/>
    </row>
    <row r="2368" spans="1:22" s="326" customFormat="1" x14ac:dyDescent="0.2">
      <c r="A2368" s="328"/>
      <c r="G2368" s="329"/>
      <c r="T2368" s="330"/>
      <c r="U2368" s="330"/>
      <c r="V2368" s="330"/>
    </row>
    <row r="2369" spans="1:22" s="326" customFormat="1" x14ac:dyDescent="0.2">
      <c r="A2369" s="328"/>
      <c r="G2369" s="329"/>
      <c r="T2369" s="330"/>
      <c r="U2369" s="330"/>
      <c r="V2369" s="330"/>
    </row>
    <row r="2370" spans="1:22" s="326" customFormat="1" x14ac:dyDescent="0.2">
      <c r="A2370" s="328"/>
      <c r="G2370" s="329"/>
      <c r="T2370" s="330"/>
      <c r="U2370" s="330"/>
      <c r="V2370" s="330"/>
    </row>
    <row r="2371" spans="1:22" s="326" customFormat="1" x14ac:dyDescent="0.2">
      <c r="A2371" s="328"/>
      <c r="G2371" s="329"/>
      <c r="T2371" s="330"/>
      <c r="U2371" s="330"/>
      <c r="V2371" s="330"/>
    </row>
    <row r="2372" spans="1:22" s="326" customFormat="1" x14ac:dyDescent="0.2">
      <c r="A2372" s="328"/>
      <c r="G2372" s="329"/>
      <c r="T2372" s="330"/>
      <c r="U2372" s="330"/>
      <c r="V2372" s="330"/>
    </row>
    <row r="2373" spans="1:22" s="326" customFormat="1" x14ac:dyDescent="0.2">
      <c r="A2373" s="328"/>
      <c r="G2373" s="329"/>
      <c r="T2373" s="330"/>
      <c r="U2373" s="330"/>
      <c r="V2373" s="330"/>
    </row>
    <row r="2374" spans="1:22" s="326" customFormat="1" x14ac:dyDescent="0.2">
      <c r="A2374" s="328"/>
      <c r="G2374" s="329"/>
      <c r="T2374" s="330"/>
      <c r="U2374" s="330"/>
      <c r="V2374" s="330"/>
    </row>
    <row r="2375" spans="1:22" s="326" customFormat="1" x14ac:dyDescent="0.2">
      <c r="A2375" s="328"/>
      <c r="G2375" s="329"/>
      <c r="T2375" s="330"/>
      <c r="U2375" s="330"/>
      <c r="V2375" s="330"/>
    </row>
    <row r="2376" spans="1:22" s="326" customFormat="1" x14ac:dyDescent="0.2">
      <c r="A2376" s="328"/>
      <c r="G2376" s="329"/>
      <c r="T2376" s="330"/>
      <c r="U2376" s="330"/>
      <c r="V2376" s="330"/>
    </row>
    <row r="2377" spans="1:22" s="326" customFormat="1" x14ac:dyDescent="0.2">
      <c r="A2377" s="328"/>
      <c r="G2377" s="329"/>
      <c r="T2377" s="330"/>
      <c r="U2377" s="330"/>
      <c r="V2377" s="330"/>
    </row>
    <row r="2378" spans="1:22" s="326" customFormat="1" x14ac:dyDescent="0.2">
      <c r="A2378" s="328"/>
      <c r="G2378" s="329"/>
      <c r="T2378" s="330"/>
      <c r="U2378" s="330"/>
      <c r="V2378" s="330"/>
    </row>
    <row r="2379" spans="1:22" s="326" customFormat="1" x14ac:dyDescent="0.2">
      <c r="A2379" s="328"/>
      <c r="G2379" s="329"/>
      <c r="T2379" s="330"/>
      <c r="U2379" s="330"/>
      <c r="V2379" s="330"/>
    </row>
    <row r="2380" spans="1:22" s="326" customFormat="1" x14ac:dyDescent="0.2">
      <c r="A2380" s="328"/>
      <c r="G2380" s="329"/>
      <c r="T2380" s="330"/>
      <c r="U2380" s="330"/>
      <c r="V2380" s="330"/>
    </row>
    <row r="2381" spans="1:22" s="326" customFormat="1" x14ac:dyDescent="0.2">
      <c r="A2381" s="328"/>
      <c r="G2381" s="329"/>
      <c r="T2381" s="330"/>
      <c r="U2381" s="330"/>
      <c r="V2381" s="330"/>
    </row>
    <row r="2382" spans="1:22" s="326" customFormat="1" x14ac:dyDescent="0.2">
      <c r="A2382" s="328"/>
      <c r="G2382" s="329"/>
      <c r="T2382" s="330"/>
      <c r="U2382" s="330"/>
      <c r="V2382" s="330"/>
    </row>
    <row r="2383" spans="1:22" s="326" customFormat="1" x14ac:dyDescent="0.2">
      <c r="A2383" s="328"/>
      <c r="G2383" s="329"/>
      <c r="T2383" s="330"/>
      <c r="U2383" s="330"/>
      <c r="V2383" s="330"/>
    </row>
    <row r="2384" spans="1:22" s="326" customFormat="1" x14ac:dyDescent="0.2">
      <c r="A2384" s="328"/>
      <c r="G2384" s="329"/>
      <c r="T2384" s="330"/>
      <c r="U2384" s="330"/>
      <c r="V2384" s="330"/>
    </row>
    <row r="2385" spans="1:22" s="326" customFormat="1" x14ac:dyDescent="0.2">
      <c r="A2385" s="328"/>
      <c r="G2385" s="329"/>
      <c r="T2385" s="330"/>
      <c r="U2385" s="330"/>
      <c r="V2385" s="330"/>
    </row>
    <row r="2386" spans="1:22" s="326" customFormat="1" x14ac:dyDescent="0.2">
      <c r="A2386" s="328"/>
      <c r="G2386" s="329"/>
      <c r="T2386" s="330"/>
      <c r="U2386" s="330"/>
      <c r="V2386" s="330"/>
    </row>
    <row r="2387" spans="1:22" s="326" customFormat="1" x14ac:dyDescent="0.2">
      <c r="A2387" s="328"/>
      <c r="G2387" s="329"/>
      <c r="T2387" s="330"/>
      <c r="U2387" s="330"/>
      <c r="V2387" s="330"/>
    </row>
    <row r="2388" spans="1:22" s="326" customFormat="1" x14ac:dyDescent="0.2">
      <c r="A2388" s="328"/>
      <c r="G2388" s="329"/>
      <c r="T2388" s="330"/>
      <c r="U2388" s="330"/>
      <c r="V2388" s="330"/>
    </row>
    <row r="2389" spans="1:22" s="326" customFormat="1" x14ac:dyDescent="0.2">
      <c r="A2389" s="328"/>
      <c r="G2389" s="329"/>
      <c r="T2389" s="330"/>
      <c r="U2389" s="330"/>
      <c r="V2389" s="330"/>
    </row>
    <row r="2390" spans="1:22" s="326" customFormat="1" x14ac:dyDescent="0.2">
      <c r="A2390" s="328"/>
      <c r="G2390" s="329"/>
      <c r="T2390" s="330"/>
      <c r="U2390" s="330"/>
      <c r="V2390" s="330"/>
    </row>
    <row r="2391" spans="1:22" s="326" customFormat="1" x14ac:dyDescent="0.2">
      <c r="A2391" s="328"/>
      <c r="G2391" s="329"/>
      <c r="T2391" s="330"/>
      <c r="U2391" s="330"/>
      <c r="V2391" s="330"/>
    </row>
    <row r="2392" spans="1:22" s="326" customFormat="1" x14ac:dyDescent="0.2">
      <c r="A2392" s="328"/>
      <c r="G2392" s="329"/>
      <c r="T2392" s="330"/>
      <c r="U2392" s="330"/>
      <c r="V2392" s="330"/>
    </row>
    <row r="2393" spans="1:22" s="326" customFormat="1" x14ac:dyDescent="0.2">
      <c r="A2393" s="328"/>
      <c r="G2393" s="329"/>
      <c r="T2393" s="330"/>
      <c r="U2393" s="330"/>
      <c r="V2393" s="330"/>
    </row>
    <row r="2394" spans="1:22" s="326" customFormat="1" x14ac:dyDescent="0.2">
      <c r="A2394" s="328"/>
      <c r="G2394" s="329"/>
      <c r="T2394" s="330"/>
      <c r="U2394" s="330"/>
      <c r="V2394" s="330"/>
    </row>
    <row r="2395" spans="1:22" s="326" customFormat="1" x14ac:dyDescent="0.2">
      <c r="A2395" s="328"/>
      <c r="G2395" s="329"/>
      <c r="T2395" s="330"/>
      <c r="U2395" s="330"/>
      <c r="V2395" s="330"/>
    </row>
    <row r="2396" spans="1:22" s="326" customFormat="1" x14ac:dyDescent="0.2">
      <c r="A2396" s="328"/>
      <c r="G2396" s="329"/>
      <c r="T2396" s="330"/>
      <c r="U2396" s="330"/>
      <c r="V2396" s="330"/>
    </row>
    <row r="2397" spans="1:22" s="326" customFormat="1" x14ac:dyDescent="0.2">
      <c r="A2397" s="328"/>
      <c r="G2397" s="329"/>
      <c r="T2397" s="330"/>
      <c r="U2397" s="330"/>
      <c r="V2397" s="330"/>
    </row>
    <row r="2398" spans="1:22" s="326" customFormat="1" x14ac:dyDescent="0.2">
      <c r="A2398" s="328"/>
      <c r="G2398" s="329"/>
      <c r="T2398" s="330"/>
      <c r="U2398" s="330"/>
      <c r="V2398" s="330"/>
    </row>
    <row r="2399" spans="1:22" s="326" customFormat="1" x14ac:dyDescent="0.2">
      <c r="A2399" s="328"/>
      <c r="G2399" s="329"/>
      <c r="T2399" s="330"/>
      <c r="U2399" s="330"/>
      <c r="V2399" s="330"/>
    </row>
    <row r="2400" spans="1:22" s="326" customFormat="1" x14ac:dyDescent="0.2">
      <c r="A2400" s="328"/>
      <c r="G2400" s="329"/>
      <c r="T2400" s="330"/>
      <c r="U2400" s="330"/>
      <c r="V2400" s="330"/>
    </row>
    <row r="2401" spans="1:22" s="326" customFormat="1" x14ac:dyDescent="0.2">
      <c r="A2401" s="328"/>
      <c r="G2401" s="329"/>
      <c r="T2401" s="330"/>
      <c r="U2401" s="330"/>
      <c r="V2401" s="330"/>
    </row>
    <row r="2402" spans="1:22" s="326" customFormat="1" x14ac:dyDescent="0.2">
      <c r="A2402" s="328"/>
      <c r="G2402" s="329"/>
      <c r="T2402" s="330"/>
      <c r="U2402" s="330"/>
      <c r="V2402" s="330"/>
    </row>
    <row r="2403" spans="1:22" s="326" customFormat="1" x14ac:dyDescent="0.2">
      <c r="A2403" s="328"/>
      <c r="G2403" s="329"/>
      <c r="T2403" s="330"/>
      <c r="U2403" s="330"/>
      <c r="V2403" s="330"/>
    </row>
    <row r="2404" spans="1:22" s="326" customFormat="1" x14ac:dyDescent="0.2">
      <c r="A2404" s="328"/>
      <c r="G2404" s="329"/>
      <c r="T2404" s="330"/>
      <c r="U2404" s="330"/>
      <c r="V2404" s="330"/>
    </row>
    <row r="2405" spans="1:22" s="326" customFormat="1" x14ac:dyDescent="0.2">
      <c r="A2405" s="328"/>
      <c r="G2405" s="329"/>
      <c r="T2405" s="330"/>
      <c r="U2405" s="330"/>
      <c r="V2405" s="330"/>
    </row>
    <row r="2406" spans="1:22" s="326" customFormat="1" x14ac:dyDescent="0.2">
      <c r="A2406" s="328"/>
      <c r="G2406" s="329"/>
      <c r="T2406" s="330"/>
      <c r="U2406" s="330"/>
      <c r="V2406" s="330"/>
    </row>
    <row r="2407" spans="1:22" s="326" customFormat="1" x14ac:dyDescent="0.2">
      <c r="A2407" s="328"/>
      <c r="G2407" s="329"/>
      <c r="T2407" s="330"/>
      <c r="U2407" s="330"/>
      <c r="V2407" s="330"/>
    </row>
    <row r="2408" spans="1:22" s="326" customFormat="1" x14ac:dyDescent="0.2">
      <c r="A2408" s="328"/>
      <c r="G2408" s="329"/>
      <c r="T2408" s="330"/>
      <c r="U2408" s="330"/>
      <c r="V2408" s="330"/>
    </row>
    <row r="2409" spans="1:22" s="326" customFormat="1" x14ac:dyDescent="0.2">
      <c r="A2409" s="328"/>
      <c r="G2409" s="329"/>
      <c r="T2409" s="330"/>
      <c r="U2409" s="330"/>
      <c r="V2409" s="330"/>
    </row>
    <row r="2410" spans="1:22" s="326" customFormat="1" x14ac:dyDescent="0.2">
      <c r="A2410" s="328"/>
      <c r="G2410" s="329"/>
      <c r="T2410" s="330"/>
      <c r="U2410" s="330"/>
      <c r="V2410" s="330"/>
    </row>
    <row r="2411" spans="1:22" s="326" customFormat="1" x14ac:dyDescent="0.2">
      <c r="A2411" s="328"/>
      <c r="G2411" s="329"/>
      <c r="T2411" s="330"/>
      <c r="U2411" s="330"/>
      <c r="V2411" s="330"/>
    </row>
    <row r="2412" spans="1:22" s="326" customFormat="1" x14ac:dyDescent="0.2">
      <c r="A2412" s="328"/>
      <c r="G2412" s="329"/>
      <c r="T2412" s="330"/>
      <c r="U2412" s="330"/>
      <c r="V2412" s="330"/>
    </row>
    <row r="2413" spans="1:22" s="326" customFormat="1" x14ac:dyDescent="0.2">
      <c r="A2413" s="328"/>
      <c r="G2413" s="329"/>
      <c r="T2413" s="330"/>
      <c r="U2413" s="330"/>
      <c r="V2413" s="330"/>
    </row>
    <row r="2414" spans="1:22" s="326" customFormat="1" x14ac:dyDescent="0.2">
      <c r="A2414" s="328"/>
      <c r="G2414" s="329"/>
      <c r="T2414" s="330"/>
      <c r="U2414" s="330"/>
      <c r="V2414" s="330"/>
    </row>
    <row r="2415" spans="1:22" s="326" customFormat="1" x14ac:dyDescent="0.2">
      <c r="A2415" s="328"/>
      <c r="G2415" s="329"/>
      <c r="T2415" s="330"/>
      <c r="U2415" s="330"/>
      <c r="V2415" s="330"/>
    </row>
    <row r="2416" spans="1:22" s="326" customFormat="1" x14ac:dyDescent="0.2">
      <c r="A2416" s="328"/>
      <c r="G2416" s="329"/>
      <c r="T2416" s="330"/>
      <c r="U2416" s="330"/>
      <c r="V2416" s="330"/>
    </row>
    <row r="2417" spans="1:22" s="326" customFormat="1" x14ac:dyDescent="0.2">
      <c r="A2417" s="328"/>
      <c r="G2417" s="329"/>
      <c r="T2417" s="330"/>
      <c r="U2417" s="330"/>
      <c r="V2417" s="330"/>
    </row>
    <row r="2418" spans="1:22" s="326" customFormat="1" x14ac:dyDescent="0.2">
      <c r="A2418" s="328"/>
      <c r="G2418" s="329"/>
      <c r="T2418" s="330"/>
      <c r="U2418" s="330"/>
      <c r="V2418" s="330"/>
    </row>
    <row r="2419" spans="1:22" s="326" customFormat="1" x14ac:dyDescent="0.2">
      <c r="A2419" s="328"/>
      <c r="G2419" s="329"/>
      <c r="T2419" s="330"/>
      <c r="U2419" s="330"/>
      <c r="V2419" s="330"/>
    </row>
    <row r="2420" spans="1:22" s="326" customFormat="1" x14ac:dyDescent="0.2">
      <c r="A2420" s="328"/>
      <c r="G2420" s="329"/>
      <c r="T2420" s="330"/>
      <c r="U2420" s="330"/>
      <c r="V2420" s="330"/>
    </row>
    <row r="2421" spans="1:22" s="326" customFormat="1" x14ac:dyDescent="0.2">
      <c r="A2421" s="328"/>
      <c r="G2421" s="329"/>
      <c r="T2421" s="330"/>
      <c r="U2421" s="330"/>
      <c r="V2421" s="330"/>
    </row>
    <row r="2422" spans="1:22" s="326" customFormat="1" x14ac:dyDescent="0.2">
      <c r="A2422" s="328"/>
      <c r="G2422" s="329"/>
      <c r="T2422" s="330"/>
      <c r="U2422" s="330"/>
      <c r="V2422" s="330"/>
    </row>
    <row r="2423" spans="1:22" s="326" customFormat="1" x14ac:dyDescent="0.2">
      <c r="A2423" s="328"/>
      <c r="G2423" s="329"/>
      <c r="T2423" s="330"/>
      <c r="U2423" s="330"/>
      <c r="V2423" s="330"/>
    </row>
    <row r="2424" spans="1:22" s="326" customFormat="1" x14ac:dyDescent="0.2">
      <c r="A2424" s="328"/>
      <c r="G2424" s="329"/>
      <c r="T2424" s="330"/>
      <c r="U2424" s="330"/>
      <c r="V2424" s="330"/>
    </row>
    <row r="2425" spans="1:22" s="326" customFormat="1" x14ac:dyDescent="0.2">
      <c r="A2425" s="328"/>
      <c r="G2425" s="329"/>
      <c r="T2425" s="330"/>
      <c r="U2425" s="330"/>
      <c r="V2425" s="330"/>
    </row>
    <row r="2426" spans="1:22" s="326" customFormat="1" x14ac:dyDescent="0.2">
      <c r="A2426" s="328"/>
      <c r="G2426" s="329"/>
      <c r="T2426" s="330"/>
      <c r="U2426" s="330"/>
      <c r="V2426" s="330"/>
    </row>
    <row r="2427" spans="1:22" s="326" customFormat="1" x14ac:dyDescent="0.2">
      <c r="A2427" s="328"/>
      <c r="G2427" s="329"/>
      <c r="T2427" s="330"/>
      <c r="U2427" s="330"/>
      <c r="V2427" s="330"/>
    </row>
    <row r="2428" spans="1:22" s="326" customFormat="1" x14ac:dyDescent="0.2">
      <c r="A2428" s="328"/>
      <c r="G2428" s="329"/>
      <c r="T2428" s="330"/>
      <c r="U2428" s="330"/>
      <c r="V2428" s="330"/>
    </row>
    <row r="2429" spans="1:22" s="326" customFormat="1" x14ac:dyDescent="0.2">
      <c r="A2429" s="328"/>
      <c r="G2429" s="329"/>
      <c r="T2429" s="330"/>
      <c r="U2429" s="330"/>
      <c r="V2429" s="330"/>
    </row>
    <row r="2430" spans="1:22" s="326" customFormat="1" x14ac:dyDescent="0.2">
      <c r="A2430" s="328"/>
      <c r="G2430" s="329"/>
      <c r="T2430" s="330"/>
      <c r="U2430" s="330"/>
      <c r="V2430" s="330"/>
    </row>
    <row r="2431" spans="1:22" s="326" customFormat="1" x14ac:dyDescent="0.2">
      <c r="A2431" s="328"/>
      <c r="G2431" s="329"/>
      <c r="T2431" s="330"/>
      <c r="U2431" s="330"/>
      <c r="V2431" s="330"/>
    </row>
    <row r="2432" spans="1:22" s="326" customFormat="1" x14ac:dyDescent="0.2">
      <c r="A2432" s="328"/>
      <c r="G2432" s="329"/>
      <c r="T2432" s="330"/>
      <c r="U2432" s="330"/>
      <c r="V2432" s="330"/>
    </row>
    <row r="2433" spans="1:22" s="326" customFormat="1" x14ac:dyDescent="0.2">
      <c r="A2433" s="328"/>
      <c r="G2433" s="329"/>
      <c r="T2433" s="330"/>
      <c r="U2433" s="330"/>
      <c r="V2433" s="330"/>
    </row>
    <row r="2434" spans="1:22" s="326" customFormat="1" x14ac:dyDescent="0.2">
      <c r="A2434" s="328"/>
      <c r="G2434" s="329"/>
      <c r="T2434" s="330"/>
      <c r="U2434" s="330"/>
      <c r="V2434" s="330"/>
    </row>
    <row r="2435" spans="1:22" s="326" customFormat="1" x14ac:dyDescent="0.2">
      <c r="A2435" s="328"/>
      <c r="G2435" s="329"/>
      <c r="T2435" s="330"/>
      <c r="U2435" s="330"/>
      <c r="V2435" s="330"/>
    </row>
    <row r="2436" spans="1:22" s="326" customFormat="1" x14ac:dyDescent="0.2">
      <c r="A2436" s="328"/>
      <c r="G2436" s="329"/>
      <c r="T2436" s="330"/>
      <c r="U2436" s="330"/>
      <c r="V2436" s="330"/>
    </row>
    <row r="2437" spans="1:22" s="326" customFormat="1" x14ac:dyDescent="0.2">
      <c r="A2437" s="328"/>
      <c r="G2437" s="329"/>
      <c r="T2437" s="330"/>
      <c r="U2437" s="330"/>
      <c r="V2437" s="330"/>
    </row>
    <row r="2438" spans="1:22" s="326" customFormat="1" x14ac:dyDescent="0.2">
      <c r="A2438" s="328"/>
      <c r="G2438" s="329"/>
      <c r="T2438" s="330"/>
      <c r="U2438" s="330"/>
      <c r="V2438" s="330"/>
    </row>
    <row r="2439" spans="1:22" s="326" customFormat="1" x14ac:dyDescent="0.2">
      <c r="A2439" s="328"/>
      <c r="G2439" s="329"/>
      <c r="T2439" s="330"/>
      <c r="U2439" s="330"/>
      <c r="V2439" s="330"/>
    </row>
    <row r="2440" spans="1:22" s="326" customFormat="1" x14ac:dyDescent="0.2">
      <c r="A2440" s="328"/>
      <c r="G2440" s="329"/>
      <c r="T2440" s="330"/>
      <c r="U2440" s="330"/>
      <c r="V2440" s="330"/>
    </row>
    <row r="2441" spans="1:22" s="326" customFormat="1" x14ac:dyDescent="0.2">
      <c r="A2441" s="328"/>
      <c r="G2441" s="329"/>
      <c r="T2441" s="330"/>
      <c r="U2441" s="330"/>
      <c r="V2441" s="330"/>
    </row>
    <row r="2442" spans="1:22" s="326" customFormat="1" x14ac:dyDescent="0.2">
      <c r="A2442" s="328"/>
      <c r="G2442" s="329"/>
      <c r="T2442" s="330"/>
      <c r="U2442" s="330"/>
      <c r="V2442" s="330"/>
    </row>
    <row r="2443" spans="1:22" s="326" customFormat="1" x14ac:dyDescent="0.2">
      <c r="A2443" s="328"/>
      <c r="G2443" s="329"/>
      <c r="T2443" s="330"/>
      <c r="U2443" s="330"/>
      <c r="V2443" s="330"/>
    </row>
    <row r="2444" spans="1:22" s="326" customFormat="1" x14ac:dyDescent="0.2">
      <c r="A2444" s="328"/>
      <c r="G2444" s="329"/>
      <c r="T2444" s="330"/>
      <c r="U2444" s="330"/>
      <c r="V2444" s="330"/>
    </row>
    <row r="2445" spans="1:22" s="326" customFormat="1" x14ac:dyDescent="0.2">
      <c r="A2445" s="328"/>
      <c r="G2445" s="329"/>
      <c r="T2445" s="330"/>
      <c r="U2445" s="330"/>
      <c r="V2445" s="330"/>
    </row>
    <row r="2446" spans="1:22" s="326" customFormat="1" x14ac:dyDescent="0.2">
      <c r="A2446" s="328"/>
      <c r="G2446" s="329"/>
      <c r="T2446" s="330"/>
      <c r="U2446" s="330"/>
      <c r="V2446" s="330"/>
    </row>
    <row r="2447" spans="1:22" s="326" customFormat="1" x14ac:dyDescent="0.2">
      <c r="A2447" s="328"/>
      <c r="G2447" s="329"/>
      <c r="T2447" s="330"/>
      <c r="U2447" s="330"/>
      <c r="V2447" s="330"/>
    </row>
    <row r="2448" spans="1:22" s="326" customFormat="1" x14ac:dyDescent="0.2">
      <c r="A2448" s="328"/>
      <c r="G2448" s="329"/>
      <c r="T2448" s="330"/>
      <c r="U2448" s="330"/>
      <c r="V2448" s="330"/>
    </row>
    <row r="2449" spans="1:22" s="326" customFormat="1" x14ac:dyDescent="0.2">
      <c r="A2449" s="328"/>
      <c r="G2449" s="329"/>
      <c r="T2449" s="330"/>
      <c r="U2449" s="330"/>
      <c r="V2449" s="330"/>
    </row>
    <row r="2450" spans="1:22" s="326" customFormat="1" x14ac:dyDescent="0.2">
      <c r="A2450" s="328"/>
      <c r="G2450" s="329"/>
      <c r="T2450" s="330"/>
      <c r="U2450" s="330"/>
      <c r="V2450" s="330"/>
    </row>
    <row r="2451" spans="1:22" s="326" customFormat="1" x14ac:dyDescent="0.2">
      <c r="A2451" s="328"/>
      <c r="G2451" s="329"/>
      <c r="T2451" s="330"/>
      <c r="U2451" s="330"/>
      <c r="V2451" s="330"/>
    </row>
    <row r="2452" spans="1:22" s="326" customFormat="1" x14ac:dyDescent="0.2">
      <c r="A2452" s="328"/>
      <c r="G2452" s="329"/>
      <c r="T2452" s="330"/>
      <c r="U2452" s="330"/>
      <c r="V2452" s="330"/>
    </row>
    <row r="2453" spans="1:22" s="326" customFormat="1" x14ac:dyDescent="0.2">
      <c r="A2453" s="328"/>
      <c r="G2453" s="329"/>
      <c r="T2453" s="330"/>
      <c r="U2453" s="330"/>
      <c r="V2453" s="330"/>
    </row>
    <row r="2454" spans="1:22" s="326" customFormat="1" x14ac:dyDescent="0.2">
      <c r="A2454" s="328"/>
      <c r="G2454" s="329"/>
      <c r="T2454" s="330"/>
      <c r="U2454" s="330"/>
      <c r="V2454" s="330"/>
    </row>
    <row r="2455" spans="1:22" s="326" customFormat="1" x14ac:dyDescent="0.2">
      <c r="A2455" s="328"/>
      <c r="G2455" s="329"/>
      <c r="T2455" s="330"/>
      <c r="U2455" s="330"/>
      <c r="V2455" s="330"/>
    </row>
    <row r="2456" spans="1:22" s="326" customFormat="1" x14ac:dyDescent="0.2">
      <c r="A2456" s="328"/>
      <c r="G2456" s="329"/>
      <c r="T2456" s="330"/>
      <c r="U2456" s="330"/>
      <c r="V2456" s="330"/>
    </row>
    <row r="2457" spans="1:22" s="326" customFormat="1" x14ac:dyDescent="0.2">
      <c r="A2457" s="328"/>
      <c r="G2457" s="329"/>
      <c r="T2457" s="330"/>
      <c r="U2457" s="330"/>
      <c r="V2457" s="330"/>
    </row>
    <row r="2458" spans="1:22" s="326" customFormat="1" x14ac:dyDescent="0.2">
      <c r="A2458" s="328"/>
      <c r="G2458" s="329"/>
      <c r="T2458" s="330"/>
      <c r="U2458" s="330"/>
      <c r="V2458" s="330"/>
    </row>
    <row r="2459" spans="1:22" s="326" customFormat="1" x14ac:dyDescent="0.2">
      <c r="A2459" s="328"/>
      <c r="G2459" s="329"/>
      <c r="T2459" s="330"/>
      <c r="U2459" s="330"/>
      <c r="V2459" s="330"/>
    </row>
    <row r="2460" spans="1:22" s="326" customFormat="1" x14ac:dyDescent="0.2">
      <c r="A2460" s="328"/>
      <c r="G2460" s="329"/>
      <c r="T2460" s="330"/>
      <c r="U2460" s="330"/>
      <c r="V2460" s="330"/>
    </row>
    <row r="2461" spans="1:22" s="326" customFormat="1" x14ac:dyDescent="0.2">
      <c r="A2461" s="328"/>
      <c r="G2461" s="329"/>
      <c r="T2461" s="330"/>
      <c r="U2461" s="330"/>
      <c r="V2461" s="330"/>
    </row>
    <row r="2462" spans="1:22" s="326" customFormat="1" x14ac:dyDescent="0.2">
      <c r="A2462" s="328"/>
      <c r="G2462" s="329"/>
      <c r="T2462" s="330"/>
      <c r="U2462" s="330"/>
      <c r="V2462" s="330"/>
    </row>
    <row r="2463" spans="1:22" s="326" customFormat="1" x14ac:dyDescent="0.2">
      <c r="A2463" s="328"/>
      <c r="G2463" s="329"/>
      <c r="T2463" s="330"/>
      <c r="U2463" s="330"/>
      <c r="V2463" s="330"/>
    </row>
    <row r="2464" spans="1:22" s="326" customFormat="1" x14ac:dyDescent="0.2">
      <c r="A2464" s="328"/>
      <c r="G2464" s="329"/>
      <c r="T2464" s="330"/>
      <c r="U2464" s="330"/>
      <c r="V2464" s="330"/>
    </row>
    <row r="2465" spans="1:22" s="326" customFormat="1" x14ac:dyDescent="0.2">
      <c r="A2465" s="328"/>
      <c r="G2465" s="329"/>
      <c r="T2465" s="330"/>
      <c r="U2465" s="330"/>
      <c r="V2465" s="330"/>
    </row>
    <row r="2466" spans="1:22" s="326" customFormat="1" x14ac:dyDescent="0.2">
      <c r="A2466" s="328"/>
      <c r="G2466" s="329"/>
      <c r="T2466" s="330"/>
      <c r="U2466" s="330"/>
      <c r="V2466" s="330"/>
    </row>
    <row r="2467" spans="1:22" s="326" customFormat="1" x14ac:dyDescent="0.2">
      <c r="A2467" s="328"/>
      <c r="G2467" s="329"/>
      <c r="T2467" s="330"/>
      <c r="U2467" s="330"/>
      <c r="V2467" s="330"/>
    </row>
    <row r="2468" spans="1:22" s="326" customFormat="1" x14ac:dyDescent="0.2">
      <c r="A2468" s="328"/>
      <c r="G2468" s="329"/>
      <c r="T2468" s="330"/>
      <c r="U2468" s="330"/>
      <c r="V2468" s="330"/>
    </row>
    <row r="2469" spans="1:22" s="326" customFormat="1" x14ac:dyDescent="0.2">
      <c r="A2469" s="328"/>
      <c r="G2469" s="329"/>
      <c r="T2469" s="330"/>
      <c r="U2469" s="330"/>
      <c r="V2469" s="330"/>
    </row>
    <row r="2470" spans="1:22" s="326" customFormat="1" x14ac:dyDescent="0.2">
      <c r="A2470" s="328"/>
      <c r="G2470" s="329"/>
      <c r="T2470" s="330"/>
      <c r="U2470" s="330"/>
      <c r="V2470" s="330"/>
    </row>
    <row r="2471" spans="1:22" s="326" customFormat="1" x14ac:dyDescent="0.2">
      <c r="A2471" s="328"/>
      <c r="G2471" s="329"/>
      <c r="T2471" s="330"/>
      <c r="U2471" s="330"/>
      <c r="V2471" s="330"/>
    </row>
    <row r="2472" spans="1:22" s="326" customFormat="1" x14ac:dyDescent="0.2">
      <c r="A2472" s="328"/>
      <c r="G2472" s="329"/>
      <c r="T2472" s="330"/>
      <c r="U2472" s="330"/>
      <c r="V2472" s="330"/>
    </row>
    <row r="2473" spans="1:22" s="326" customFormat="1" x14ac:dyDescent="0.2">
      <c r="A2473" s="328"/>
      <c r="G2473" s="329"/>
      <c r="T2473" s="330"/>
      <c r="U2473" s="330"/>
      <c r="V2473" s="330"/>
    </row>
    <row r="2474" spans="1:22" s="326" customFormat="1" x14ac:dyDescent="0.2">
      <c r="A2474" s="328"/>
      <c r="G2474" s="329"/>
      <c r="T2474" s="330"/>
      <c r="U2474" s="330"/>
      <c r="V2474" s="330"/>
    </row>
    <row r="2475" spans="1:22" s="326" customFormat="1" x14ac:dyDescent="0.2">
      <c r="A2475" s="328"/>
      <c r="G2475" s="329"/>
      <c r="T2475" s="330"/>
      <c r="U2475" s="330"/>
      <c r="V2475" s="330"/>
    </row>
    <row r="2476" spans="1:22" s="326" customFormat="1" x14ac:dyDescent="0.2">
      <c r="A2476" s="328"/>
      <c r="G2476" s="329"/>
      <c r="T2476" s="330"/>
      <c r="U2476" s="330"/>
      <c r="V2476" s="330"/>
    </row>
    <row r="2477" spans="1:22" s="326" customFormat="1" x14ac:dyDescent="0.2">
      <c r="A2477" s="328"/>
      <c r="G2477" s="329"/>
      <c r="T2477" s="330"/>
      <c r="U2477" s="330"/>
      <c r="V2477" s="330"/>
    </row>
    <row r="2478" spans="1:22" s="326" customFormat="1" x14ac:dyDescent="0.2">
      <c r="A2478" s="328"/>
      <c r="G2478" s="329"/>
      <c r="T2478" s="330"/>
      <c r="U2478" s="330"/>
      <c r="V2478" s="330"/>
    </row>
    <row r="2479" spans="1:22" s="326" customFormat="1" x14ac:dyDescent="0.2">
      <c r="A2479" s="328"/>
      <c r="G2479" s="329"/>
      <c r="T2479" s="330"/>
      <c r="U2479" s="330"/>
      <c r="V2479" s="330"/>
    </row>
    <row r="2480" spans="1:22" s="326" customFormat="1" x14ac:dyDescent="0.2">
      <c r="A2480" s="328"/>
      <c r="G2480" s="329"/>
      <c r="T2480" s="330"/>
      <c r="U2480" s="330"/>
      <c r="V2480" s="330"/>
    </row>
    <row r="2481" spans="1:22" s="326" customFormat="1" x14ac:dyDescent="0.2">
      <c r="A2481" s="328"/>
      <c r="G2481" s="329"/>
      <c r="T2481" s="330"/>
      <c r="U2481" s="330"/>
      <c r="V2481" s="330"/>
    </row>
    <row r="2482" spans="1:22" s="326" customFormat="1" x14ac:dyDescent="0.2">
      <c r="A2482" s="328"/>
      <c r="G2482" s="329"/>
      <c r="T2482" s="330"/>
      <c r="U2482" s="330"/>
      <c r="V2482" s="330"/>
    </row>
    <row r="2483" spans="1:22" s="326" customFormat="1" x14ac:dyDescent="0.2">
      <c r="A2483" s="328"/>
      <c r="G2483" s="329"/>
      <c r="T2483" s="330"/>
      <c r="U2483" s="330"/>
      <c r="V2483" s="330"/>
    </row>
    <row r="2484" spans="1:22" s="326" customFormat="1" x14ac:dyDescent="0.2">
      <c r="A2484" s="328"/>
      <c r="G2484" s="329"/>
      <c r="T2484" s="330"/>
      <c r="U2484" s="330"/>
      <c r="V2484" s="330"/>
    </row>
    <row r="2485" spans="1:22" s="326" customFormat="1" x14ac:dyDescent="0.2">
      <c r="A2485" s="328"/>
      <c r="G2485" s="329"/>
      <c r="T2485" s="330"/>
      <c r="U2485" s="330"/>
      <c r="V2485" s="330"/>
    </row>
    <row r="2486" spans="1:22" s="326" customFormat="1" x14ac:dyDescent="0.2">
      <c r="A2486" s="328"/>
      <c r="G2486" s="329"/>
      <c r="T2486" s="330"/>
      <c r="U2486" s="330"/>
      <c r="V2486" s="330"/>
    </row>
    <row r="2487" spans="1:22" s="326" customFormat="1" x14ac:dyDescent="0.2">
      <c r="A2487" s="328"/>
      <c r="G2487" s="329"/>
      <c r="T2487" s="330"/>
      <c r="U2487" s="330"/>
      <c r="V2487" s="330"/>
    </row>
    <row r="2488" spans="1:22" s="326" customFormat="1" x14ac:dyDescent="0.2">
      <c r="A2488" s="328"/>
      <c r="G2488" s="329"/>
      <c r="T2488" s="330"/>
      <c r="U2488" s="330"/>
      <c r="V2488" s="330"/>
    </row>
    <row r="2489" spans="1:22" s="326" customFormat="1" x14ac:dyDescent="0.2">
      <c r="A2489" s="328"/>
      <c r="G2489" s="329"/>
      <c r="T2489" s="330"/>
      <c r="U2489" s="330"/>
      <c r="V2489" s="330"/>
    </row>
    <row r="2490" spans="1:22" s="326" customFormat="1" x14ac:dyDescent="0.2">
      <c r="A2490" s="328"/>
      <c r="G2490" s="329"/>
      <c r="T2490" s="330"/>
      <c r="U2490" s="330"/>
      <c r="V2490" s="330"/>
    </row>
    <row r="2491" spans="1:22" s="326" customFormat="1" x14ac:dyDescent="0.2">
      <c r="A2491" s="328"/>
      <c r="G2491" s="329"/>
      <c r="T2491" s="330"/>
      <c r="U2491" s="330"/>
      <c r="V2491" s="330"/>
    </row>
    <row r="2492" spans="1:22" s="326" customFormat="1" x14ac:dyDescent="0.2">
      <c r="A2492" s="328"/>
      <c r="G2492" s="329"/>
      <c r="T2492" s="330"/>
      <c r="U2492" s="330"/>
      <c r="V2492" s="330"/>
    </row>
    <row r="2493" spans="1:22" s="326" customFormat="1" x14ac:dyDescent="0.2">
      <c r="A2493" s="328"/>
      <c r="G2493" s="329"/>
      <c r="T2493" s="330"/>
      <c r="U2493" s="330"/>
      <c r="V2493" s="330"/>
    </row>
    <row r="2494" spans="1:22" s="326" customFormat="1" x14ac:dyDescent="0.2">
      <c r="A2494" s="328"/>
      <c r="G2494" s="329"/>
      <c r="T2494" s="330"/>
      <c r="U2494" s="330"/>
      <c r="V2494" s="330"/>
    </row>
    <row r="2495" spans="1:22" s="326" customFormat="1" x14ac:dyDescent="0.2">
      <c r="A2495" s="328"/>
      <c r="G2495" s="329"/>
      <c r="T2495" s="330"/>
      <c r="U2495" s="330"/>
      <c r="V2495" s="330"/>
    </row>
    <row r="2496" spans="1:22" s="326" customFormat="1" x14ac:dyDescent="0.2">
      <c r="A2496" s="328"/>
      <c r="G2496" s="329"/>
      <c r="T2496" s="330"/>
      <c r="U2496" s="330"/>
      <c r="V2496" s="330"/>
    </row>
    <row r="2497" spans="1:22" s="326" customFormat="1" x14ac:dyDescent="0.2">
      <c r="A2497" s="328"/>
      <c r="G2497" s="329"/>
      <c r="T2497" s="330"/>
      <c r="U2497" s="330"/>
      <c r="V2497" s="330"/>
    </row>
    <row r="2498" spans="1:22" s="326" customFormat="1" x14ac:dyDescent="0.2">
      <c r="A2498" s="328"/>
      <c r="G2498" s="329"/>
      <c r="T2498" s="330"/>
      <c r="U2498" s="330"/>
      <c r="V2498" s="330"/>
    </row>
    <row r="2499" spans="1:22" s="326" customFormat="1" x14ac:dyDescent="0.2">
      <c r="A2499" s="328"/>
      <c r="G2499" s="329"/>
      <c r="T2499" s="330"/>
      <c r="U2499" s="330"/>
      <c r="V2499" s="330"/>
    </row>
    <row r="2500" spans="1:22" s="326" customFormat="1" x14ac:dyDescent="0.2">
      <c r="A2500" s="328"/>
      <c r="G2500" s="329"/>
      <c r="T2500" s="330"/>
      <c r="U2500" s="330"/>
      <c r="V2500" s="330"/>
    </row>
    <row r="2501" spans="1:22" s="326" customFormat="1" x14ac:dyDescent="0.2">
      <c r="A2501" s="328"/>
      <c r="G2501" s="329"/>
      <c r="T2501" s="330"/>
      <c r="U2501" s="330"/>
      <c r="V2501" s="330"/>
    </row>
    <row r="2502" spans="1:22" s="326" customFormat="1" x14ac:dyDescent="0.2">
      <c r="A2502" s="328"/>
      <c r="G2502" s="329"/>
      <c r="T2502" s="330"/>
      <c r="U2502" s="330"/>
      <c r="V2502" s="330"/>
    </row>
    <row r="2503" spans="1:22" s="326" customFormat="1" x14ac:dyDescent="0.2">
      <c r="A2503" s="328"/>
      <c r="G2503" s="329"/>
      <c r="T2503" s="330"/>
      <c r="U2503" s="330"/>
      <c r="V2503" s="330"/>
    </row>
    <row r="2504" spans="1:22" s="326" customFormat="1" x14ac:dyDescent="0.2">
      <c r="A2504" s="328"/>
      <c r="G2504" s="329"/>
      <c r="T2504" s="330"/>
      <c r="U2504" s="330"/>
      <c r="V2504" s="330"/>
    </row>
    <row r="2505" spans="1:22" s="326" customFormat="1" x14ac:dyDescent="0.2">
      <c r="A2505" s="328"/>
      <c r="G2505" s="329"/>
      <c r="T2505" s="330"/>
      <c r="U2505" s="330"/>
      <c r="V2505" s="330"/>
    </row>
    <row r="2506" spans="1:22" s="326" customFormat="1" x14ac:dyDescent="0.2">
      <c r="A2506" s="328"/>
      <c r="G2506" s="329"/>
      <c r="T2506" s="330"/>
      <c r="U2506" s="330"/>
      <c r="V2506" s="330"/>
    </row>
    <row r="2507" spans="1:22" s="326" customFormat="1" x14ac:dyDescent="0.2">
      <c r="A2507" s="328"/>
      <c r="G2507" s="329"/>
      <c r="T2507" s="330"/>
      <c r="U2507" s="330"/>
      <c r="V2507" s="330"/>
    </row>
    <row r="2508" spans="1:22" s="326" customFormat="1" x14ac:dyDescent="0.2">
      <c r="A2508" s="328"/>
      <c r="G2508" s="329"/>
      <c r="T2508" s="330"/>
      <c r="U2508" s="330"/>
      <c r="V2508" s="330"/>
    </row>
    <row r="2509" spans="1:22" s="326" customFormat="1" x14ac:dyDescent="0.2">
      <c r="A2509" s="328"/>
      <c r="G2509" s="329"/>
      <c r="T2509" s="330"/>
      <c r="U2509" s="330"/>
      <c r="V2509" s="330"/>
    </row>
    <row r="2510" spans="1:22" s="326" customFormat="1" x14ac:dyDescent="0.2">
      <c r="A2510" s="328"/>
      <c r="G2510" s="329"/>
      <c r="T2510" s="330"/>
      <c r="U2510" s="330"/>
      <c r="V2510" s="330"/>
    </row>
    <row r="2511" spans="1:22" s="326" customFormat="1" x14ac:dyDescent="0.2">
      <c r="A2511" s="328"/>
      <c r="G2511" s="329"/>
      <c r="T2511" s="330"/>
      <c r="U2511" s="330"/>
      <c r="V2511" s="330"/>
    </row>
    <row r="2512" spans="1:22" s="326" customFormat="1" x14ac:dyDescent="0.2">
      <c r="A2512" s="328"/>
      <c r="G2512" s="329"/>
      <c r="T2512" s="330"/>
      <c r="U2512" s="330"/>
      <c r="V2512" s="330"/>
    </row>
    <row r="2513" spans="1:22" s="326" customFormat="1" x14ac:dyDescent="0.2">
      <c r="A2513" s="328"/>
      <c r="G2513" s="329"/>
      <c r="T2513" s="330"/>
      <c r="U2513" s="330"/>
      <c r="V2513" s="330"/>
    </row>
    <row r="2514" spans="1:22" s="326" customFormat="1" x14ac:dyDescent="0.2">
      <c r="A2514" s="328"/>
      <c r="G2514" s="329"/>
      <c r="T2514" s="330"/>
      <c r="U2514" s="330"/>
      <c r="V2514" s="330"/>
    </row>
    <row r="2515" spans="1:22" s="326" customFormat="1" x14ac:dyDescent="0.2">
      <c r="A2515" s="328"/>
      <c r="G2515" s="329"/>
      <c r="T2515" s="330"/>
      <c r="U2515" s="330"/>
      <c r="V2515" s="330"/>
    </row>
    <row r="2516" spans="1:22" s="326" customFormat="1" x14ac:dyDescent="0.2">
      <c r="A2516" s="328"/>
      <c r="G2516" s="329"/>
      <c r="T2516" s="330"/>
      <c r="U2516" s="330"/>
      <c r="V2516" s="330"/>
    </row>
    <row r="2517" spans="1:22" s="326" customFormat="1" x14ac:dyDescent="0.2">
      <c r="A2517" s="328"/>
      <c r="G2517" s="329"/>
      <c r="T2517" s="330"/>
      <c r="U2517" s="330"/>
      <c r="V2517" s="330"/>
    </row>
    <row r="2518" spans="1:22" s="326" customFormat="1" x14ac:dyDescent="0.2">
      <c r="A2518" s="328"/>
      <c r="G2518" s="329"/>
      <c r="T2518" s="330"/>
      <c r="U2518" s="330"/>
      <c r="V2518" s="330"/>
    </row>
    <row r="2519" spans="1:22" s="326" customFormat="1" x14ac:dyDescent="0.2">
      <c r="A2519" s="328"/>
      <c r="G2519" s="329"/>
      <c r="T2519" s="330"/>
      <c r="U2519" s="330"/>
      <c r="V2519" s="330"/>
    </row>
    <row r="2520" spans="1:22" s="326" customFormat="1" x14ac:dyDescent="0.2">
      <c r="A2520" s="328"/>
      <c r="G2520" s="329"/>
      <c r="T2520" s="330"/>
      <c r="U2520" s="330"/>
      <c r="V2520" s="330"/>
    </row>
    <row r="2521" spans="1:22" s="326" customFormat="1" x14ac:dyDescent="0.2">
      <c r="A2521" s="328"/>
      <c r="G2521" s="329"/>
      <c r="T2521" s="330"/>
      <c r="U2521" s="330"/>
      <c r="V2521" s="330"/>
    </row>
    <row r="2522" spans="1:22" s="326" customFormat="1" x14ac:dyDescent="0.2">
      <c r="A2522" s="328"/>
      <c r="G2522" s="329"/>
      <c r="T2522" s="330"/>
      <c r="U2522" s="330"/>
      <c r="V2522" s="330"/>
    </row>
    <row r="2523" spans="1:22" s="326" customFormat="1" x14ac:dyDescent="0.2">
      <c r="A2523" s="328"/>
      <c r="G2523" s="329"/>
      <c r="T2523" s="330"/>
      <c r="U2523" s="330"/>
      <c r="V2523" s="330"/>
    </row>
    <row r="2524" spans="1:22" s="326" customFormat="1" x14ac:dyDescent="0.2">
      <c r="A2524" s="328"/>
      <c r="G2524" s="329"/>
      <c r="T2524" s="330"/>
      <c r="U2524" s="330"/>
      <c r="V2524" s="330"/>
    </row>
    <row r="2525" spans="1:22" s="326" customFormat="1" x14ac:dyDescent="0.2">
      <c r="A2525" s="328"/>
      <c r="G2525" s="329"/>
      <c r="T2525" s="330"/>
      <c r="U2525" s="330"/>
      <c r="V2525" s="330"/>
    </row>
    <row r="2526" spans="1:22" s="326" customFormat="1" x14ac:dyDescent="0.2">
      <c r="A2526" s="328"/>
      <c r="G2526" s="329"/>
      <c r="T2526" s="330"/>
      <c r="U2526" s="330"/>
      <c r="V2526" s="330"/>
    </row>
    <row r="2527" spans="1:22" s="326" customFormat="1" x14ac:dyDescent="0.2">
      <c r="A2527" s="328"/>
      <c r="G2527" s="329"/>
      <c r="T2527" s="330"/>
      <c r="U2527" s="330"/>
      <c r="V2527" s="330"/>
    </row>
    <row r="2528" spans="1:22" s="326" customFormat="1" x14ac:dyDescent="0.2">
      <c r="A2528" s="328"/>
      <c r="G2528" s="329"/>
      <c r="T2528" s="330"/>
      <c r="U2528" s="330"/>
      <c r="V2528" s="330"/>
    </row>
    <row r="2529" spans="1:22" s="326" customFormat="1" x14ac:dyDescent="0.2">
      <c r="A2529" s="328"/>
      <c r="G2529" s="329"/>
      <c r="T2529" s="330"/>
      <c r="U2529" s="330"/>
      <c r="V2529" s="330"/>
    </row>
    <row r="2530" spans="1:22" s="326" customFormat="1" x14ac:dyDescent="0.2">
      <c r="A2530" s="328"/>
      <c r="G2530" s="329"/>
      <c r="T2530" s="330"/>
      <c r="U2530" s="330"/>
      <c r="V2530" s="330"/>
    </row>
    <row r="2531" spans="1:22" s="326" customFormat="1" x14ac:dyDescent="0.2">
      <c r="A2531" s="328"/>
      <c r="G2531" s="329"/>
      <c r="T2531" s="330"/>
      <c r="U2531" s="330"/>
      <c r="V2531" s="330"/>
    </row>
    <row r="2532" spans="1:22" s="326" customFormat="1" x14ac:dyDescent="0.2">
      <c r="A2532" s="328"/>
      <c r="G2532" s="329"/>
      <c r="T2532" s="330"/>
      <c r="U2532" s="330"/>
      <c r="V2532" s="330"/>
    </row>
    <row r="2533" spans="1:22" s="326" customFormat="1" x14ac:dyDescent="0.2">
      <c r="A2533" s="328"/>
      <c r="G2533" s="329"/>
      <c r="T2533" s="330"/>
      <c r="U2533" s="330"/>
      <c r="V2533" s="330"/>
    </row>
    <row r="2534" spans="1:22" s="326" customFormat="1" x14ac:dyDescent="0.2">
      <c r="A2534" s="328"/>
      <c r="G2534" s="329"/>
      <c r="T2534" s="330"/>
      <c r="U2534" s="330"/>
      <c r="V2534" s="330"/>
    </row>
    <row r="2535" spans="1:22" s="326" customFormat="1" x14ac:dyDescent="0.2">
      <c r="A2535" s="328"/>
      <c r="G2535" s="329"/>
      <c r="T2535" s="330"/>
      <c r="U2535" s="330"/>
      <c r="V2535" s="330"/>
    </row>
    <row r="2536" spans="1:22" s="326" customFormat="1" x14ac:dyDescent="0.2">
      <c r="A2536" s="328"/>
      <c r="G2536" s="329"/>
      <c r="T2536" s="330"/>
      <c r="U2536" s="330"/>
      <c r="V2536" s="330"/>
    </row>
    <row r="2537" spans="1:22" s="326" customFormat="1" x14ac:dyDescent="0.2">
      <c r="A2537" s="328"/>
      <c r="G2537" s="329"/>
      <c r="T2537" s="330"/>
      <c r="U2537" s="330"/>
      <c r="V2537" s="330"/>
    </row>
    <row r="2538" spans="1:22" s="326" customFormat="1" x14ac:dyDescent="0.2">
      <c r="A2538" s="328"/>
      <c r="G2538" s="329"/>
      <c r="T2538" s="330"/>
      <c r="U2538" s="330"/>
      <c r="V2538" s="330"/>
    </row>
    <row r="2539" spans="1:22" s="326" customFormat="1" x14ac:dyDescent="0.2">
      <c r="A2539" s="328"/>
      <c r="G2539" s="329"/>
      <c r="T2539" s="330"/>
      <c r="U2539" s="330"/>
      <c r="V2539" s="330"/>
    </row>
    <row r="2540" spans="1:22" s="326" customFormat="1" x14ac:dyDescent="0.2">
      <c r="A2540" s="328"/>
      <c r="G2540" s="329"/>
      <c r="T2540" s="330"/>
      <c r="U2540" s="330"/>
      <c r="V2540" s="330"/>
    </row>
    <row r="2541" spans="1:22" s="326" customFormat="1" x14ac:dyDescent="0.2">
      <c r="A2541" s="328"/>
      <c r="G2541" s="329"/>
      <c r="T2541" s="330"/>
      <c r="U2541" s="330"/>
      <c r="V2541" s="330"/>
    </row>
    <row r="2542" spans="1:22" s="326" customFormat="1" x14ac:dyDescent="0.2">
      <c r="A2542" s="328"/>
      <c r="G2542" s="329"/>
      <c r="T2542" s="330"/>
      <c r="U2542" s="330"/>
      <c r="V2542" s="330"/>
    </row>
    <row r="2543" spans="1:22" s="326" customFormat="1" x14ac:dyDescent="0.2">
      <c r="A2543" s="328"/>
      <c r="G2543" s="329"/>
      <c r="T2543" s="330"/>
      <c r="U2543" s="330"/>
      <c r="V2543" s="330"/>
    </row>
    <row r="2544" spans="1:22" s="326" customFormat="1" x14ac:dyDescent="0.2">
      <c r="A2544" s="328"/>
      <c r="G2544" s="329"/>
      <c r="T2544" s="330"/>
      <c r="U2544" s="330"/>
      <c r="V2544" s="330"/>
    </row>
    <row r="2545" spans="1:22" s="326" customFormat="1" x14ac:dyDescent="0.2">
      <c r="A2545" s="328"/>
      <c r="G2545" s="329"/>
      <c r="T2545" s="330"/>
      <c r="U2545" s="330"/>
      <c r="V2545" s="330"/>
    </row>
    <row r="2546" spans="1:22" s="326" customFormat="1" x14ac:dyDescent="0.2">
      <c r="A2546" s="328"/>
      <c r="G2546" s="329"/>
      <c r="T2546" s="330"/>
      <c r="U2546" s="330"/>
      <c r="V2546" s="330"/>
    </row>
    <row r="2547" spans="1:22" s="326" customFormat="1" x14ac:dyDescent="0.2">
      <c r="A2547" s="328"/>
      <c r="G2547" s="329"/>
      <c r="T2547" s="330"/>
      <c r="U2547" s="330"/>
      <c r="V2547" s="330"/>
    </row>
    <row r="2548" spans="1:22" s="326" customFormat="1" x14ac:dyDescent="0.2">
      <c r="A2548" s="328"/>
      <c r="G2548" s="329"/>
      <c r="T2548" s="330"/>
      <c r="U2548" s="330"/>
      <c r="V2548" s="330"/>
    </row>
    <row r="2549" spans="1:22" s="326" customFormat="1" x14ac:dyDescent="0.2">
      <c r="A2549" s="328"/>
      <c r="G2549" s="329"/>
      <c r="T2549" s="330"/>
      <c r="U2549" s="330"/>
      <c r="V2549" s="330"/>
    </row>
    <row r="2550" spans="1:22" s="326" customFormat="1" x14ac:dyDescent="0.2">
      <c r="A2550" s="328"/>
      <c r="G2550" s="329"/>
      <c r="T2550" s="330"/>
      <c r="U2550" s="330"/>
      <c r="V2550" s="330"/>
    </row>
    <row r="2551" spans="1:22" s="326" customFormat="1" x14ac:dyDescent="0.2">
      <c r="A2551" s="328"/>
      <c r="G2551" s="329"/>
      <c r="T2551" s="330"/>
      <c r="U2551" s="330"/>
      <c r="V2551" s="330"/>
    </row>
    <row r="2552" spans="1:22" s="326" customFormat="1" x14ac:dyDescent="0.2">
      <c r="A2552" s="328"/>
      <c r="G2552" s="329"/>
      <c r="T2552" s="330"/>
      <c r="U2552" s="330"/>
      <c r="V2552" s="330"/>
    </row>
    <row r="2553" spans="1:22" s="326" customFormat="1" x14ac:dyDescent="0.2">
      <c r="A2553" s="328"/>
      <c r="G2553" s="329"/>
      <c r="T2553" s="330"/>
      <c r="U2553" s="330"/>
      <c r="V2553" s="330"/>
    </row>
    <row r="2554" spans="1:22" s="326" customFormat="1" x14ac:dyDescent="0.2">
      <c r="A2554" s="328"/>
      <c r="G2554" s="329"/>
      <c r="T2554" s="330"/>
      <c r="U2554" s="330"/>
      <c r="V2554" s="330"/>
    </row>
    <row r="2555" spans="1:22" s="326" customFormat="1" x14ac:dyDescent="0.2">
      <c r="A2555" s="328"/>
      <c r="G2555" s="329"/>
      <c r="T2555" s="330"/>
      <c r="U2555" s="330"/>
      <c r="V2555" s="330"/>
    </row>
    <row r="2556" spans="1:22" s="326" customFormat="1" x14ac:dyDescent="0.2">
      <c r="A2556" s="328"/>
      <c r="G2556" s="329"/>
      <c r="T2556" s="330"/>
      <c r="U2556" s="330"/>
      <c r="V2556" s="330"/>
    </row>
    <row r="2557" spans="1:22" s="326" customFormat="1" x14ac:dyDescent="0.2">
      <c r="A2557" s="328"/>
      <c r="G2557" s="329"/>
      <c r="T2557" s="330"/>
      <c r="U2557" s="330"/>
      <c r="V2557" s="330"/>
    </row>
    <row r="2558" spans="1:22" s="326" customFormat="1" x14ac:dyDescent="0.2">
      <c r="A2558" s="328"/>
      <c r="G2558" s="329"/>
      <c r="T2558" s="330"/>
      <c r="U2558" s="330"/>
      <c r="V2558" s="330"/>
    </row>
    <row r="2559" spans="1:22" s="326" customFormat="1" x14ac:dyDescent="0.2">
      <c r="A2559" s="328"/>
      <c r="G2559" s="329"/>
      <c r="T2559" s="330"/>
      <c r="U2559" s="330"/>
      <c r="V2559" s="330"/>
    </row>
    <row r="2560" spans="1:22" s="326" customFormat="1" x14ac:dyDescent="0.2">
      <c r="A2560" s="328"/>
      <c r="G2560" s="329"/>
      <c r="T2560" s="330"/>
      <c r="U2560" s="330"/>
      <c r="V2560" s="330"/>
    </row>
    <row r="2561" spans="1:22" s="326" customFormat="1" x14ac:dyDescent="0.2">
      <c r="A2561" s="328"/>
      <c r="G2561" s="329"/>
      <c r="T2561" s="330"/>
      <c r="U2561" s="330"/>
      <c r="V2561" s="330"/>
    </row>
    <row r="2562" spans="1:22" s="326" customFormat="1" x14ac:dyDescent="0.2">
      <c r="A2562" s="328"/>
      <c r="G2562" s="329"/>
      <c r="T2562" s="330"/>
      <c r="U2562" s="330"/>
      <c r="V2562" s="330"/>
    </row>
    <row r="2563" spans="1:22" s="326" customFormat="1" x14ac:dyDescent="0.2">
      <c r="A2563" s="328"/>
      <c r="G2563" s="329"/>
      <c r="T2563" s="330"/>
      <c r="U2563" s="330"/>
      <c r="V2563" s="330"/>
    </row>
    <row r="2564" spans="1:22" s="326" customFormat="1" x14ac:dyDescent="0.2">
      <c r="A2564" s="328"/>
      <c r="G2564" s="329"/>
      <c r="T2564" s="330"/>
      <c r="U2564" s="330"/>
      <c r="V2564" s="330"/>
    </row>
    <row r="2565" spans="1:22" s="326" customFormat="1" x14ac:dyDescent="0.2">
      <c r="A2565" s="328"/>
      <c r="G2565" s="329"/>
      <c r="T2565" s="330"/>
      <c r="U2565" s="330"/>
      <c r="V2565" s="330"/>
    </row>
    <row r="2566" spans="1:22" s="326" customFormat="1" x14ac:dyDescent="0.2">
      <c r="A2566" s="328"/>
      <c r="G2566" s="329"/>
      <c r="T2566" s="330"/>
      <c r="U2566" s="330"/>
      <c r="V2566" s="330"/>
    </row>
    <row r="2567" spans="1:22" s="326" customFormat="1" x14ac:dyDescent="0.2">
      <c r="A2567" s="328"/>
      <c r="G2567" s="329"/>
      <c r="T2567" s="330"/>
      <c r="U2567" s="330"/>
      <c r="V2567" s="330"/>
    </row>
    <row r="2568" spans="1:22" s="326" customFormat="1" x14ac:dyDescent="0.2">
      <c r="A2568" s="328"/>
      <c r="G2568" s="329"/>
      <c r="T2568" s="330"/>
      <c r="U2568" s="330"/>
      <c r="V2568" s="330"/>
    </row>
    <row r="2569" spans="1:22" s="326" customFormat="1" x14ac:dyDescent="0.2">
      <c r="A2569" s="328"/>
      <c r="G2569" s="329"/>
      <c r="T2569" s="330"/>
      <c r="U2569" s="330"/>
      <c r="V2569" s="330"/>
    </row>
    <row r="2570" spans="1:22" s="326" customFormat="1" x14ac:dyDescent="0.2">
      <c r="A2570" s="328"/>
      <c r="G2570" s="329"/>
      <c r="T2570" s="330"/>
      <c r="U2570" s="330"/>
      <c r="V2570" s="330"/>
    </row>
    <row r="2571" spans="1:22" s="326" customFormat="1" x14ac:dyDescent="0.2">
      <c r="A2571" s="328"/>
      <c r="G2571" s="329"/>
      <c r="T2571" s="330"/>
      <c r="U2571" s="330"/>
      <c r="V2571" s="330"/>
    </row>
    <row r="2572" spans="1:22" s="326" customFormat="1" x14ac:dyDescent="0.2">
      <c r="A2572" s="328"/>
      <c r="G2572" s="329"/>
      <c r="T2572" s="330"/>
      <c r="U2572" s="330"/>
      <c r="V2572" s="330"/>
    </row>
    <row r="2573" spans="1:22" s="326" customFormat="1" x14ac:dyDescent="0.2">
      <c r="A2573" s="328"/>
      <c r="G2573" s="329"/>
      <c r="T2573" s="330"/>
      <c r="U2573" s="330"/>
      <c r="V2573" s="330"/>
    </row>
    <row r="2574" spans="1:22" s="326" customFormat="1" x14ac:dyDescent="0.2">
      <c r="A2574" s="328"/>
      <c r="G2574" s="329"/>
      <c r="T2574" s="330"/>
      <c r="U2574" s="330"/>
      <c r="V2574" s="330"/>
    </row>
    <row r="2575" spans="1:22" s="326" customFormat="1" x14ac:dyDescent="0.2">
      <c r="A2575" s="328"/>
      <c r="G2575" s="329"/>
      <c r="T2575" s="330"/>
      <c r="U2575" s="330"/>
      <c r="V2575" s="330"/>
    </row>
    <row r="2576" spans="1:22" s="326" customFormat="1" x14ac:dyDescent="0.2">
      <c r="A2576" s="328"/>
      <c r="G2576" s="329"/>
      <c r="T2576" s="330"/>
      <c r="U2576" s="330"/>
      <c r="V2576" s="330"/>
    </row>
    <row r="2577" spans="1:22" s="326" customFormat="1" x14ac:dyDescent="0.2">
      <c r="A2577" s="328"/>
      <c r="G2577" s="329"/>
      <c r="T2577" s="330"/>
      <c r="U2577" s="330"/>
      <c r="V2577" s="330"/>
    </row>
    <row r="2578" spans="1:22" s="326" customFormat="1" x14ac:dyDescent="0.2">
      <c r="A2578" s="328"/>
      <c r="G2578" s="329"/>
      <c r="T2578" s="330"/>
      <c r="U2578" s="330"/>
      <c r="V2578" s="330"/>
    </row>
    <row r="2579" spans="1:22" s="326" customFormat="1" x14ac:dyDescent="0.2">
      <c r="A2579" s="328"/>
      <c r="G2579" s="329"/>
      <c r="T2579" s="330"/>
      <c r="U2579" s="330"/>
      <c r="V2579" s="330"/>
    </row>
    <row r="2580" spans="1:22" s="326" customFormat="1" x14ac:dyDescent="0.2">
      <c r="A2580" s="328"/>
      <c r="G2580" s="329"/>
      <c r="T2580" s="330"/>
      <c r="U2580" s="330"/>
      <c r="V2580" s="330"/>
    </row>
    <row r="2581" spans="1:22" s="326" customFormat="1" x14ac:dyDescent="0.2">
      <c r="A2581" s="328"/>
      <c r="G2581" s="329"/>
      <c r="T2581" s="330"/>
      <c r="U2581" s="330"/>
      <c r="V2581" s="330"/>
    </row>
    <row r="2582" spans="1:22" s="326" customFormat="1" x14ac:dyDescent="0.2">
      <c r="A2582" s="328"/>
      <c r="G2582" s="329"/>
      <c r="T2582" s="330"/>
      <c r="U2582" s="330"/>
      <c r="V2582" s="330"/>
    </row>
    <row r="2583" spans="1:22" s="326" customFormat="1" x14ac:dyDescent="0.2">
      <c r="A2583" s="328"/>
      <c r="G2583" s="329"/>
      <c r="T2583" s="330"/>
      <c r="U2583" s="330"/>
      <c r="V2583" s="330"/>
    </row>
    <row r="2584" spans="1:22" s="326" customFormat="1" x14ac:dyDescent="0.2">
      <c r="A2584" s="328"/>
      <c r="G2584" s="329"/>
      <c r="T2584" s="330"/>
      <c r="U2584" s="330"/>
      <c r="V2584" s="330"/>
    </row>
    <row r="2585" spans="1:22" s="326" customFormat="1" x14ac:dyDescent="0.2">
      <c r="A2585" s="328"/>
      <c r="G2585" s="329"/>
      <c r="T2585" s="330"/>
      <c r="U2585" s="330"/>
      <c r="V2585" s="330"/>
    </row>
    <row r="2586" spans="1:22" s="326" customFormat="1" x14ac:dyDescent="0.2">
      <c r="A2586" s="328"/>
      <c r="G2586" s="329"/>
      <c r="T2586" s="330"/>
      <c r="U2586" s="330"/>
      <c r="V2586" s="330"/>
    </row>
    <row r="2587" spans="1:22" s="326" customFormat="1" x14ac:dyDescent="0.2">
      <c r="A2587" s="328"/>
      <c r="G2587" s="329"/>
      <c r="T2587" s="330"/>
      <c r="U2587" s="330"/>
      <c r="V2587" s="330"/>
    </row>
    <row r="2588" spans="1:22" s="326" customFormat="1" x14ac:dyDescent="0.2">
      <c r="A2588" s="328"/>
      <c r="G2588" s="329"/>
      <c r="T2588" s="330"/>
      <c r="U2588" s="330"/>
      <c r="V2588" s="330"/>
    </row>
    <row r="2589" spans="1:22" s="326" customFormat="1" x14ac:dyDescent="0.2">
      <c r="A2589" s="328"/>
      <c r="G2589" s="329"/>
      <c r="T2589" s="330"/>
      <c r="U2589" s="330"/>
      <c r="V2589" s="330"/>
    </row>
    <row r="2590" spans="1:22" s="326" customFormat="1" x14ac:dyDescent="0.2">
      <c r="A2590" s="328"/>
      <c r="G2590" s="329"/>
      <c r="T2590" s="330"/>
      <c r="U2590" s="330"/>
      <c r="V2590" s="330"/>
    </row>
    <row r="2591" spans="1:22" s="326" customFormat="1" x14ac:dyDescent="0.2">
      <c r="A2591" s="328"/>
      <c r="G2591" s="329"/>
      <c r="T2591" s="330"/>
      <c r="U2591" s="330"/>
      <c r="V2591" s="330"/>
    </row>
    <row r="2592" spans="1:22" s="326" customFormat="1" x14ac:dyDescent="0.2">
      <c r="A2592" s="328"/>
      <c r="G2592" s="329"/>
      <c r="T2592" s="330"/>
      <c r="U2592" s="330"/>
      <c r="V2592" s="330"/>
    </row>
    <row r="2593" spans="1:22" s="326" customFormat="1" x14ac:dyDescent="0.2">
      <c r="A2593" s="328"/>
      <c r="G2593" s="329"/>
      <c r="T2593" s="330"/>
      <c r="U2593" s="330"/>
      <c r="V2593" s="330"/>
    </row>
    <row r="2594" spans="1:22" s="326" customFormat="1" x14ac:dyDescent="0.2">
      <c r="A2594" s="328"/>
      <c r="G2594" s="329"/>
      <c r="T2594" s="330"/>
      <c r="U2594" s="330"/>
      <c r="V2594" s="330"/>
    </row>
    <row r="2595" spans="1:22" s="326" customFormat="1" x14ac:dyDescent="0.2">
      <c r="A2595" s="328"/>
      <c r="G2595" s="329"/>
      <c r="T2595" s="330"/>
      <c r="U2595" s="330"/>
      <c r="V2595" s="330"/>
    </row>
    <row r="2596" spans="1:22" s="326" customFormat="1" x14ac:dyDescent="0.2">
      <c r="A2596" s="328"/>
      <c r="G2596" s="329"/>
      <c r="T2596" s="330"/>
      <c r="U2596" s="330"/>
      <c r="V2596" s="330"/>
    </row>
    <row r="2597" spans="1:22" s="326" customFormat="1" x14ac:dyDescent="0.2">
      <c r="A2597" s="328"/>
      <c r="G2597" s="329"/>
      <c r="T2597" s="330"/>
      <c r="U2597" s="330"/>
      <c r="V2597" s="330"/>
    </row>
    <row r="2598" spans="1:22" s="326" customFormat="1" x14ac:dyDescent="0.2">
      <c r="A2598" s="328"/>
      <c r="G2598" s="329"/>
      <c r="T2598" s="330"/>
      <c r="U2598" s="330"/>
      <c r="V2598" s="330"/>
    </row>
    <row r="2599" spans="1:22" s="326" customFormat="1" x14ac:dyDescent="0.2">
      <c r="A2599" s="328"/>
      <c r="G2599" s="329"/>
      <c r="T2599" s="330"/>
      <c r="U2599" s="330"/>
      <c r="V2599" s="330"/>
    </row>
    <row r="2600" spans="1:22" s="326" customFormat="1" x14ac:dyDescent="0.2">
      <c r="A2600" s="328"/>
      <c r="G2600" s="329"/>
      <c r="T2600" s="330"/>
      <c r="U2600" s="330"/>
      <c r="V2600" s="330"/>
    </row>
    <row r="2601" spans="1:22" s="326" customFormat="1" x14ac:dyDescent="0.2">
      <c r="A2601" s="328"/>
      <c r="G2601" s="329"/>
      <c r="T2601" s="330"/>
      <c r="U2601" s="330"/>
      <c r="V2601" s="330"/>
    </row>
    <row r="2602" spans="1:22" s="326" customFormat="1" x14ac:dyDescent="0.2">
      <c r="A2602" s="328"/>
      <c r="G2602" s="329"/>
      <c r="T2602" s="330"/>
      <c r="U2602" s="330"/>
      <c r="V2602" s="330"/>
    </row>
    <row r="2603" spans="1:22" s="326" customFormat="1" x14ac:dyDescent="0.2">
      <c r="A2603" s="328"/>
      <c r="G2603" s="329"/>
      <c r="T2603" s="330"/>
      <c r="U2603" s="330"/>
      <c r="V2603" s="330"/>
    </row>
    <row r="2604" spans="1:22" s="326" customFormat="1" x14ac:dyDescent="0.2">
      <c r="A2604" s="328"/>
      <c r="G2604" s="329"/>
      <c r="T2604" s="330"/>
      <c r="U2604" s="330"/>
      <c r="V2604" s="330"/>
    </row>
    <row r="2605" spans="1:22" s="326" customFormat="1" x14ac:dyDescent="0.2">
      <c r="A2605" s="328"/>
      <c r="G2605" s="329"/>
      <c r="T2605" s="330"/>
      <c r="U2605" s="330"/>
      <c r="V2605" s="330"/>
    </row>
    <row r="2606" spans="1:22" s="326" customFormat="1" x14ac:dyDescent="0.2">
      <c r="A2606" s="328"/>
      <c r="G2606" s="329"/>
      <c r="T2606" s="330"/>
      <c r="U2606" s="330"/>
      <c r="V2606" s="330"/>
    </row>
    <row r="2607" spans="1:22" s="326" customFormat="1" x14ac:dyDescent="0.2">
      <c r="A2607" s="328"/>
      <c r="G2607" s="329"/>
      <c r="T2607" s="330"/>
      <c r="U2607" s="330"/>
      <c r="V2607" s="330"/>
    </row>
    <row r="2608" spans="1:22" s="326" customFormat="1" x14ac:dyDescent="0.2">
      <c r="A2608" s="328"/>
      <c r="G2608" s="329"/>
      <c r="T2608" s="330"/>
      <c r="U2608" s="330"/>
      <c r="V2608" s="330"/>
    </row>
    <row r="2609" spans="1:22" s="326" customFormat="1" x14ac:dyDescent="0.2">
      <c r="A2609" s="328"/>
      <c r="G2609" s="329"/>
      <c r="T2609" s="330"/>
      <c r="U2609" s="330"/>
      <c r="V2609" s="330"/>
    </row>
    <row r="2610" spans="1:22" s="326" customFormat="1" x14ac:dyDescent="0.2">
      <c r="A2610" s="328"/>
      <c r="G2610" s="329"/>
      <c r="T2610" s="330"/>
      <c r="U2610" s="330"/>
      <c r="V2610" s="330"/>
    </row>
    <row r="2611" spans="1:22" s="326" customFormat="1" x14ac:dyDescent="0.2">
      <c r="A2611" s="328"/>
      <c r="G2611" s="329"/>
      <c r="T2611" s="330"/>
      <c r="U2611" s="330"/>
      <c r="V2611" s="330"/>
    </row>
    <row r="2612" spans="1:22" s="326" customFormat="1" x14ac:dyDescent="0.2">
      <c r="A2612" s="328"/>
      <c r="G2612" s="329"/>
      <c r="T2612" s="330"/>
      <c r="U2612" s="330"/>
      <c r="V2612" s="330"/>
    </row>
    <row r="2613" spans="1:22" s="326" customFormat="1" x14ac:dyDescent="0.2">
      <c r="A2613" s="328"/>
      <c r="G2613" s="329"/>
      <c r="T2613" s="330"/>
      <c r="U2613" s="330"/>
      <c r="V2613" s="330"/>
    </row>
    <row r="2614" spans="1:22" s="326" customFormat="1" x14ac:dyDescent="0.2">
      <c r="A2614" s="328"/>
      <c r="G2614" s="329"/>
      <c r="T2614" s="330"/>
      <c r="U2614" s="330"/>
      <c r="V2614" s="330"/>
    </row>
    <row r="2615" spans="1:22" s="326" customFormat="1" x14ac:dyDescent="0.2">
      <c r="A2615" s="328"/>
      <c r="G2615" s="329"/>
      <c r="T2615" s="330"/>
      <c r="U2615" s="330"/>
      <c r="V2615" s="330"/>
    </row>
    <row r="2616" spans="1:22" s="326" customFormat="1" x14ac:dyDescent="0.2">
      <c r="A2616" s="328"/>
      <c r="G2616" s="329"/>
      <c r="T2616" s="330"/>
      <c r="U2616" s="330"/>
      <c r="V2616" s="330"/>
    </row>
    <row r="2617" spans="1:22" s="326" customFormat="1" x14ac:dyDescent="0.2">
      <c r="A2617" s="328"/>
      <c r="G2617" s="329"/>
      <c r="T2617" s="330"/>
      <c r="U2617" s="330"/>
      <c r="V2617" s="330"/>
    </row>
    <row r="2618" spans="1:22" s="326" customFormat="1" x14ac:dyDescent="0.2">
      <c r="A2618" s="328"/>
      <c r="G2618" s="329"/>
      <c r="T2618" s="330"/>
      <c r="U2618" s="330"/>
      <c r="V2618" s="330"/>
    </row>
    <row r="2619" spans="1:22" s="326" customFormat="1" x14ac:dyDescent="0.2">
      <c r="A2619" s="328"/>
      <c r="G2619" s="329"/>
      <c r="T2619" s="330"/>
      <c r="U2619" s="330"/>
      <c r="V2619" s="330"/>
    </row>
    <row r="2620" spans="1:22" s="326" customFormat="1" x14ac:dyDescent="0.2">
      <c r="A2620" s="328"/>
      <c r="G2620" s="329"/>
      <c r="T2620" s="330"/>
      <c r="U2620" s="330"/>
      <c r="V2620" s="330"/>
    </row>
    <row r="2621" spans="1:22" s="326" customFormat="1" x14ac:dyDescent="0.2">
      <c r="A2621" s="328"/>
      <c r="G2621" s="329"/>
      <c r="T2621" s="330"/>
      <c r="U2621" s="330"/>
      <c r="V2621" s="330"/>
    </row>
    <row r="2622" spans="1:22" s="326" customFormat="1" x14ac:dyDescent="0.2">
      <c r="A2622" s="328"/>
      <c r="G2622" s="329"/>
      <c r="T2622" s="330"/>
      <c r="U2622" s="330"/>
      <c r="V2622" s="330"/>
    </row>
    <row r="2623" spans="1:22" s="326" customFormat="1" x14ac:dyDescent="0.2">
      <c r="A2623" s="328"/>
      <c r="G2623" s="329"/>
      <c r="T2623" s="330"/>
      <c r="U2623" s="330"/>
      <c r="V2623" s="330"/>
    </row>
    <row r="2624" spans="1:22" s="326" customFormat="1" x14ac:dyDescent="0.2">
      <c r="A2624" s="328"/>
      <c r="G2624" s="329"/>
      <c r="T2624" s="330"/>
      <c r="U2624" s="330"/>
      <c r="V2624" s="330"/>
    </row>
    <row r="2625" spans="1:22" s="326" customFormat="1" x14ac:dyDescent="0.2">
      <c r="A2625" s="328"/>
      <c r="G2625" s="329"/>
      <c r="T2625" s="330"/>
      <c r="U2625" s="330"/>
      <c r="V2625" s="330"/>
    </row>
    <row r="2626" spans="1:22" s="326" customFormat="1" x14ac:dyDescent="0.2">
      <c r="A2626" s="328"/>
      <c r="G2626" s="329"/>
      <c r="T2626" s="330"/>
      <c r="U2626" s="330"/>
      <c r="V2626" s="330"/>
    </row>
    <row r="2627" spans="1:22" s="326" customFormat="1" x14ac:dyDescent="0.2">
      <c r="A2627" s="328"/>
      <c r="G2627" s="329"/>
      <c r="T2627" s="330"/>
      <c r="U2627" s="330"/>
      <c r="V2627" s="330"/>
    </row>
    <row r="2628" spans="1:22" s="326" customFormat="1" x14ac:dyDescent="0.2">
      <c r="A2628" s="328"/>
      <c r="G2628" s="329"/>
      <c r="T2628" s="330"/>
      <c r="U2628" s="330"/>
      <c r="V2628" s="330"/>
    </row>
    <row r="2629" spans="1:22" s="326" customFormat="1" x14ac:dyDescent="0.2">
      <c r="A2629" s="328"/>
      <c r="G2629" s="329"/>
      <c r="T2629" s="330"/>
      <c r="U2629" s="330"/>
      <c r="V2629" s="330"/>
    </row>
    <row r="2630" spans="1:22" s="326" customFormat="1" x14ac:dyDescent="0.2">
      <c r="A2630" s="328"/>
      <c r="G2630" s="329"/>
      <c r="T2630" s="330"/>
      <c r="U2630" s="330"/>
      <c r="V2630" s="330"/>
    </row>
    <row r="2631" spans="1:22" s="326" customFormat="1" x14ac:dyDescent="0.2">
      <c r="A2631" s="328"/>
      <c r="G2631" s="329"/>
      <c r="T2631" s="330"/>
      <c r="U2631" s="330"/>
      <c r="V2631" s="330"/>
    </row>
    <row r="2632" spans="1:22" s="326" customFormat="1" x14ac:dyDescent="0.2">
      <c r="A2632" s="328"/>
      <c r="G2632" s="329"/>
      <c r="T2632" s="330"/>
      <c r="U2632" s="330"/>
      <c r="V2632" s="330"/>
    </row>
    <row r="2633" spans="1:22" s="326" customFormat="1" x14ac:dyDescent="0.2">
      <c r="A2633" s="328"/>
      <c r="G2633" s="329"/>
      <c r="T2633" s="330"/>
      <c r="U2633" s="330"/>
      <c r="V2633" s="330"/>
    </row>
    <row r="2634" spans="1:22" s="326" customFormat="1" x14ac:dyDescent="0.2">
      <c r="A2634" s="328"/>
      <c r="G2634" s="329"/>
      <c r="T2634" s="330"/>
      <c r="U2634" s="330"/>
      <c r="V2634" s="330"/>
    </row>
    <row r="2635" spans="1:22" s="326" customFormat="1" x14ac:dyDescent="0.2">
      <c r="A2635" s="328"/>
      <c r="G2635" s="329"/>
      <c r="T2635" s="330"/>
      <c r="U2635" s="330"/>
      <c r="V2635" s="330"/>
    </row>
    <row r="2636" spans="1:22" s="326" customFormat="1" x14ac:dyDescent="0.2">
      <c r="A2636" s="328"/>
      <c r="G2636" s="329"/>
      <c r="T2636" s="330"/>
      <c r="U2636" s="330"/>
      <c r="V2636" s="330"/>
    </row>
    <row r="2637" spans="1:22" s="326" customFormat="1" x14ac:dyDescent="0.2">
      <c r="A2637" s="328"/>
      <c r="G2637" s="329"/>
      <c r="T2637" s="330"/>
      <c r="U2637" s="330"/>
      <c r="V2637" s="330"/>
    </row>
    <row r="2638" spans="1:22" s="326" customFormat="1" x14ac:dyDescent="0.2">
      <c r="A2638" s="328"/>
      <c r="G2638" s="329"/>
      <c r="T2638" s="330"/>
      <c r="U2638" s="330"/>
      <c r="V2638" s="330"/>
    </row>
    <row r="2639" spans="1:22" s="326" customFormat="1" x14ac:dyDescent="0.2">
      <c r="A2639" s="328"/>
      <c r="G2639" s="329"/>
      <c r="T2639" s="330"/>
      <c r="U2639" s="330"/>
      <c r="V2639" s="330"/>
    </row>
    <row r="2640" spans="1:22" s="326" customFormat="1" x14ac:dyDescent="0.2">
      <c r="A2640" s="328"/>
      <c r="G2640" s="329"/>
      <c r="T2640" s="330"/>
      <c r="U2640" s="330"/>
      <c r="V2640" s="330"/>
    </row>
    <row r="2641" spans="1:22" s="326" customFormat="1" x14ac:dyDescent="0.2">
      <c r="A2641" s="328"/>
      <c r="G2641" s="329"/>
      <c r="T2641" s="330"/>
      <c r="U2641" s="330"/>
      <c r="V2641" s="330"/>
    </row>
    <row r="2642" spans="1:22" s="326" customFormat="1" x14ac:dyDescent="0.2">
      <c r="A2642" s="328"/>
      <c r="G2642" s="329"/>
      <c r="T2642" s="330"/>
      <c r="U2642" s="330"/>
      <c r="V2642" s="330"/>
    </row>
    <row r="2643" spans="1:22" s="326" customFormat="1" x14ac:dyDescent="0.2">
      <c r="A2643" s="328"/>
      <c r="G2643" s="329"/>
      <c r="T2643" s="330"/>
      <c r="U2643" s="330"/>
      <c r="V2643" s="330"/>
    </row>
    <row r="2644" spans="1:22" s="326" customFormat="1" x14ac:dyDescent="0.2">
      <c r="A2644" s="328"/>
      <c r="G2644" s="329"/>
      <c r="T2644" s="330"/>
      <c r="U2644" s="330"/>
      <c r="V2644" s="330"/>
    </row>
    <row r="2645" spans="1:22" s="326" customFormat="1" x14ac:dyDescent="0.2">
      <c r="A2645" s="328"/>
      <c r="G2645" s="329"/>
      <c r="T2645" s="330"/>
      <c r="U2645" s="330"/>
      <c r="V2645" s="330"/>
    </row>
    <row r="2646" spans="1:22" s="326" customFormat="1" x14ac:dyDescent="0.2">
      <c r="A2646" s="328"/>
      <c r="G2646" s="329"/>
      <c r="T2646" s="330"/>
      <c r="U2646" s="330"/>
      <c r="V2646" s="330"/>
    </row>
    <row r="2647" spans="1:22" s="326" customFormat="1" x14ac:dyDescent="0.2">
      <c r="A2647" s="328"/>
      <c r="G2647" s="329"/>
      <c r="T2647" s="330"/>
      <c r="U2647" s="330"/>
      <c r="V2647" s="330"/>
    </row>
    <row r="2648" spans="1:22" s="326" customFormat="1" x14ac:dyDescent="0.2">
      <c r="A2648" s="328"/>
      <c r="G2648" s="329"/>
      <c r="T2648" s="330"/>
      <c r="U2648" s="330"/>
      <c r="V2648" s="330"/>
    </row>
    <row r="2649" spans="1:22" s="326" customFormat="1" x14ac:dyDescent="0.2">
      <c r="A2649" s="328"/>
      <c r="G2649" s="329"/>
      <c r="T2649" s="330"/>
      <c r="U2649" s="330"/>
      <c r="V2649" s="330"/>
    </row>
    <row r="2650" spans="1:22" s="326" customFormat="1" x14ac:dyDescent="0.2">
      <c r="A2650" s="328"/>
      <c r="G2650" s="329"/>
      <c r="T2650" s="330"/>
      <c r="U2650" s="330"/>
      <c r="V2650" s="330"/>
    </row>
    <row r="2651" spans="1:22" s="326" customFormat="1" x14ac:dyDescent="0.2">
      <c r="A2651" s="328"/>
      <c r="G2651" s="329"/>
      <c r="T2651" s="330"/>
      <c r="U2651" s="330"/>
      <c r="V2651" s="330"/>
    </row>
    <row r="2652" spans="1:22" s="326" customFormat="1" x14ac:dyDescent="0.2">
      <c r="A2652" s="328"/>
      <c r="G2652" s="329"/>
      <c r="T2652" s="330"/>
      <c r="U2652" s="330"/>
      <c r="V2652" s="330"/>
    </row>
    <row r="2653" spans="1:22" s="326" customFormat="1" x14ac:dyDescent="0.2">
      <c r="A2653" s="328"/>
      <c r="G2653" s="329"/>
      <c r="T2653" s="330"/>
      <c r="U2653" s="330"/>
      <c r="V2653" s="330"/>
    </row>
    <row r="2654" spans="1:22" s="326" customFormat="1" x14ac:dyDescent="0.2">
      <c r="A2654" s="328"/>
      <c r="G2654" s="329"/>
      <c r="T2654" s="330"/>
      <c r="U2654" s="330"/>
      <c r="V2654" s="330"/>
    </row>
    <row r="2655" spans="1:22" s="326" customFormat="1" x14ac:dyDescent="0.2">
      <c r="A2655" s="328"/>
      <c r="G2655" s="329"/>
      <c r="T2655" s="330"/>
      <c r="U2655" s="330"/>
      <c r="V2655" s="330"/>
    </row>
    <row r="2656" spans="1:22" s="326" customFormat="1" x14ac:dyDescent="0.2">
      <c r="A2656" s="328"/>
      <c r="G2656" s="329"/>
      <c r="T2656" s="330"/>
      <c r="U2656" s="330"/>
      <c r="V2656" s="330"/>
    </row>
    <row r="2657" spans="1:22" s="326" customFormat="1" x14ac:dyDescent="0.2">
      <c r="A2657" s="328"/>
      <c r="G2657" s="329"/>
      <c r="T2657" s="330"/>
      <c r="U2657" s="330"/>
      <c r="V2657" s="330"/>
    </row>
    <row r="2658" spans="1:22" s="326" customFormat="1" x14ac:dyDescent="0.2">
      <c r="A2658" s="328"/>
      <c r="G2658" s="329"/>
      <c r="T2658" s="330"/>
      <c r="U2658" s="330"/>
      <c r="V2658" s="330"/>
    </row>
    <row r="2659" spans="1:22" s="326" customFormat="1" x14ac:dyDescent="0.2">
      <c r="A2659" s="328"/>
      <c r="G2659" s="329"/>
      <c r="T2659" s="330"/>
      <c r="U2659" s="330"/>
      <c r="V2659" s="330"/>
    </row>
    <row r="2660" spans="1:22" s="326" customFormat="1" x14ac:dyDescent="0.2">
      <c r="A2660" s="328"/>
      <c r="G2660" s="329"/>
      <c r="T2660" s="330"/>
      <c r="U2660" s="330"/>
      <c r="V2660" s="330"/>
    </row>
    <row r="2661" spans="1:22" s="326" customFormat="1" x14ac:dyDescent="0.2">
      <c r="A2661" s="328"/>
      <c r="G2661" s="329"/>
      <c r="T2661" s="330"/>
      <c r="U2661" s="330"/>
      <c r="V2661" s="330"/>
    </row>
    <row r="2662" spans="1:22" s="326" customFormat="1" x14ac:dyDescent="0.2">
      <c r="A2662" s="328"/>
      <c r="G2662" s="329"/>
      <c r="T2662" s="330"/>
      <c r="U2662" s="330"/>
      <c r="V2662" s="330"/>
    </row>
    <row r="2663" spans="1:22" s="326" customFormat="1" x14ac:dyDescent="0.2">
      <c r="A2663" s="328"/>
      <c r="G2663" s="329"/>
      <c r="T2663" s="330"/>
      <c r="U2663" s="330"/>
      <c r="V2663" s="330"/>
    </row>
    <row r="2664" spans="1:22" s="326" customFormat="1" x14ac:dyDescent="0.2">
      <c r="A2664" s="328"/>
      <c r="G2664" s="329"/>
      <c r="T2664" s="330"/>
      <c r="U2664" s="330"/>
      <c r="V2664" s="330"/>
    </row>
    <row r="2665" spans="1:22" s="326" customFormat="1" x14ac:dyDescent="0.2">
      <c r="A2665" s="328"/>
      <c r="G2665" s="329"/>
      <c r="T2665" s="330"/>
      <c r="U2665" s="330"/>
      <c r="V2665" s="330"/>
    </row>
    <row r="2666" spans="1:22" s="326" customFormat="1" x14ac:dyDescent="0.2">
      <c r="A2666" s="328"/>
      <c r="G2666" s="329"/>
      <c r="T2666" s="330"/>
      <c r="U2666" s="330"/>
      <c r="V2666" s="330"/>
    </row>
    <row r="2667" spans="1:22" s="326" customFormat="1" x14ac:dyDescent="0.2">
      <c r="A2667" s="328"/>
      <c r="G2667" s="329"/>
      <c r="T2667" s="330"/>
      <c r="U2667" s="330"/>
      <c r="V2667" s="330"/>
    </row>
    <row r="2668" spans="1:22" s="326" customFormat="1" x14ac:dyDescent="0.2">
      <c r="A2668" s="328"/>
      <c r="G2668" s="329"/>
      <c r="T2668" s="330"/>
      <c r="U2668" s="330"/>
      <c r="V2668" s="330"/>
    </row>
    <row r="2669" spans="1:22" s="326" customFormat="1" x14ac:dyDescent="0.2">
      <c r="A2669" s="328"/>
      <c r="G2669" s="329"/>
      <c r="T2669" s="330"/>
      <c r="U2669" s="330"/>
      <c r="V2669" s="330"/>
    </row>
    <row r="2670" spans="1:22" s="326" customFormat="1" x14ac:dyDescent="0.2">
      <c r="A2670" s="328"/>
      <c r="G2670" s="329"/>
      <c r="T2670" s="330"/>
      <c r="U2670" s="330"/>
      <c r="V2670" s="330"/>
    </row>
    <row r="2671" spans="1:22" s="326" customFormat="1" x14ac:dyDescent="0.2">
      <c r="A2671" s="328"/>
      <c r="G2671" s="329"/>
      <c r="T2671" s="330"/>
      <c r="U2671" s="330"/>
      <c r="V2671" s="330"/>
    </row>
    <row r="2672" spans="1:22" s="326" customFormat="1" x14ac:dyDescent="0.2">
      <c r="A2672" s="328"/>
      <c r="G2672" s="329"/>
      <c r="T2672" s="330"/>
      <c r="U2672" s="330"/>
      <c r="V2672" s="330"/>
    </row>
    <row r="2673" spans="1:22" s="326" customFormat="1" x14ac:dyDescent="0.2">
      <c r="A2673" s="328"/>
      <c r="G2673" s="329"/>
      <c r="T2673" s="330"/>
      <c r="U2673" s="330"/>
      <c r="V2673" s="330"/>
    </row>
    <row r="2674" spans="1:22" s="326" customFormat="1" x14ac:dyDescent="0.2">
      <c r="A2674" s="328"/>
      <c r="G2674" s="329"/>
      <c r="T2674" s="330"/>
      <c r="U2674" s="330"/>
      <c r="V2674" s="330"/>
    </row>
    <row r="2675" spans="1:22" s="326" customFormat="1" x14ac:dyDescent="0.2">
      <c r="A2675" s="328"/>
      <c r="G2675" s="329"/>
      <c r="T2675" s="330"/>
      <c r="U2675" s="330"/>
      <c r="V2675" s="330"/>
    </row>
    <row r="2676" spans="1:22" s="326" customFormat="1" x14ac:dyDescent="0.2">
      <c r="A2676" s="328"/>
      <c r="G2676" s="329"/>
      <c r="T2676" s="330"/>
      <c r="U2676" s="330"/>
      <c r="V2676" s="330"/>
    </row>
    <row r="2677" spans="1:22" s="326" customFormat="1" x14ac:dyDescent="0.2">
      <c r="A2677" s="328"/>
      <c r="G2677" s="329"/>
      <c r="T2677" s="330"/>
      <c r="U2677" s="330"/>
      <c r="V2677" s="330"/>
    </row>
    <row r="2678" spans="1:22" s="326" customFormat="1" x14ac:dyDescent="0.2">
      <c r="A2678" s="328"/>
      <c r="G2678" s="329"/>
      <c r="T2678" s="330"/>
      <c r="U2678" s="330"/>
      <c r="V2678" s="330"/>
    </row>
    <row r="2679" spans="1:22" s="326" customFormat="1" x14ac:dyDescent="0.2">
      <c r="A2679" s="328"/>
      <c r="G2679" s="329"/>
      <c r="T2679" s="330"/>
      <c r="U2679" s="330"/>
      <c r="V2679" s="330"/>
    </row>
    <row r="2680" spans="1:22" s="326" customFormat="1" x14ac:dyDescent="0.2">
      <c r="A2680" s="328"/>
      <c r="G2680" s="329"/>
      <c r="T2680" s="330"/>
      <c r="U2680" s="330"/>
      <c r="V2680" s="330"/>
    </row>
    <row r="2681" spans="1:22" s="326" customFormat="1" x14ac:dyDescent="0.2">
      <c r="A2681" s="328"/>
      <c r="G2681" s="329"/>
      <c r="T2681" s="330"/>
      <c r="U2681" s="330"/>
      <c r="V2681" s="330"/>
    </row>
    <row r="2682" spans="1:22" s="326" customFormat="1" x14ac:dyDescent="0.2">
      <c r="A2682" s="328"/>
      <c r="G2682" s="329"/>
      <c r="T2682" s="330"/>
      <c r="U2682" s="330"/>
      <c r="V2682" s="330"/>
    </row>
    <row r="2683" spans="1:22" s="326" customFormat="1" x14ac:dyDescent="0.2">
      <c r="A2683" s="328"/>
      <c r="G2683" s="329"/>
      <c r="T2683" s="330"/>
      <c r="U2683" s="330"/>
      <c r="V2683" s="330"/>
    </row>
    <row r="2684" spans="1:22" s="326" customFormat="1" x14ac:dyDescent="0.2">
      <c r="A2684" s="328"/>
      <c r="G2684" s="329"/>
      <c r="T2684" s="330"/>
      <c r="U2684" s="330"/>
      <c r="V2684" s="330"/>
    </row>
    <row r="2685" spans="1:22" s="326" customFormat="1" x14ac:dyDescent="0.2">
      <c r="A2685" s="328"/>
      <c r="G2685" s="329"/>
      <c r="T2685" s="330"/>
      <c r="U2685" s="330"/>
      <c r="V2685" s="330"/>
    </row>
    <row r="2686" spans="1:22" s="326" customFormat="1" x14ac:dyDescent="0.2">
      <c r="A2686" s="328"/>
      <c r="G2686" s="329"/>
      <c r="T2686" s="330"/>
      <c r="U2686" s="330"/>
      <c r="V2686" s="330"/>
    </row>
    <row r="2687" spans="1:22" s="326" customFormat="1" x14ac:dyDescent="0.2">
      <c r="A2687" s="328"/>
      <c r="G2687" s="329"/>
      <c r="T2687" s="330"/>
      <c r="U2687" s="330"/>
      <c r="V2687" s="330"/>
    </row>
    <row r="2688" spans="1:22" s="326" customFormat="1" x14ac:dyDescent="0.2">
      <c r="A2688" s="328"/>
      <c r="G2688" s="329"/>
      <c r="T2688" s="330"/>
      <c r="U2688" s="330"/>
      <c r="V2688" s="330"/>
    </row>
    <row r="2689" spans="1:22" s="326" customFormat="1" x14ac:dyDescent="0.2">
      <c r="A2689" s="328"/>
      <c r="G2689" s="329"/>
      <c r="T2689" s="330"/>
      <c r="U2689" s="330"/>
      <c r="V2689" s="330"/>
    </row>
    <row r="2690" spans="1:22" s="326" customFormat="1" x14ac:dyDescent="0.2">
      <c r="A2690" s="328"/>
      <c r="G2690" s="329"/>
      <c r="T2690" s="330"/>
      <c r="U2690" s="330"/>
      <c r="V2690" s="330"/>
    </row>
    <row r="2691" spans="1:22" s="326" customFormat="1" x14ac:dyDescent="0.2">
      <c r="A2691" s="328"/>
      <c r="G2691" s="329"/>
      <c r="T2691" s="330"/>
      <c r="U2691" s="330"/>
      <c r="V2691" s="330"/>
    </row>
    <row r="2692" spans="1:22" s="326" customFormat="1" x14ac:dyDescent="0.2">
      <c r="A2692" s="328"/>
      <c r="G2692" s="329"/>
      <c r="T2692" s="330"/>
      <c r="U2692" s="330"/>
      <c r="V2692" s="330"/>
    </row>
    <row r="2693" spans="1:22" s="326" customFormat="1" x14ac:dyDescent="0.2">
      <c r="A2693" s="328"/>
      <c r="G2693" s="329"/>
      <c r="T2693" s="330"/>
      <c r="U2693" s="330"/>
      <c r="V2693" s="330"/>
    </row>
    <row r="2694" spans="1:22" s="326" customFormat="1" x14ac:dyDescent="0.2">
      <c r="A2694" s="328"/>
      <c r="G2694" s="329"/>
      <c r="T2694" s="330"/>
      <c r="U2694" s="330"/>
      <c r="V2694" s="330"/>
    </row>
    <row r="2695" spans="1:22" s="326" customFormat="1" x14ac:dyDescent="0.2">
      <c r="A2695" s="328"/>
      <c r="G2695" s="329"/>
      <c r="T2695" s="330"/>
      <c r="U2695" s="330"/>
      <c r="V2695" s="330"/>
    </row>
    <row r="2696" spans="1:22" s="326" customFormat="1" x14ac:dyDescent="0.2">
      <c r="A2696" s="328"/>
      <c r="G2696" s="329"/>
      <c r="T2696" s="330"/>
      <c r="U2696" s="330"/>
      <c r="V2696" s="330"/>
    </row>
    <row r="2697" spans="1:22" s="326" customFormat="1" x14ac:dyDescent="0.2">
      <c r="A2697" s="328"/>
      <c r="G2697" s="329"/>
      <c r="T2697" s="330"/>
      <c r="U2697" s="330"/>
      <c r="V2697" s="330"/>
    </row>
    <row r="2698" spans="1:22" s="326" customFormat="1" x14ac:dyDescent="0.2">
      <c r="A2698" s="328"/>
      <c r="G2698" s="329"/>
      <c r="T2698" s="330"/>
      <c r="U2698" s="330"/>
      <c r="V2698" s="330"/>
    </row>
    <row r="2699" spans="1:22" s="326" customFormat="1" x14ac:dyDescent="0.2">
      <c r="A2699" s="328"/>
      <c r="G2699" s="329"/>
      <c r="T2699" s="330"/>
      <c r="U2699" s="330"/>
      <c r="V2699" s="330"/>
    </row>
    <row r="2700" spans="1:22" s="326" customFormat="1" x14ac:dyDescent="0.2">
      <c r="A2700" s="328"/>
      <c r="G2700" s="329"/>
      <c r="T2700" s="330"/>
      <c r="U2700" s="330"/>
      <c r="V2700" s="330"/>
    </row>
    <row r="2701" spans="1:22" s="326" customFormat="1" x14ac:dyDescent="0.2">
      <c r="A2701" s="328"/>
      <c r="G2701" s="329"/>
      <c r="T2701" s="330"/>
      <c r="U2701" s="330"/>
      <c r="V2701" s="330"/>
    </row>
    <row r="2702" spans="1:22" s="326" customFormat="1" x14ac:dyDescent="0.2">
      <c r="A2702" s="328"/>
      <c r="G2702" s="329"/>
      <c r="T2702" s="330"/>
      <c r="U2702" s="330"/>
      <c r="V2702" s="330"/>
    </row>
    <row r="2703" spans="1:22" s="326" customFormat="1" x14ac:dyDescent="0.2">
      <c r="A2703" s="328"/>
      <c r="G2703" s="329"/>
      <c r="T2703" s="330"/>
      <c r="U2703" s="330"/>
      <c r="V2703" s="330"/>
    </row>
    <row r="2704" spans="1:22" s="326" customFormat="1" x14ac:dyDescent="0.2">
      <c r="A2704" s="328"/>
      <c r="G2704" s="329"/>
      <c r="T2704" s="330"/>
      <c r="U2704" s="330"/>
      <c r="V2704" s="330"/>
    </row>
    <row r="2705" spans="1:22" s="326" customFormat="1" x14ac:dyDescent="0.2">
      <c r="A2705" s="328"/>
      <c r="G2705" s="329"/>
      <c r="T2705" s="330"/>
      <c r="U2705" s="330"/>
      <c r="V2705" s="330"/>
    </row>
    <row r="2706" spans="1:22" s="326" customFormat="1" x14ac:dyDescent="0.2">
      <c r="A2706" s="328"/>
      <c r="G2706" s="329"/>
      <c r="T2706" s="330"/>
      <c r="U2706" s="330"/>
      <c r="V2706" s="330"/>
    </row>
    <row r="2707" spans="1:22" s="326" customFormat="1" x14ac:dyDescent="0.2">
      <c r="A2707" s="328"/>
      <c r="G2707" s="329"/>
      <c r="T2707" s="330"/>
      <c r="U2707" s="330"/>
      <c r="V2707" s="330"/>
    </row>
    <row r="2708" spans="1:22" s="326" customFormat="1" x14ac:dyDescent="0.2">
      <c r="A2708" s="328"/>
      <c r="G2708" s="329"/>
      <c r="T2708" s="330"/>
      <c r="U2708" s="330"/>
      <c r="V2708" s="330"/>
    </row>
    <row r="2709" spans="1:22" s="326" customFormat="1" x14ac:dyDescent="0.2">
      <c r="A2709" s="328"/>
      <c r="G2709" s="329"/>
      <c r="T2709" s="330"/>
      <c r="U2709" s="330"/>
      <c r="V2709" s="330"/>
    </row>
    <row r="2710" spans="1:22" s="326" customFormat="1" x14ac:dyDescent="0.2">
      <c r="A2710" s="328"/>
      <c r="G2710" s="329"/>
      <c r="T2710" s="330"/>
      <c r="U2710" s="330"/>
      <c r="V2710" s="330"/>
    </row>
    <row r="2711" spans="1:22" s="326" customFormat="1" x14ac:dyDescent="0.2">
      <c r="A2711" s="328"/>
      <c r="G2711" s="329"/>
      <c r="T2711" s="330"/>
      <c r="U2711" s="330"/>
      <c r="V2711" s="330"/>
    </row>
    <row r="2712" spans="1:22" s="326" customFormat="1" x14ac:dyDescent="0.2">
      <c r="A2712" s="328"/>
      <c r="G2712" s="329"/>
      <c r="T2712" s="330"/>
      <c r="U2712" s="330"/>
      <c r="V2712" s="330"/>
    </row>
    <row r="2713" spans="1:22" s="326" customFormat="1" x14ac:dyDescent="0.2">
      <c r="A2713" s="328"/>
      <c r="G2713" s="329"/>
      <c r="T2713" s="330"/>
      <c r="U2713" s="330"/>
      <c r="V2713" s="330"/>
    </row>
    <row r="2714" spans="1:22" s="326" customFormat="1" x14ac:dyDescent="0.2">
      <c r="A2714" s="328"/>
      <c r="G2714" s="329"/>
      <c r="T2714" s="330"/>
      <c r="U2714" s="330"/>
      <c r="V2714" s="330"/>
    </row>
    <row r="2715" spans="1:22" s="326" customFormat="1" x14ac:dyDescent="0.2">
      <c r="A2715" s="328"/>
      <c r="G2715" s="329"/>
      <c r="T2715" s="330"/>
      <c r="U2715" s="330"/>
      <c r="V2715" s="330"/>
    </row>
    <row r="2716" spans="1:22" s="326" customFormat="1" x14ac:dyDescent="0.2">
      <c r="A2716" s="328"/>
      <c r="G2716" s="329"/>
      <c r="T2716" s="330"/>
      <c r="U2716" s="330"/>
      <c r="V2716" s="330"/>
    </row>
    <row r="2717" spans="1:22" s="326" customFormat="1" x14ac:dyDescent="0.2">
      <c r="A2717" s="328"/>
      <c r="G2717" s="329"/>
      <c r="T2717" s="330"/>
      <c r="U2717" s="330"/>
      <c r="V2717" s="330"/>
    </row>
    <row r="2718" spans="1:22" s="326" customFormat="1" x14ac:dyDescent="0.2">
      <c r="A2718" s="328"/>
      <c r="G2718" s="329"/>
      <c r="T2718" s="330"/>
      <c r="U2718" s="330"/>
      <c r="V2718" s="330"/>
    </row>
    <row r="2719" spans="1:22" s="326" customFormat="1" x14ac:dyDescent="0.2">
      <c r="A2719" s="328"/>
      <c r="G2719" s="329"/>
      <c r="T2719" s="330"/>
      <c r="U2719" s="330"/>
      <c r="V2719" s="330"/>
    </row>
    <row r="2720" spans="1:22" s="326" customFormat="1" x14ac:dyDescent="0.2">
      <c r="A2720" s="328"/>
      <c r="G2720" s="329"/>
      <c r="T2720" s="330"/>
      <c r="U2720" s="330"/>
      <c r="V2720" s="330"/>
    </row>
    <row r="2721" spans="1:22" s="326" customFormat="1" x14ac:dyDescent="0.2">
      <c r="A2721" s="328"/>
      <c r="G2721" s="329"/>
      <c r="T2721" s="330"/>
      <c r="U2721" s="330"/>
      <c r="V2721" s="330"/>
    </row>
    <row r="2722" spans="1:22" s="326" customFormat="1" x14ac:dyDescent="0.2">
      <c r="A2722" s="328"/>
      <c r="G2722" s="329"/>
      <c r="T2722" s="330"/>
      <c r="U2722" s="330"/>
      <c r="V2722" s="330"/>
    </row>
    <row r="2723" spans="1:22" s="326" customFormat="1" x14ac:dyDescent="0.2">
      <c r="A2723" s="328"/>
      <c r="G2723" s="329"/>
      <c r="T2723" s="330"/>
      <c r="U2723" s="330"/>
      <c r="V2723" s="330"/>
    </row>
    <row r="2724" spans="1:22" s="326" customFormat="1" x14ac:dyDescent="0.2">
      <c r="A2724" s="328"/>
      <c r="G2724" s="329"/>
      <c r="T2724" s="330"/>
      <c r="U2724" s="330"/>
      <c r="V2724" s="330"/>
    </row>
    <row r="2725" spans="1:22" s="326" customFormat="1" x14ac:dyDescent="0.2">
      <c r="A2725" s="328"/>
      <c r="G2725" s="329"/>
      <c r="T2725" s="330"/>
      <c r="U2725" s="330"/>
      <c r="V2725" s="330"/>
    </row>
    <row r="2726" spans="1:22" s="326" customFormat="1" x14ac:dyDescent="0.2">
      <c r="A2726" s="328"/>
      <c r="G2726" s="329"/>
      <c r="T2726" s="330"/>
      <c r="U2726" s="330"/>
      <c r="V2726" s="330"/>
    </row>
    <row r="2727" spans="1:22" s="326" customFormat="1" x14ac:dyDescent="0.2">
      <c r="A2727" s="328"/>
      <c r="G2727" s="329"/>
      <c r="T2727" s="330"/>
      <c r="U2727" s="330"/>
      <c r="V2727" s="330"/>
    </row>
    <row r="2728" spans="1:22" s="326" customFormat="1" x14ac:dyDescent="0.2">
      <c r="A2728" s="328"/>
      <c r="G2728" s="329"/>
      <c r="T2728" s="330"/>
      <c r="U2728" s="330"/>
      <c r="V2728" s="330"/>
    </row>
    <row r="2729" spans="1:22" s="326" customFormat="1" x14ac:dyDescent="0.2">
      <c r="A2729" s="328"/>
      <c r="G2729" s="329"/>
      <c r="T2729" s="330"/>
      <c r="U2729" s="330"/>
      <c r="V2729" s="330"/>
    </row>
    <row r="2730" spans="1:22" s="326" customFormat="1" x14ac:dyDescent="0.2">
      <c r="A2730" s="328"/>
      <c r="G2730" s="329"/>
      <c r="T2730" s="330"/>
      <c r="U2730" s="330"/>
      <c r="V2730" s="330"/>
    </row>
    <row r="2731" spans="1:22" s="326" customFormat="1" x14ac:dyDescent="0.2">
      <c r="A2731" s="328"/>
      <c r="G2731" s="329"/>
      <c r="T2731" s="330"/>
      <c r="U2731" s="330"/>
      <c r="V2731" s="330"/>
    </row>
    <row r="2732" spans="1:22" s="326" customFormat="1" x14ac:dyDescent="0.2">
      <c r="A2732" s="328"/>
      <c r="G2732" s="329"/>
      <c r="T2732" s="330"/>
      <c r="U2732" s="330"/>
      <c r="V2732" s="330"/>
    </row>
    <row r="2733" spans="1:22" s="326" customFormat="1" x14ac:dyDescent="0.2">
      <c r="A2733" s="328"/>
      <c r="G2733" s="329"/>
      <c r="T2733" s="330"/>
      <c r="U2733" s="330"/>
      <c r="V2733" s="330"/>
    </row>
    <row r="2734" spans="1:22" s="326" customFormat="1" x14ac:dyDescent="0.2">
      <c r="A2734" s="328"/>
      <c r="G2734" s="329"/>
      <c r="T2734" s="330"/>
      <c r="U2734" s="330"/>
      <c r="V2734" s="330"/>
    </row>
    <row r="2735" spans="1:22" s="326" customFormat="1" x14ac:dyDescent="0.2">
      <c r="A2735" s="328"/>
      <c r="G2735" s="329"/>
      <c r="T2735" s="330"/>
      <c r="U2735" s="330"/>
      <c r="V2735" s="330"/>
    </row>
    <row r="2736" spans="1:22" s="326" customFormat="1" x14ac:dyDescent="0.2">
      <c r="A2736" s="328"/>
      <c r="G2736" s="329"/>
      <c r="T2736" s="330"/>
      <c r="U2736" s="330"/>
      <c r="V2736" s="330"/>
    </row>
    <row r="2737" spans="1:22" s="326" customFormat="1" x14ac:dyDescent="0.2">
      <c r="A2737" s="328"/>
      <c r="G2737" s="329"/>
      <c r="T2737" s="330"/>
      <c r="U2737" s="330"/>
      <c r="V2737" s="330"/>
    </row>
    <row r="2738" spans="1:22" s="326" customFormat="1" x14ac:dyDescent="0.2">
      <c r="A2738" s="328"/>
      <c r="G2738" s="329"/>
      <c r="T2738" s="330"/>
      <c r="U2738" s="330"/>
      <c r="V2738" s="330"/>
    </row>
    <row r="2739" spans="1:22" s="326" customFormat="1" x14ac:dyDescent="0.2">
      <c r="A2739" s="328"/>
      <c r="G2739" s="329"/>
      <c r="T2739" s="330"/>
      <c r="U2739" s="330"/>
      <c r="V2739" s="330"/>
    </row>
    <row r="2740" spans="1:22" s="326" customFormat="1" x14ac:dyDescent="0.2">
      <c r="A2740" s="328"/>
      <c r="G2740" s="329"/>
      <c r="T2740" s="330"/>
      <c r="U2740" s="330"/>
      <c r="V2740" s="330"/>
    </row>
    <row r="2741" spans="1:22" s="326" customFormat="1" x14ac:dyDescent="0.2">
      <c r="A2741" s="328"/>
      <c r="G2741" s="329"/>
      <c r="T2741" s="330"/>
      <c r="U2741" s="330"/>
      <c r="V2741" s="330"/>
    </row>
    <row r="2742" spans="1:22" s="326" customFormat="1" x14ac:dyDescent="0.2">
      <c r="A2742" s="328"/>
      <c r="G2742" s="329"/>
      <c r="T2742" s="330"/>
      <c r="U2742" s="330"/>
      <c r="V2742" s="330"/>
    </row>
    <row r="2743" spans="1:22" s="326" customFormat="1" x14ac:dyDescent="0.2">
      <c r="A2743" s="328"/>
      <c r="G2743" s="329"/>
      <c r="T2743" s="330"/>
      <c r="U2743" s="330"/>
      <c r="V2743" s="330"/>
    </row>
    <row r="2744" spans="1:22" s="326" customFormat="1" x14ac:dyDescent="0.2">
      <c r="A2744" s="328"/>
      <c r="G2744" s="329"/>
      <c r="T2744" s="330"/>
      <c r="U2744" s="330"/>
      <c r="V2744" s="330"/>
    </row>
    <row r="2745" spans="1:22" s="326" customFormat="1" x14ac:dyDescent="0.2">
      <c r="A2745" s="328"/>
      <c r="G2745" s="329"/>
      <c r="T2745" s="330"/>
      <c r="U2745" s="330"/>
      <c r="V2745" s="330"/>
    </row>
    <row r="2746" spans="1:22" s="326" customFormat="1" x14ac:dyDescent="0.2">
      <c r="A2746" s="328"/>
      <c r="G2746" s="329"/>
      <c r="T2746" s="330"/>
      <c r="U2746" s="330"/>
      <c r="V2746" s="330"/>
    </row>
    <row r="2747" spans="1:22" s="326" customFormat="1" x14ac:dyDescent="0.2">
      <c r="A2747" s="328"/>
      <c r="G2747" s="329"/>
      <c r="T2747" s="330"/>
      <c r="U2747" s="330"/>
      <c r="V2747" s="330"/>
    </row>
    <row r="2748" spans="1:22" s="326" customFormat="1" x14ac:dyDescent="0.2">
      <c r="A2748" s="328"/>
      <c r="G2748" s="329"/>
      <c r="T2748" s="330"/>
      <c r="U2748" s="330"/>
      <c r="V2748" s="330"/>
    </row>
    <row r="2749" spans="1:22" s="326" customFormat="1" x14ac:dyDescent="0.2">
      <c r="A2749" s="328"/>
      <c r="G2749" s="329"/>
      <c r="T2749" s="330"/>
      <c r="U2749" s="330"/>
      <c r="V2749" s="330"/>
    </row>
    <row r="2750" spans="1:22" s="326" customFormat="1" x14ac:dyDescent="0.2">
      <c r="A2750" s="328"/>
      <c r="G2750" s="329"/>
      <c r="T2750" s="330"/>
      <c r="U2750" s="330"/>
      <c r="V2750" s="330"/>
    </row>
    <row r="2751" spans="1:22" s="326" customFormat="1" x14ac:dyDescent="0.2">
      <c r="A2751" s="328"/>
      <c r="G2751" s="329"/>
      <c r="T2751" s="330"/>
      <c r="U2751" s="330"/>
      <c r="V2751" s="330"/>
    </row>
    <row r="2752" spans="1:22" s="326" customFormat="1" x14ac:dyDescent="0.2">
      <c r="A2752" s="328"/>
      <c r="G2752" s="329"/>
      <c r="T2752" s="330"/>
      <c r="U2752" s="330"/>
      <c r="V2752" s="330"/>
    </row>
    <row r="2753" spans="1:22" s="326" customFormat="1" x14ac:dyDescent="0.2">
      <c r="A2753" s="328"/>
      <c r="G2753" s="329"/>
      <c r="T2753" s="330"/>
      <c r="U2753" s="330"/>
      <c r="V2753" s="330"/>
    </row>
    <row r="2754" spans="1:22" s="326" customFormat="1" x14ac:dyDescent="0.2">
      <c r="A2754" s="328"/>
      <c r="G2754" s="329"/>
      <c r="T2754" s="330"/>
      <c r="U2754" s="330"/>
      <c r="V2754" s="330"/>
    </row>
    <row r="2755" spans="1:22" s="326" customFormat="1" x14ac:dyDescent="0.2">
      <c r="A2755" s="328"/>
      <c r="G2755" s="329"/>
      <c r="T2755" s="330"/>
      <c r="U2755" s="330"/>
      <c r="V2755" s="330"/>
    </row>
    <row r="2756" spans="1:22" s="326" customFormat="1" x14ac:dyDescent="0.2">
      <c r="A2756" s="328"/>
      <c r="G2756" s="329"/>
      <c r="T2756" s="330"/>
      <c r="U2756" s="330"/>
      <c r="V2756" s="330"/>
    </row>
    <row r="2757" spans="1:22" s="326" customFormat="1" x14ac:dyDescent="0.2">
      <c r="A2757" s="328"/>
      <c r="G2757" s="329"/>
      <c r="T2757" s="330"/>
      <c r="U2757" s="330"/>
      <c r="V2757" s="330"/>
    </row>
    <row r="2758" spans="1:22" s="326" customFormat="1" x14ac:dyDescent="0.2">
      <c r="A2758" s="328"/>
      <c r="G2758" s="329"/>
      <c r="T2758" s="330"/>
      <c r="U2758" s="330"/>
      <c r="V2758" s="330"/>
    </row>
    <row r="2759" spans="1:22" s="326" customFormat="1" x14ac:dyDescent="0.2">
      <c r="A2759" s="328"/>
      <c r="G2759" s="329"/>
      <c r="T2759" s="330"/>
      <c r="U2759" s="330"/>
      <c r="V2759" s="330"/>
    </row>
    <row r="2760" spans="1:22" s="326" customFormat="1" x14ac:dyDescent="0.2">
      <c r="A2760" s="328"/>
      <c r="G2760" s="329"/>
      <c r="T2760" s="330"/>
      <c r="U2760" s="330"/>
      <c r="V2760" s="330"/>
    </row>
    <row r="2761" spans="1:22" s="326" customFormat="1" x14ac:dyDescent="0.2">
      <c r="A2761" s="328"/>
      <c r="G2761" s="329"/>
      <c r="T2761" s="330"/>
      <c r="U2761" s="330"/>
      <c r="V2761" s="330"/>
    </row>
    <row r="2762" spans="1:22" s="326" customFormat="1" x14ac:dyDescent="0.2">
      <c r="A2762" s="328"/>
      <c r="G2762" s="329"/>
      <c r="T2762" s="330"/>
      <c r="U2762" s="330"/>
      <c r="V2762" s="330"/>
    </row>
    <row r="2763" spans="1:22" s="326" customFormat="1" x14ac:dyDescent="0.2">
      <c r="A2763" s="328"/>
      <c r="G2763" s="329"/>
      <c r="T2763" s="330"/>
      <c r="U2763" s="330"/>
      <c r="V2763" s="330"/>
    </row>
    <row r="2764" spans="1:22" s="326" customFormat="1" x14ac:dyDescent="0.2">
      <c r="A2764" s="328"/>
      <c r="G2764" s="329"/>
      <c r="T2764" s="330"/>
      <c r="U2764" s="330"/>
      <c r="V2764" s="330"/>
    </row>
    <row r="2765" spans="1:22" s="326" customFormat="1" x14ac:dyDescent="0.2">
      <c r="A2765" s="328"/>
      <c r="G2765" s="329"/>
      <c r="T2765" s="330"/>
      <c r="U2765" s="330"/>
      <c r="V2765" s="330"/>
    </row>
    <row r="2766" spans="1:22" s="326" customFormat="1" x14ac:dyDescent="0.2">
      <c r="A2766" s="328"/>
      <c r="G2766" s="329"/>
      <c r="T2766" s="330"/>
      <c r="U2766" s="330"/>
      <c r="V2766" s="330"/>
    </row>
    <row r="2767" spans="1:22" s="326" customFormat="1" x14ac:dyDescent="0.2">
      <c r="A2767" s="328"/>
      <c r="G2767" s="329"/>
      <c r="T2767" s="330"/>
      <c r="U2767" s="330"/>
      <c r="V2767" s="330"/>
    </row>
    <row r="2768" spans="1:22" s="326" customFormat="1" x14ac:dyDescent="0.2">
      <c r="A2768" s="328"/>
      <c r="G2768" s="329"/>
      <c r="T2768" s="330"/>
      <c r="U2768" s="330"/>
      <c r="V2768" s="330"/>
    </row>
    <row r="2769" spans="1:22" s="326" customFormat="1" x14ac:dyDescent="0.2">
      <c r="A2769" s="328"/>
      <c r="G2769" s="329"/>
      <c r="T2769" s="330"/>
      <c r="U2769" s="330"/>
      <c r="V2769" s="330"/>
    </row>
    <row r="2770" spans="1:22" s="326" customFormat="1" x14ac:dyDescent="0.2">
      <c r="A2770" s="328"/>
      <c r="G2770" s="329"/>
      <c r="T2770" s="330"/>
      <c r="U2770" s="330"/>
      <c r="V2770" s="330"/>
    </row>
    <row r="2771" spans="1:22" s="326" customFormat="1" x14ac:dyDescent="0.2">
      <c r="A2771" s="328"/>
      <c r="G2771" s="329"/>
      <c r="T2771" s="330"/>
      <c r="U2771" s="330"/>
      <c r="V2771" s="330"/>
    </row>
    <row r="2772" spans="1:22" s="326" customFormat="1" x14ac:dyDescent="0.2">
      <c r="A2772" s="328"/>
      <c r="G2772" s="329"/>
      <c r="T2772" s="330"/>
      <c r="U2772" s="330"/>
      <c r="V2772" s="330"/>
    </row>
    <row r="2773" spans="1:22" s="326" customFormat="1" x14ac:dyDescent="0.2">
      <c r="A2773" s="328"/>
      <c r="G2773" s="329"/>
      <c r="T2773" s="330"/>
      <c r="U2773" s="330"/>
      <c r="V2773" s="330"/>
    </row>
    <row r="2774" spans="1:22" s="326" customFormat="1" x14ac:dyDescent="0.2">
      <c r="A2774" s="328"/>
      <c r="G2774" s="329"/>
      <c r="T2774" s="330"/>
      <c r="U2774" s="330"/>
      <c r="V2774" s="330"/>
    </row>
    <row r="2775" spans="1:22" s="326" customFormat="1" x14ac:dyDescent="0.2">
      <c r="A2775" s="328"/>
      <c r="G2775" s="329"/>
      <c r="T2775" s="330"/>
      <c r="U2775" s="330"/>
      <c r="V2775" s="330"/>
    </row>
    <row r="2776" spans="1:22" s="326" customFormat="1" x14ac:dyDescent="0.2">
      <c r="A2776" s="328"/>
      <c r="G2776" s="329"/>
      <c r="T2776" s="330"/>
      <c r="U2776" s="330"/>
      <c r="V2776" s="330"/>
    </row>
    <row r="2777" spans="1:22" s="326" customFormat="1" x14ac:dyDescent="0.2">
      <c r="A2777" s="328"/>
      <c r="G2777" s="329"/>
      <c r="T2777" s="330"/>
      <c r="U2777" s="330"/>
      <c r="V2777" s="330"/>
    </row>
    <row r="2778" spans="1:22" s="326" customFormat="1" x14ac:dyDescent="0.2">
      <c r="A2778" s="328"/>
      <c r="G2778" s="329"/>
      <c r="T2778" s="330"/>
      <c r="U2778" s="330"/>
      <c r="V2778" s="330"/>
    </row>
    <row r="2779" spans="1:22" s="326" customFormat="1" x14ac:dyDescent="0.2">
      <c r="A2779" s="328"/>
      <c r="G2779" s="329"/>
      <c r="T2779" s="330"/>
      <c r="U2779" s="330"/>
      <c r="V2779" s="330"/>
    </row>
    <row r="2780" spans="1:22" s="326" customFormat="1" x14ac:dyDescent="0.2">
      <c r="A2780" s="328"/>
      <c r="G2780" s="329"/>
      <c r="T2780" s="330"/>
      <c r="U2780" s="330"/>
      <c r="V2780" s="330"/>
    </row>
    <row r="2781" spans="1:22" s="326" customFormat="1" x14ac:dyDescent="0.2">
      <c r="A2781" s="328"/>
      <c r="G2781" s="329"/>
      <c r="T2781" s="330"/>
      <c r="U2781" s="330"/>
      <c r="V2781" s="330"/>
    </row>
    <row r="2782" spans="1:22" s="326" customFormat="1" x14ac:dyDescent="0.2">
      <c r="A2782" s="328"/>
      <c r="G2782" s="329"/>
      <c r="T2782" s="330"/>
      <c r="U2782" s="330"/>
      <c r="V2782" s="330"/>
    </row>
    <row r="2783" spans="1:22" s="326" customFormat="1" x14ac:dyDescent="0.2">
      <c r="A2783" s="328"/>
      <c r="G2783" s="329"/>
      <c r="T2783" s="330"/>
      <c r="U2783" s="330"/>
      <c r="V2783" s="330"/>
    </row>
    <row r="2784" spans="1:22" s="326" customFormat="1" x14ac:dyDescent="0.2">
      <c r="A2784" s="328"/>
      <c r="G2784" s="329"/>
      <c r="T2784" s="330"/>
      <c r="U2784" s="330"/>
      <c r="V2784" s="330"/>
    </row>
    <row r="2785" spans="1:22" s="326" customFormat="1" x14ac:dyDescent="0.2">
      <c r="A2785" s="328"/>
      <c r="G2785" s="329"/>
      <c r="T2785" s="330"/>
      <c r="U2785" s="330"/>
      <c r="V2785" s="330"/>
    </row>
    <row r="2786" spans="1:22" s="326" customFormat="1" x14ac:dyDescent="0.2">
      <c r="A2786" s="328"/>
      <c r="G2786" s="329"/>
      <c r="T2786" s="330"/>
      <c r="U2786" s="330"/>
      <c r="V2786" s="330"/>
    </row>
    <row r="2787" spans="1:22" s="326" customFormat="1" x14ac:dyDescent="0.2">
      <c r="A2787" s="328"/>
      <c r="G2787" s="329"/>
      <c r="T2787" s="330"/>
      <c r="U2787" s="330"/>
      <c r="V2787" s="330"/>
    </row>
    <row r="2788" spans="1:22" s="326" customFormat="1" x14ac:dyDescent="0.2">
      <c r="A2788" s="328"/>
      <c r="G2788" s="329"/>
      <c r="T2788" s="330"/>
      <c r="U2788" s="330"/>
      <c r="V2788" s="330"/>
    </row>
    <row r="2789" spans="1:22" s="326" customFormat="1" x14ac:dyDescent="0.2">
      <c r="A2789" s="328"/>
      <c r="G2789" s="329"/>
      <c r="T2789" s="330"/>
      <c r="U2789" s="330"/>
      <c r="V2789" s="330"/>
    </row>
    <row r="2790" spans="1:22" s="326" customFormat="1" x14ac:dyDescent="0.2">
      <c r="A2790" s="328"/>
      <c r="G2790" s="329"/>
      <c r="T2790" s="330"/>
      <c r="U2790" s="330"/>
      <c r="V2790" s="330"/>
    </row>
    <row r="2791" spans="1:22" s="326" customFormat="1" x14ac:dyDescent="0.2">
      <c r="A2791" s="328"/>
      <c r="G2791" s="329"/>
      <c r="T2791" s="330"/>
      <c r="U2791" s="330"/>
      <c r="V2791" s="330"/>
    </row>
    <row r="2792" spans="1:22" s="326" customFormat="1" x14ac:dyDescent="0.2">
      <c r="A2792" s="328"/>
      <c r="G2792" s="329"/>
      <c r="T2792" s="330"/>
      <c r="U2792" s="330"/>
      <c r="V2792" s="330"/>
    </row>
    <row r="2793" spans="1:22" s="326" customFormat="1" x14ac:dyDescent="0.2">
      <c r="A2793" s="328"/>
      <c r="G2793" s="329"/>
      <c r="T2793" s="330"/>
      <c r="U2793" s="330"/>
      <c r="V2793" s="330"/>
    </row>
    <row r="2794" spans="1:22" s="326" customFormat="1" x14ac:dyDescent="0.2">
      <c r="A2794" s="328"/>
      <c r="G2794" s="329"/>
      <c r="T2794" s="330"/>
      <c r="U2794" s="330"/>
      <c r="V2794" s="330"/>
    </row>
    <row r="2795" spans="1:22" s="326" customFormat="1" x14ac:dyDescent="0.2">
      <c r="A2795" s="328"/>
      <c r="G2795" s="329"/>
      <c r="T2795" s="330"/>
      <c r="U2795" s="330"/>
      <c r="V2795" s="330"/>
    </row>
    <row r="2796" spans="1:22" s="326" customFormat="1" x14ac:dyDescent="0.2">
      <c r="A2796" s="328"/>
      <c r="G2796" s="329"/>
      <c r="T2796" s="330"/>
      <c r="U2796" s="330"/>
      <c r="V2796" s="330"/>
    </row>
    <row r="2797" spans="1:22" s="326" customFormat="1" x14ac:dyDescent="0.2">
      <c r="A2797" s="328"/>
      <c r="G2797" s="329"/>
      <c r="T2797" s="330"/>
      <c r="U2797" s="330"/>
      <c r="V2797" s="330"/>
    </row>
    <row r="2798" spans="1:22" s="326" customFormat="1" x14ac:dyDescent="0.2">
      <c r="A2798" s="328"/>
      <c r="G2798" s="329"/>
      <c r="T2798" s="330"/>
      <c r="U2798" s="330"/>
      <c r="V2798" s="330"/>
    </row>
    <row r="2799" spans="1:22" s="326" customFormat="1" x14ac:dyDescent="0.2">
      <c r="A2799" s="328"/>
      <c r="G2799" s="329"/>
      <c r="T2799" s="330"/>
      <c r="U2799" s="330"/>
      <c r="V2799" s="330"/>
    </row>
    <row r="2800" spans="1:22" s="326" customFormat="1" x14ac:dyDescent="0.2">
      <c r="A2800" s="328"/>
      <c r="G2800" s="329"/>
      <c r="T2800" s="330"/>
      <c r="U2800" s="330"/>
      <c r="V2800" s="330"/>
    </row>
    <row r="2801" spans="1:22" s="326" customFormat="1" x14ac:dyDescent="0.2">
      <c r="A2801" s="328"/>
      <c r="G2801" s="329"/>
      <c r="T2801" s="330"/>
      <c r="U2801" s="330"/>
      <c r="V2801" s="330"/>
    </row>
    <row r="2802" spans="1:22" s="326" customFormat="1" x14ac:dyDescent="0.2">
      <c r="A2802" s="328"/>
      <c r="G2802" s="329"/>
      <c r="T2802" s="330"/>
      <c r="U2802" s="330"/>
      <c r="V2802" s="330"/>
    </row>
    <row r="2803" spans="1:22" s="326" customFormat="1" x14ac:dyDescent="0.2">
      <c r="A2803" s="328"/>
      <c r="G2803" s="329"/>
      <c r="T2803" s="330"/>
      <c r="U2803" s="330"/>
      <c r="V2803" s="330"/>
    </row>
    <row r="2804" spans="1:22" s="326" customFormat="1" x14ac:dyDescent="0.2">
      <c r="A2804" s="328"/>
      <c r="G2804" s="329"/>
      <c r="T2804" s="330"/>
      <c r="U2804" s="330"/>
      <c r="V2804" s="330"/>
    </row>
    <row r="2805" spans="1:22" s="326" customFormat="1" x14ac:dyDescent="0.2">
      <c r="A2805" s="328"/>
      <c r="G2805" s="329"/>
      <c r="T2805" s="330"/>
      <c r="U2805" s="330"/>
      <c r="V2805" s="330"/>
    </row>
    <row r="2806" spans="1:22" s="326" customFormat="1" x14ac:dyDescent="0.2">
      <c r="A2806" s="328"/>
      <c r="G2806" s="329"/>
      <c r="T2806" s="330"/>
      <c r="U2806" s="330"/>
      <c r="V2806" s="330"/>
    </row>
    <row r="2807" spans="1:22" s="326" customFormat="1" x14ac:dyDescent="0.2">
      <c r="A2807" s="328"/>
      <c r="G2807" s="329"/>
      <c r="T2807" s="330"/>
      <c r="U2807" s="330"/>
      <c r="V2807" s="330"/>
    </row>
    <row r="2808" spans="1:22" s="326" customFormat="1" x14ac:dyDescent="0.2">
      <c r="A2808" s="328"/>
      <c r="G2808" s="329"/>
      <c r="T2808" s="330"/>
      <c r="U2808" s="330"/>
      <c r="V2808" s="330"/>
    </row>
    <row r="2809" spans="1:22" s="326" customFormat="1" x14ac:dyDescent="0.2">
      <c r="A2809" s="328"/>
      <c r="G2809" s="329"/>
      <c r="T2809" s="330"/>
      <c r="U2809" s="330"/>
      <c r="V2809" s="330"/>
    </row>
    <row r="2810" spans="1:22" s="326" customFormat="1" x14ac:dyDescent="0.2">
      <c r="A2810" s="328"/>
      <c r="G2810" s="329"/>
      <c r="T2810" s="330"/>
      <c r="U2810" s="330"/>
      <c r="V2810" s="330"/>
    </row>
    <row r="2811" spans="1:22" s="326" customFormat="1" x14ac:dyDescent="0.2">
      <c r="A2811" s="328"/>
      <c r="G2811" s="329"/>
      <c r="T2811" s="330"/>
      <c r="U2811" s="330"/>
      <c r="V2811" s="330"/>
    </row>
    <row r="2812" spans="1:22" s="326" customFormat="1" x14ac:dyDescent="0.2">
      <c r="A2812" s="328"/>
      <c r="G2812" s="329"/>
      <c r="T2812" s="330"/>
      <c r="U2812" s="330"/>
      <c r="V2812" s="330"/>
    </row>
    <row r="2813" spans="1:22" s="326" customFormat="1" x14ac:dyDescent="0.2">
      <c r="A2813" s="328"/>
      <c r="G2813" s="329"/>
      <c r="T2813" s="330"/>
      <c r="U2813" s="330"/>
      <c r="V2813" s="330"/>
    </row>
    <row r="2814" spans="1:22" s="326" customFormat="1" x14ac:dyDescent="0.2">
      <c r="A2814" s="328"/>
      <c r="G2814" s="329"/>
      <c r="T2814" s="330"/>
      <c r="U2814" s="330"/>
      <c r="V2814" s="330"/>
    </row>
    <row r="2815" spans="1:22" s="326" customFormat="1" x14ac:dyDescent="0.2">
      <c r="A2815" s="328"/>
      <c r="G2815" s="329"/>
      <c r="T2815" s="330"/>
      <c r="U2815" s="330"/>
      <c r="V2815" s="330"/>
    </row>
    <row r="2816" spans="1:22" s="326" customFormat="1" x14ac:dyDescent="0.2">
      <c r="A2816" s="328"/>
      <c r="G2816" s="329"/>
      <c r="T2816" s="330"/>
      <c r="U2816" s="330"/>
      <c r="V2816" s="330"/>
    </row>
    <row r="2817" spans="1:22" s="326" customFormat="1" x14ac:dyDescent="0.2">
      <c r="A2817" s="328"/>
      <c r="G2817" s="329"/>
      <c r="T2817" s="330"/>
      <c r="U2817" s="330"/>
      <c r="V2817" s="330"/>
    </row>
    <row r="2818" spans="1:22" s="326" customFormat="1" x14ac:dyDescent="0.2">
      <c r="A2818" s="328"/>
      <c r="G2818" s="329"/>
      <c r="T2818" s="330"/>
      <c r="U2818" s="330"/>
      <c r="V2818" s="330"/>
    </row>
    <row r="2819" spans="1:22" s="326" customFormat="1" x14ac:dyDescent="0.2">
      <c r="A2819" s="328"/>
      <c r="G2819" s="329"/>
      <c r="T2819" s="330"/>
      <c r="U2819" s="330"/>
      <c r="V2819" s="330"/>
    </row>
    <row r="2820" spans="1:22" s="326" customFormat="1" x14ac:dyDescent="0.2">
      <c r="A2820" s="328"/>
      <c r="G2820" s="329"/>
      <c r="T2820" s="330"/>
      <c r="U2820" s="330"/>
      <c r="V2820" s="330"/>
    </row>
    <row r="2821" spans="1:22" s="326" customFormat="1" x14ac:dyDescent="0.2">
      <c r="A2821" s="328"/>
      <c r="G2821" s="329"/>
      <c r="T2821" s="330"/>
      <c r="U2821" s="330"/>
      <c r="V2821" s="330"/>
    </row>
    <row r="2822" spans="1:22" s="326" customFormat="1" x14ac:dyDescent="0.2">
      <c r="A2822" s="328"/>
      <c r="G2822" s="329"/>
      <c r="T2822" s="330"/>
      <c r="U2822" s="330"/>
      <c r="V2822" s="330"/>
    </row>
    <row r="2823" spans="1:22" s="326" customFormat="1" x14ac:dyDescent="0.2">
      <c r="A2823" s="328"/>
      <c r="G2823" s="329"/>
      <c r="T2823" s="330"/>
      <c r="U2823" s="330"/>
      <c r="V2823" s="330"/>
    </row>
    <row r="2824" spans="1:22" s="326" customFormat="1" x14ac:dyDescent="0.2">
      <c r="A2824" s="328"/>
      <c r="G2824" s="329"/>
      <c r="T2824" s="330"/>
      <c r="U2824" s="330"/>
      <c r="V2824" s="330"/>
    </row>
    <row r="2825" spans="1:22" s="326" customFormat="1" x14ac:dyDescent="0.2">
      <c r="A2825" s="328"/>
      <c r="G2825" s="329"/>
      <c r="T2825" s="330"/>
      <c r="U2825" s="330"/>
      <c r="V2825" s="330"/>
    </row>
    <row r="2826" spans="1:22" s="326" customFormat="1" x14ac:dyDescent="0.2">
      <c r="A2826" s="328"/>
      <c r="G2826" s="329"/>
      <c r="T2826" s="330"/>
      <c r="U2826" s="330"/>
      <c r="V2826" s="330"/>
    </row>
    <row r="2827" spans="1:22" s="326" customFormat="1" x14ac:dyDescent="0.2">
      <c r="A2827" s="328"/>
      <c r="G2827" s="329"/>
      <c r="T2827" s="330"/>
      <c r="U2827" s="330"/>
      <c r="V2827" s="330"/>
    </row>
    <row r="2828" spans="1:22" s="326" customFormat="1" x14ac:dyDescent="0.2">
      <c r="A2828" s="328"/>
      <c r="G2828" s="329"/>
      <c r="T2828" s="330"/>
      <c r="U2828" s="330"/>
      <c r="V2828" s="330"/>
    </row>
    <row r="2829" spans="1:22" s="326" customFormat="1" x14ac:dyDescent="0.2">
      <c r="A2829" s="328"/>
      <c r="G2829" s="329"/>
      <c r="T2829" s="330"/>
      <c r="U2829" s="330"/>
      <c r="V2829" s="330"/>
    </row>
    <row r="2830" spans="1:22" s="326" customFormat="1" x14ac:dyDescent="0.2">
      <c r="A2830" s="328"/>
      <c r="G2830" s="329"/>
      <c r="T2830" s="330"/>
      <c r="U2830" s="330"/>
      <c r="V2830" s="330"/>
    </row>
    <row r="2831" spans="1:22" s="326" customFormat="1" x14ac:dyDescent="0.2">
      <c r="A2831" s="328"/>
      <c r="G2831" s="329"/>
      <c r="T2831" s="330"/>
      <c r="U2831" s="330"/>
      <c r="V2831" s="330"/>
    </row>
    <row r="2832" spans="1:22" s="326" customFormat="1" x14ac:dyDescent="0.2">
      <c r="A2832" s="328"/>
      <c r="G2832" s="329"/>
      <c r="T2832" s="330"/>
      <c r="U2832" s="330"/>
      <c r="V2832" s="330"/>
    </row>
    <row r="2833" spans="1:22" s="326" customFormat="1" x14ac:dyDescent="0.2">
      <c r="A2833" s="328"/>
      <c r="G2833" s="329"/>
      <c r="T2833" s="330"/>
      <c r="U2833" s="330"/>
      <c r="V2833" s="330"/>
    </row>
    <row r="2834" spans="1:22" s="326" customFormat="1" x14ac:dyDescent="0.2">
      <c r="A2834" s="328"/>
      <c r="G2834" s="329"/>
      <c r="T2834" s="330"/>
      <c r="U2834" s="330"/>
      <c r="V2834" s="330"/>
    </row>
    <row r="2835" spans="1:22" s="326" customFormat="1" x14ac:dyDescent="0.2">
      <c r="A2835" s="328"/>
      <c r="G2835" s="329"/>
      <c r="T2835" s="330"/>
      <c r="U2835" s="330"/>
      <c r="V2835" s="330"/>
    </row>
    <row r="2836" spans="1:22" s="326" customFormat="1" x14ac:dyDescent="0.2">
      <c r="A2836" s="328"/>
      <c r="G2836" s="329"/>
      <c r="T2836" s="330"/>
      <c r="U2836" s="330"/>
      <c r="V2836" s="330"/>
    </row>
    <row r="2837" spans="1:22" s="326" customFormat="1" x14ac:dyDescent="0.2">
      <c r="A2837" s="328"/>
      <c r="G2837" s="329"/>
      <c r="T2837" s="330"/>
      <c r="U2837" s="330"/>
      <c r="V2837" s="330"/>
    </row>
    <row r="2838" spans="1:22" s="326" customFormat="1" x14ac:dyDescent="0.2">
      <c r="A2838" s="328"/>
      <c r="G2838" s="329"/>
      <c r="T2838" s="330"/>
      <c r="U2838" s="330"/>
      <c r="V2838" s="330"/>
    </row>
    <row r="2839" spans="1:22" s="326" customFormat="1" x14ac:dyDescent="0.2">
      <c r="A2839" s="328"/>
      <c r="G2839" s="329"/>
      <c r="T2839" s="330"/>
      <c r="U2839" s="330"/>
      <c r="V2839" s="330"/>
    </row>
    <row r="2840" spans="1:22" s="326" customFormat="1" x14ac:dyDescent="0.2">
      <c r="A2840" s="328"/>
      <c r="G2840" s="329"/>
      <c r="T2840" s="330"/>
      <c r="U2840" s="330"/>
      <c r="V2840" s="330"/>
    </row>
    <row r="2841" spans="1:22" s="326" customFormat="1" x14ac:dyDescent="0.2">
      <c r="A2841" s="328"/>
      <c r="G2841" s="329"/>
      <c r="T2841" s="330"/>
      <c r="U2841" s="330"/>
      <c r="V2841" s="330"/>
    </row>
    <row r="2842" spans="1:22" s="326" customFormat="1" x14ac:dyDescent="0.2">
      <c r="A2842" s="328"/>
      <c r="G2842" s="329"/>
      <c r="T2842" s="330"/>
      <c r="U2842" s="330"/>
      <c r="V2842" s="330"/>
    </row>
    <row r="2843" spans="1:22" s="326" customFormat="1" x14ac:dyDescent="0.2">
      <c r="A2843" s="328"/>
      <c r="G2843" s="329"/>
      <c r="T2843" s="330"/>
      <c r="U2843" s="330"/>
      <c r="V2843" s="330"/>
    </row>
    <row r="2844" spans="1:22" s="326" customFormat="1" x14ac:dyDescent="0.2">
      <c r="A2844" s="328"/>
      <c r="G2844" s="329"/>
      <c r="T2844" s="330"/>
      <c r="U2844" s="330"/>
      <c r="V2844" s="330"/>
    </row>
    <row r="2845" spans="1:22" s="326" customFormat="1" x14ac:dyDescent="0.2">
      <c r="A2845" s="328"/>
      <c r="G2845" s="329"/>
      <c r="T2845" s="330"/>
      <c r="U2845" s="330"/>
      <c r="V2845" s="330"/>
    </row>
    <row r="2846" spans="1:22" s="326" customFormat="1" x14ac:dyDescent="0.2">
      <c r="A2846" s="328"/>
      <c r="G2846" s="329"/>
      <c r="T2846" s="330"/>
      <c r="U2846" s="330"/>
      <c r="V2846" s="330"/>
    </row>
    <row r="2847" spans="1:22" s="326" customFormat="1" x14ac:dyDescent="0.2">
      <c r="A2847" s="328"/>
      <c r="G2847" s="329"/>
      <c r="T2847" s="330"/>
      <c r="U2847" s="330"/>
      <c r="V2847" s="330"/>
    </row>
    <row r="2848" spans="1:22" s="326" customFormat="1" x14ac:dyDescent="0.2">
      <c r="A2848" s="328"/>
      <c r="G2848" s="329"/>
      <c r="T2848" s="330"/>
      <c r="U2848" s="330"/>
      <c r="V2848" s="330"/>
    </row>
    <row r="2849" spans="1:22" s="326" customFormat="1" x14ac:dyDescent="0.2">
      <c r="A2849" s="328"/>
      <c r="G2849" s="329"/>
      <c r="T2849" s="330"/>
      <c r="U2849" s="330"/>
      <c r="V2849" s="330"/>
    </row>
    <row r="2850" spans="1:22" s="326" customFormat="1" x14ac:dyDescent="0.2">
      <c r="A2850" s="328"/>
      <c r="G2850" s="329"/>
      <c r="T2850" s="330"/>
      <c r="U2850" s="330"/>
      <c r="V2850" s="330"/>
    </row>
    <row r="2851" spans="1:22" s="326" customFormat="1" x14ac:dyDescent="0.2">
      <c r="A2851" s="328"/>
      <c r="G2851" s="329"/>
      <c r="T2851" s="330"/>
      <c r="U2851" s="330"/>
      <c r="V2851" s="330"/>
    </row>
    <row r="2852" spans="1:22" s="326" customFormat="1" x14ac:dyDescent="0.2">
      <c r="A2852" s="328"/>
      <c r="G2852" s="329"/>
      <c r="T2852" s="330"/>
      <c r="U2852" s="330"/>
      <c r="V2852" s="330"/>
    </row>
    <row r="2853" spans="1:22" s="326" customFormat="1" x14ac:dyDescent="0.2">
      <c r="A2853" s="328"/>
      <c r="G2853" s="329"/>
      <c r="T2853" s="330"/>
      <c r="U2853" s="330"/>
      <c r="V2853" s="330"/>
    </row>
    <row r="2854" spans="1:22" s="326" customFormat="1" x14ac:dyDescent="0.2">
      <c r="A2854" s="328"/>
      <c r="G2854" s="329"/>
      <c r="T2854" s="330"/>
      <c r="U2854" s="330"/>
      <c r="V2854" s="330"/>
    </row>
    <row r="2855" spans="1:22" s="326" customFormat="1" x14ac:dyDescent="0.2">
      <c r="A2855" s="328"/>
      <c r="G2855" s="329"/>
      <c r="T2855" s="330"/>
      <c r="U2855" s="330"/>
      <c r="V2855" s="330"/>
    </row>
    <row r="2856" spans="1:22" s="326" customFormat="1" x14ac:dyDescent="0.2">
      <c r="A2856" s="328"/>
      <c r="G2856" s="329"/>
      <c r="T2856" s="330"/>
      <c r="U2856" s="330"/>
      <c r="V2856" s="330"/>
    </row>
    <row r="2857" spans="1:22" s="326" customFormat="1" x14ac:dyDescent="0.2">
      <c r="A2857" s="328"/>
      <c r="G2857" s="329"/>
      <c r="T2857" s="330"/>
      <c r="U2857" s="330"/>
      <c r="V2857" s="330"/>
    </row>
    <row r="2858" spans="1:22" s="326" customFormat="1" x14ac:dyDescent="0.2">
      <c r="A2858" s="328"/>
      <c r="G2858" s="329"/>
      <c r="T2858" s="330"/>
      <c r="U2858" s="330"/>
      <c r="V2858" s="330"/>
    </row>
    <row r="2859" spans="1:22" s="326" customFormat="1" x14ac:dyDescent="0.2">
      <c r="A2859" s="328"/>
      <c r="G2859" s="329"/>
      <c r="T2859" s="330"/>
      <c r="U2859" s="330"/>
      <c r="V2859" s="330"/>
    </row>
    <row r="2860" spans="1:22" s="326" customFormat="1" x14ac:dyDescent="0.2">
      <c r="A2860" s="328"/>
      <c r="G2860" s="329"/>
      <c r="T2860" s="330"/>
      <c r="U2860" s="330"/>
      <c r="V2860" s="330"/>
    </row>
    <row r="2861" spans="1:22" s="326" customFormat="1" x14ac:dyDescent="0.2">
      <c r="A2861" s="328"/>
      <c r="G2861" s="329"/>
      <c r="T2861" s="330"/>
      <c r="U2861" s="330"/>
      <c r="V2861" s="330"/>
    </row>
    <row r="2862" spans="1:22" s="326" customFormat="1" x14ac:dyDescent="0.2">
      <c r="A2862" s="328"/>
      <c r="G2862" s="329"/>
      <c r="T2862" s="330"/>
      <c r="U2862" s="330"/>
      <c r="V2862" s="330"/>
    </row>
    <row r="2863" spans="1:22" s="326" customFormat="1" x14ac:dyDescent="0.2">
      <c r="A2863" s="328"/>
      <c r="G2863" s="329"/>
      <c r="T2863" s="330"/>
      <c r="U2863" s="330"/>
      <c r="V2863" s="330"/>
    </row>
    <row r="2864" spans="1:22" s="326" customFormat="1" x14ac:dyDescent="0.2">
      <c r="A2864" s="328"/>
      <c r="G2864" s="329"/>
      <c r="T2864" s="330"/>
      <c r="U2864" s="330"/>
      <c r="V2864" s="330"/>
    </row>
    <row r="2865" spans="1:22" s="326" customFormat="1" x14ac:dyDescent="0.2">
      <c r="A2865" s="328"/>
      <c r="G2865" s="329"/>
      <c r="T2865" s="330"/>
      <c r="U2865" s="330"/>
      <c r="V2865" s="330"/>
    </row>
    <row r="2866" spans="1:22" s="326" customFormat="1" x14ac:dyDescent="0.2">
      <c r="A2866" s="328"/>
      <c r="G2866" s="329"/>
      <c r="T2866" s="330"/>
      <c r="U2866" s="330"/>
      <c r="V2866" s="330"/>
    </row>
    <row r="2867" spans="1:22" s="326" customFormat="1" x14ac:dyDescent="0.2">
      <c r="A2867" s="328"/>
      <c r="G2867" s="329"/>
      <c r="T2867" s="330"/>
      <c r="U2867" s="330"/>
      <c r="V2867" s="330"/>
    </row>
    <row r="2868" spans="1:22" s="326" customFormat="1" x14ac:dyDescent="0.2">
      <c r="A2868" s="328"/>
      <c r="G2868" s="329"/>
      <c r="T2868" s="330"/>
      <c r="U2868" s="330"/>
      <c r="V2868" s="330"/>
    </row>
    <row r="2869" spans="1:22" s="326" customFormat="1" x14ac:dyDescent="0.2">
      <c r="A2869" s="328"/>
      <c r="G2869" s="329"/>
      <c r="T2869" s="330"/>
      <c r="U2869" s="330"/>
      <c r="V2869" s="330"/>
    </row>
    <row r="2870" spans="1:22" s="326" customFormat="1" x14ac:dyDescent="0.2">
      <c r="A2870" s="328"/>
      <c r="G2870" s="329"/>
      <c r="T2870" s="330"/>
      <c r="U2870" s="330"/>
      <c r="V2870" s="330"/>
    </row>
    <row r="2871" spans="1:22" s="326" customFormat="1" x14ac:dyDescent="0.2">
      <c r="A2871" s="328"/>
      <c r="G2871" s="329"/>
      <c r="T2871" s="330"/>
      <c r="U2871" s="330"/>
      <c r="V2871" s="330"/>
    </row>
    <row r="2872" spans="1:22" s="326" customFormat="1" x14ac:dyDescent="0.2">
      <c r="A2872" s="328"/>
      <c r="G2872" s="329"/>
      <c r="T2872" s="330"/>
      <c r="U2872" s="330"/>
      <c r="V2872" s="330"/>
    </row>
    <row r="2873" spans="1:22" s="326" customFormat="1" x14ac:dyDescent="0.2">
      <c r="A2873" s="328"/>
      <c r="G2873" s="329"/>
      <c r="T2873" s="330"/>
      <c r="U2873" s="330"/>
      <c r="V2873" s="330"/>
    </row>
    <row r="2874" spans="1:22" s="326" customFormat="1" x14ac:dyDescent="0.2">
      <c r="A2874" s="328"/>
      <c r="G2874" s="329"/>
      <c r="T2874" s="330"/>
      <c r="U2874" s="330"/>
      <c r="V2874" s="330"/>
    </row>
    <row r="2875" spans="1:22" s="326" customFormat="1" x14ac:dyDescent="0.2">
      <c r="A2875" s="328"/>
      <c r="G2875" s="329"/>
      <c r="T2875" s="330"/>
      <c r="U2875" s="330"/>
      <c r="V2875" s="330"/>
    </row>
    <row r="2876" spans="1:22" s="326" customFormat="1" x14ac:dyDescent="0.2">
      <c r="A2876" s="328"/>
      <c r="G2876" s="329"/>
      <c r="T2876" s="330"/>
      <c r="U2876" s="330"/>
      <c r="V2876" s="330"/>
    </row>
    <row r="2877" spans="1:22" s="326" customFormat="1" x14ac:dyDescent="0.2">
      <c r="A2877" s="328"/>
      <c r="G2877" s="329"/>
      <c r="T2877" s="330"/>
      <c r="U2877" s="330"/>
      <c r="V2877" s="330"/>
    </row>
    <row r="2878" spans="1:22" s="326" customFormat="1" x14ac:dyDescent="0.2">
      <c r="A2878" s="328"/>
      <c r="G2878" s="329"/>
      <c r="T2878" s="330"/>
      <c r="U2878" s="330"/>
      <c r="V2878" s="330"/>
    </row>
    <row r="2879" spans="1:22" s="326" customFormat="1" x14ac:dyDescent="0.2">
      <c r="A2879" s="328"/>
      <c r="G2879" s="329"/>
      <c r="T2879" s="330"/>
      <c r="U2879" s="330"/>
      <c r="V2879" s="330"/>
    </row>
    <row r="2880" spans="1:22" s="326" customFormat="1" x14ac:dyDescent="0.2">
      <c r="A2880" s="328"/>
      <c r="G2880" s="329"/>
      <c r="T2880" s="330"/>
      <c r="U2880" s="330"/>
      <c r="V2880" s="330"/>
    </row>
    <row r="2881" spans="1:22" s="326" customFormat="1" x14ac:dyDescent="0.2">
      <c r="A2881" s="328"/>
      <c r="G2881" s="329"/>
      <c r="T2881" s="330"/>
      <c r="U2881" s="330"/>
      <c r="V2881" s="330"/>
    </row>
    <row r="2882" spans="1:22" s="326" customFormat="1" x14ac:dyDescent="0.2">
      <c r="A2882" s="328"/>
      <c r="G2882" s="329"/>
      <c r="T2882" s="330"/>
      <c r="U2882" s="330"/>
      <c r="V2882" s="330"/>
    </row>
    <row r="2883" spans="1:22" s="326" customFormat="1" x14ac:dyDescent="0.2">
      <c r="A2883" s="328"/>
      <c r="G2883" s="329"/>
      <c r="T2883" s="330"/>
      <c r="U2883" s="330"/>
      <c r="V2883" s="330"/>
    </row>
    <row r="2884" spans="1:22" s="326" customFormat="1" x14ac:dyDescent="0.2">
      <c r="A2884" s="328"/>
      <c r="G2884" s="329"/>
      <c r="T2884" s="330"/>
      <c r="U2884" s="330"/>
      <c r="V2884" s="330"/>
    </row>
    <row r="2885" spans="1:22" s="326" customFormat="1" x14ac:dyDescent="0.2">
      <c r="A2885" s="328"/>
      <c r="G2885" s="329"/>
      <c r="T2885" s="330"/>
      <c r="U2885" s="330"/>
      <c r="V2885" s="330"/>
    </row>
    <row r="2886" spans="1:22" s="326" customFormat="1" x14ac:dyDescent="0.2">
      <c r="A2886" s="328"/>
      <c r="G2886" s="329"/>
      <c r="T2886" s="330"/>
      <c r="U2886" s="330"/>
      <c r="V2886" s="330"/>
    </row>
    <row r="2887" spans="1:22" s="326" customFormat="1" x14ac:dyDescent="0.2">
      <c r="A2887" s="328"/>
      <c r="G2887" s="329"/>
      <c r="T2887" s="330"/>
      <c r="U2887" s="330"/>
      <c r="V2887" s="330"/>
    </row>
    <row r="2888" spans="1:22" s="326" customFormat="1" x14ac:dyDescent="0.2">
      <c r="A2888" s="328"/>
      <c r="G2888" s="329"/>
      <c r="T2888" s="330"/>
      <c r="U2888" s="330"/>
      <c r="V2888" s="330"/>
    </row>
    <row r="2889" spans="1:22" s="326" customFormat="1" x14ac:dyDescent="0.2">
      <c r="A2889" s="328"/>
      <c r="G2889" s="329"/>
      <c r="T2889" s="330"/>
      <c r="U2889" s="330"/>
      <c r="V2889" s="330"/>
    </row>
    <row r="2890" spans="1:22" s="326" customFormat="1" x14ac:dyDescent="0.2">
      <c r="A2890" s="328"/>
      <c r="G2890" s="329"/>
      <c r="T2890" s="330"/>
      <c r="U2890" s="330"/>
      <c r="V2890" s="330"/>
    </row>
    <row r="2891" spans="1:22" s="326" customFormat="1" x14ac:dyDescent="0.2">
      <c r="A2891" s="328"/>
      <c r="G2891" s="329"/>
      <c r="T2891" s="330"/>
      <c r="U2891" s="330"/>
      <c r="V2891" s="330"/>
    </row>
    <row r="2892" spans="1:22" s="326" customFormat="1" x14ac:dyDescent="0.2">
      <c r="A2892" s="328"/>
      <c r="G2892" s="329"/>
      <c r="T2892" s="330"/>
      <c r="U2892" s="330"/>
      <c r="V2892" s="330"/>
    </row>
    <row r="2893" spans="1:22" s="326" customFormat="1" x14ac:dyDescent="0.2">
      <c r="A2893" s="328"/>
      <c r="G2893" s="329"/>
      <c r="T2893" s="330"/>
      <c r="U2893" s="330"/>
      <c r="V2893" s="330"/>
    </row>
    <row r="2894" spans="1:22" s="326" customFormat="1" x14ac:dyDescent="0.2">
      <c r="A2894" s="328"/>
      <c r="G2894" s="329"/>
      <c r="T2894" s="330"/>
      <c r="U2894" s="330"/>
      <c r="V2894" s="330"/>
    </row>
    <row r="2895" spans="1:22" s="326" customFormat="1" x14ac:dyDescent="0.2">
      <c r="A2895" s="328"/>
      <c r="G2895" s="329"/>
      <c r="T2895" s="330"/>
      <c r="U2895" s="330"/>
      <c r="V2895" s="330"/>
    </row>
    <row r="2896" spans="1:22" s="326" customFormat="1" x14ac:dyDescent="0.2">
      <c r="A2896" s="328"/>
      <c r="G2896" s="329"/>
      <c r="T2896" s="330"/>
      <c r="U2896" s="330"/>
      <c r="V2896" s="330"/>
    </row>
    <row r="2897" spans="1:22" s="326" customFormat="1" x14ac:dyDescent="0.2">
      <c r="A2897" s="328"/>
      <c r="G2897" s="329"/>
      <c r="T2897" s="330"/>
      <c r="U2897" s="330"/>
      <c r="V2897" s="330"/>
    </row>
    <row r="2898" spans="1:22" s="326" customFormat="1" x14ac:dyDescent="0.2">
      <c r="A2898" s="328"/>
      <c r="G2898" s="329"/>
      <c r="T2898" s="330"/>
      <c r="U2898" s="330"/>
      <c r="V2898" s="330"/>
    </row>
    <row r="2899" spans="1:22" s="326" customFormat="1" x14ac:dyDescent="0.2">
      <c r="A2899" s="328"/>
      <c r="G2899" s="329"/>
      <c r="T2899" s="330"/>
      <c r="U2899" s="330"/>
      <c r="V2899" s="330"/>
    </row>
    <row r="2900" spans="1:22" s="326" customFormat="1" x14ac:dyDescent="0.2">
      <c r="A2900" s="328"/>
      <c r="G2900" s="329"/>
      <c r="T2900" s="330"/>
      <c r="U2900" s="330"/>
      <c r="V2900" s="330"/>
    </row>
    <row r="2901" spans="1:22" s="326" customFormat="1" x14ac:dyDescent="0.2">
      <c r="A2901" s="328"/>
      <c r="G2901" s="329"/>
      <c r="T2901" s="330"/>
      <c r="U2901" s="330"/>
      <c r="V2901" s="330"/>
    </row>
    <row r="2902" spans="1:22" s="326" customFormat="1" x14ac:dyDescent="0.2">
      <c r="A2902" s="328"/>
      <c r="G2902" s="329"/>
      <c r="T2902" s="330"/>
      <c r="U2902" s="330"/>
      <c r="V2902" s="330"/>
    </row>
    <row r="2903" spans="1:22" s="326" customFormat="1" x14ac:dyDescent="0.2">
      <c r="A2903" s="328"/>
      <c r="G2903" s="329"/>
      <c r="T2903" s="330"/>
      <c r="U2903" s="330"/>
      <c r="V2903" s="330"/>
    </row>
    <row r="2904" spans="1:22" s="326" customFormat="1" x14ac:dyDescent="0.2">
      <c r="A2904" s="328"/>
      <c r="G2904" s="329"/>
      <c r="T2904" s="330"/>
      <c r="U2904" s="330"/>
      <c r="V2904" s="330"/>
    </row>
    <row r="2905" spans="1:22" s="326" customFormat="1" x14ac:dyDescent="0.2">
      <c r="A2905" s="328"/>
      <c r="G2905" s="329"/>
      <c r="T2905" s="330"/>
      <c r="U2905" s="330"/>
      <c r="V2905" s="330"/>
    </row>
    <row r="2906" spans="1:22" s="326" customFormat="1" x14ac:dyDescent="0.2">
      <c r="A2906" s="328"/>
      <c r="G2906" s="329"/>
      <c r="T2906" s="330"/>
      <c r="U2906" s="330"/>
      <c r="V2906" s="330"/>
    </row>
    <row r="2907" spans="1:22" s="326" customFormat="1" x14ac:dyDescent="0.2">
      <c r="A2907" s="328"/>
      <c r="G2907" s="329"/>
      <c r="T2907" s="330"/>
      <c r="U2907" s="330"/>
      <c r="V2907" s="330"/>
    </row>
    <row r="2908" spans="1:22" s="326" customFormat="1" x14ac:dyDescent="0.2">
      <c r="A2908" s="328"/>
      <c r="G2908" s="329"/>
      <c r="T2908" s="330"/>
      <c r="U2908" s="330"/>
      <c r="V2908" s="330"/>
    </row>
    <row r="2909" spans="1:22" s="326" customFormat="1" x14ac:dyDescent="0.2">
      <c r="A2909" s="328"/>
      <c r="G2909" s="329"/>
      <c r="T2909" s="330"/>
      <c r="U2909" s="330"/>
      <c r="V2909" s="330"/>
    </row>
    <row r="2910" spans="1:22" s="326" customFormat="1" x14ac:dyDescent="0.2">
      <c r="A2910" s="328"/>
      <c r="G2910" s="329"/>
      <c r="T2910" s="330"/>
      <c r="U2910" s="330"/>
      <c r="V2910" s="330"/>
    </row>
    <row r="2911" spans="1:22" s="326" customFormat="1" x14ac:dyDescent="0.2">
      <c r="A2911" s="328"/>
      <c r="G2911" s="329"/>
      <c r="T2911" s="330"/>
      <c r="U2911" s="330"/>
      <c r="V2911" s="330"/>
    </row>
    <row r="2912" spans="1:22" s="326" customFormat="1" x14ac:dyDescent="0.2">
      <c r="A2912" s="328"/>
      <c r="G2912" s="329"/>
      <c r="T2912" s="330"/>
      <c r="U2912" s="330"/>
      <c r="V2912" s="330"/>
    </row>
    <row r="2913" spans="1:22" s="326" customFormat="1" x14ac:dyDescent="0.2">
      <c r="A2913" s="328"/>
      <c r="G2913" s="329"/>
      <c r="T2913" s="330"/>
      <c r="U2913" s="330"/>
      <c r="V2913" s="330"/>
    </row>
    <row r="2914" spans="1:22" s="326" customFormat="1" x14ac:dyDescent="0.2">
      <c r="A2914" s="328"/>
      <c r="G2914" s="329"/>
      <c r="T2914" s="330"/>
      <c r="U2914" s="330"/>
      <c r="V2914" s="330"/>
    </row>
    <row r="2915" spans="1:22" s="326" customFormat="1" x14ac:dyDescent="0.2">
      <c r="A2915" s="328"/>
      <c r="G2915" s="329"/>
      <c r="T2915" s="330"/>
      <c r="U2915" s="330"/>
      <c r="V2915" s="330"/>
    </row>
    <row r="2916" spans="1:22" s="326" customFormat="1" x14ac:dyDescent="0.2">
      <c r="A2916" s="328"/>
      <c r="G2916" s="329"/>
      <c r="T2916" s="330"/>
      <c r="U2916" s="330"/>
      <c r="V2916" s="330"/>
    </row>
    <row r="2917" spans="1:22" s="326" customFormat="1" x14ac:dyDescent="0.2">
      <c r="A2917" s="328"/>
      <c r="G2917" s="329"/>
      <c r="T2917" s="330"/>
      <c r="U2917" s="330"/>
      <c r="V2917" s="330"/>
    </row>
    <row r="2918" spans="1:22" s="326" customFormat="1" x14ac:dyDescent="0.2">
      <c r="A2918" s="328"/>
      <c r="G2918" s="329"/>
      <c r="T2918" s="330"/>
      <c r="U2918" s="330"/>
      <c r="V2918" s="330"/>
    </row>
    <row r="2919" spans="1:22" s="326" customFormat="1" x14ac:dyDescent="0.2">
      <c r="A2919" s="328"/>
      <c r="G2919" s="329"/>
      <c r="T2919" s="330"/>
      <c r="U2919" s="330"/>
      <c r="V2919" s="330"/>
    </row>
    <row r="2920" spans="1:22" s="326" customFormat="1" x14ac:dyDescent="0.2">
      <c r="A2920" s="328"/>
      <c r="G2920" s="329"/>
      <c r="T2920" s="330"/>
      <c r="U2920" s="330"/>
      <c r="V2920" s="330"/>
    </row>
    <row r="2921" spans="1:22" s="326" customFormat="1" x14ac:dyDescent="0.2">
      <c r="A2921" s="328"/>
      <c r="G2921" s="329"/>
      <c r="T2921" s="330"/>
      <c r="U2921" s="330"/>
      <c r="V2921" s="330"/>
    </row>
    <row r="2922" spans="1:22" s="326" customFormat="1" x14ac:dyDescent="0.2">
      <c r="A2922" s="328"/>
      <c r="G2922" s="329"/>
      <c r="T2922" s="330"/>
      <c r="U2922" s="330"/>
      <c r="V2922" s="330"/>
    </row>
    <row r="2923" spans="1:22" s="326" customFormat="1" x14ac:dyDescent="0.2">
      <c r="A2923" s="328"/>
      <c r="G2923" s="329"/>
      <c r="T2923" s="330"/>
      <c r="U2923" s="330"/>
      <c r="V2923" s="330"/>
    </row>
    <row r="2924" spans="1:22" s="326" customFormat="1" x14ac:dyDescent="0.2">
      <c r="A2924" s="328"/>
      <c r="G2924" s="329"/>
      <c r="T2924" s="330"/>
      <c r="U2924" s="330"/>
      <c r="V2924" s="330"/>
    </row>
    <row r="2925" spans="1:22" s="326" customFormat="1" x14ac:dyDescent="0.2">
      <c r="A2925" s="328"/>
      <c r="G2925" s="329"/>
      <c r="T2925" s="330"/>
      <c r="U2925" s="330"/>
      <c r="V2925" s="330"/>
    </row>
    <row r="2926" spans="1:22" s="326" customFormat="1" x14ac:dyDescent="0.2">
      <c r="A2926" s="328"/>
      <c r="G2926" s="329"/>
      <c r="T2926" s="330"/>
      <c r="U2926" s="330"/>
      <c r="V2926" s="330"/>
    </row>
    <row r="2927" spans="1:22" s="326" customFormat="1" x14ac:dyDescent="0.2">
      <c r="A2927" s="328"/>
      <c r="G2927" s="329"/>
      <c r="T2927" s="330"/>
      <c r="U2927" s="330"/>
      <c r="V2927" s="330"/>
    </row>
    <row r="2928" spans="1:22" s="326" customFormat="1" x14ac:dyDescent="0.2">
      <c r="A2928" s="328"/>
      <c r="G2928" s="329"/>
      <c r="T2928" s="330"/>
      <c r="U2928" s="330"/>
      <c r="V2928" s="330"/>
    </row>
    <row r="2929" spans="1:22" s="326" customFormat="1" x14ac:dyDescent="0.2">
      <c r="A2929" s="328"/>
      <c r="G2929" s="329"/>
      <c r="T2929" s="330"/>
      <c r="U2929" s="330"/>
      <c r="V2929" s="330"/>
    </row>
    <row r="2930" spans="1:22" s="326" customFormat="1" x14ac:dyDescent="0.2">
      <c r="A2930" s="328"/>
      <c r="G2930" s="329"/>
      <c r="T2930" s="330"/>
      <c r="U2930" s="330"/>
      <c r="V2930" s="330"/>
    </row>
    <row r="2931" spans="1:22" s="326" customFormat="1" x14ac:dyDescent="0.2">
      <c r="A2931" s="328"/>
      <c r="G2931" s="329"/>
      <c r="T2931" s="330"/>
      <c r="U2931" s="330"/>
      <c r="V2931" s="330"/>
    </row>
    <row r="2932" spans="1:22" s="326" customFormat="1" x14ac:dyDescent="0.2">
      <c r="A2932" s="328"/>
      <c r="G2932" s="329"/>
      <c r="T2932" s="330"/>
      <c r="U2932" s="330"/>
      <c r="V2932" s="330"/>
    </row>
    <row r="2933" spans="1:22" s="326" customFormat="1" x14ac:dyDescent="0.2">
      <c r="A2933" s="328"/>
      <c r="G2933" s="329"/>
      <c r="T2933" s="330"/>
      <c r="U2933" s="330"/>
      <c r="V2933" s="330"/>
    </row>
    <row r="2934" spans="1:22" s="326" customFormat="1" x14ac:dyDescent="0.2">
      <c r="A2934" s="328"/>
      <c r="G2934" s="329"/>
      <c r="T2934" s="330"/>
      <c r="U2934" s="330"/>
      <c r="V2934" s="330"/>
    </row>
    <row r="2935" spans="1:22" s="326" customFormat="1" x14ac:dyDescent="0.2">
      <c r="A2935" s="328"/>
      <c r="G2935" s="329"/>
      <c r="T2935" s="330"/>
      <c r="U2935" s="330"/>
      <c r="V2935" s="330"/>
    </row>
    <row r="2936" spans="1:22" s="326" customFormat="1" x14ac:dyDescent="0.2">
      <c r="A2936" s="328"/>
      <c r="G2936" s="329"/>
      <c r="T2936" s="330"/>
      <c r="U2936" s="330"/>
      <c r="V2936" s="330"/>
    </row>
    <row r="2937" spans="1:22" s="326" customFormat="1" x14ac:dyDescent="0.2">
      <c r="A2937" s="328"/>
      <c r="G2937" s="329"/>
      <c r="T2937" s="330"/>
      <c r="U2937" s="330"/>
      <c r="V2937" s="330"/>
    </row>
    <row r="2938" spans="1:22" s="326" customFormat="1" x14ac:dyDescent="0.2">
      <c r="A2938" s="328"/>
      <c r="G2938" s="329"/>
      <c r="T2938" s="330"/>
      <c r="U2938" s="330"/>
      <c r="V2938" s="330"/>
    </row>
    <row r="2939" spans="1:22" s="326" customFormat="1" x14ac:dyDescent="0.2">
      <c r="A2939" s="328"/>
      <c r="G2939" s="329"/>
      <c r="T2939" s="330"/>
      <c r="U2939" s="330"/>
      <c r="V2939" s="330"/>
    </row>
    <row r="2940" spans="1:22" s="326" customFormat="1" x14ac:dyDescent="0.2">
      <c r="A2940" s="328"/>
      <c r="G2940" s="329"/>
      <c r="T2940" s="330"/>
      <c r="U2940" s="330"/>
      <c r="V2940" s="330"/>
    </row>
    <row r="2941" spans="1:22" s="326" customFormat="1" x14ac:dyDescent="0.2">
      <c r="A2941" s="328"/>
      <c r="G2941" s="329"/>
      <c r="T2941" s="330"/>
      <c r="U2941" s="330"/>
      <c r="V2941" s="330"/>
    </row>
    <row r="2942" spans="1:22" s="326" customFormat="1" x14ac:dyDescent="0.2">
      <c r="A2942" s="328"/>
      <c r="G2942" s="329"/>
      <c r="T2942" s="330"/>
      <c r="U2942" s="330"/>
      <c r="V2942" s="330"/>
    </row>
    <row r="2943" spans="1:22" s="326" customFormat="1" x14ac:dyDescent="0.2">
      <c r="A2943" s="328"/>
      <c r="G2943" s="329"/>
      <c r="T2943" s="330"/>
      <c r="U2943" s="330"/>
      <c r="V2943" s="330"/>
    </row>
    <row r="2944" spans="1:22" s="326" customFormat="1" x14ac:dyDescent="0.2">
      <c r="A2944" s="328"/>
      <c r="G2944" s="329"/>
      <c r="T2944" s="330"/>
      <c r="U2944" s="330"/>
      <c r="V2944" s="330"/>
    </row>
    <row r="2945" spans="1:22" s="326" customFormat="1" x14ac:dyDescent="0.2">
      <c r="A2945" s="328"/>
      <c r="G2945" s="329"/>
      <c r="T2945" s="330"/>
      <c r="U2945" s="330"/>
      <c r="V2945" s="330"/>
    </row>
    <row r="2946" spans="1:22" s="326" customFormat="1" x14ac:dyDescent="0.2">
      <c r="A2946" s="328"/>
      <c r="G2946" s="329"/>
      <c r="T2946" s="330"/>
      <c r="U2946" s="330"/>
      <c r="V2946" s="330"/>
    </row>
    <row r="2947" spans="1:22" s="326" customFormat="1" x14ac:dyDescent="0.2">
      <c r="A2947" s="328"/>
      <c r="G2947" s="329"/>
      <c r="T2947" s="330"/>
      <c r="U2947" s="330"/>
      <c r="V2947" s="330"/>
    </row>
    <row r="2948" spans="1:22" s="326" customFormat="1" x14ac:dyDescent="0.2">
      <c r="A2948" s="328"/>
      <c r="G2948" s="329"/>
      <c r="T2948" s="330"/>
      <c r="U2948" s="330"/>
      <c r="V2948" s="330"/>
    </row>
    <row r="2949" spans="1:22" s="326" customFormat="1" x14ac:dyDescent="0.2">
      <c r="A2949" s="328"/>
      <c r="G2949" s="329"/>
      <c r="T2949" s="330"/>
      <c r="U2949" s="330"/>
      <c r="V2949" s="330"/>
    </row>
    <row r="2950" spans="1:22" s="326" customFormat="1" x14ac:dyDescent="0.2">
      <c r="A2950" s="328"/>
      <c r="G2950" s="329"/>
      <c r="T2950" s="330"/>
      <c r="U2950" s="330"/>
      <c r="V2950" s="330"/>
    </row>
    <row r="2951" spans="1:22" s="326" customFormat="1" x14ac:dyDescent="0.2">
      <c r="A2951" s="328"/>
      <c r="G2951" s="329"/>
      <c r="T2951" s="330"/>
      <c r="U2951" s="330"/>
      <c r="V2951" s="330"/>
    </row>
    <row r="2952" spans="1:22" s="326" customFormat="1" x14ac:dyDescent="0.2">
      <c r="A2952" s="328"/>
      <c r="G2952" s="329"/>
      <c r="T2952" s="330"/>
      <c r="U2952" s="330"/>
      <c r="V2952" s="330"/>
    </row>
    <row r="2953" spans="1:22" s="326" customFormat="1" x14ac:dyDescent="0.2">
      <c r="A2953" s="328"/>
      <c r="G2953" s="329"/>
      <c r="T2953" s="330"/>
      <c r="U2953" s="330"/>
      <c r="V2953" s="330"/>
    </row>
    <row r="2954" spans="1:22" s="326" customFormat="1" x14ac:dyDescent="0.2">
      <c r="A2954" s="328"/>
      <c r="G2954" s="329"/>
      <c r="T2954" s="330"/>
      <c r="U2954" s="330"/>
      <c r="V2954" s="330"/>
    </row>
    <row r="2955" spans="1:22" s="326" customFormat="1" x14ac:dyDescent="0.2">
      <c r="A2955" s="328"/>
      <c r="G2955" s="329"/>
      <c r="T2955" s="330"/>
      <c r="U2955" s="330"/>
      <c r="V2955" s="330"/>
    </row>
    <row r="2956" spans="1:22" s="326" customFormat="1" x14ac:dyDescent="0.2">
      <c r="A2956" s="328"/>
      <c r="G2956" s="329"/>
      <c r="T2956" s="330"/>
      <c r="U2956" s="330"/>
      <c r="V2956" s="330"/>
    </row>
    <row r="2957" spans="1:22" s="326" customFormat="1" x14ac:dyDescent="0.2">
      <c r="A2957" s="328"/>
      <c r="G2957" s="329"/>
      <c r="T2957" s="330"/>
      <c r="U2957" s="330"/>
      <c r="V2957" s="330"/>
    </row>
    <row r="2958" spans="1:22" s="326" customFormat="1" x14ac:dyDescent="0.2">
      <c r="A2958" s="328"/>
      <c r="G2958" s="329"/>
      <c r="T2958" s="330"/>
      <c r="U2958" s="330"/>
      <c r="V2958" s="330"/>
    </row>
    <row r="2959" spans="1:22" s="326" customFormat="1" x14ac:dyDescent="0.2">
      <c r="A2959" s="328"/>
      <c r="G2959" s="329"/>
      <c r="T2959" s="330"/>
      <c r="U2959" s="330"/>
      <c r="V2959" s="330"/>
    </row>
    <row r="2960" spans="1:22" s="326" customFormat="1" x14ac:dyDescent="0.2">
      <c r="A2960" s="328"/>
      <c r="G2960" s="329"/>
      <c r="T2960" s="330"/>
      <c r="U2960" s="330"/>
      <c r="V2960" s="330"/>
    </row>
    <row r="2961" spans="1:22" s="326" customFormat="1" x14ac:dyDescent="0.2">
      <c r="A2961" s="328"/>
      <c r="G2961" s="329"/>
      <c r="T2961" s="330"/>
      <c r="U2961" s="330"/>
      <c r="V2961" s="330"/>
    </row>
    <row r="2962" spans="1:22" s="326" customFormat="1" x14ac:dyDescent="0.2">
      <c r="A2962" s="328"/>
      <c r="G2962" s="329"/>
      <c r="T2962" s="330"/>
      <c r="U2962" s="330"/>
      <c r="V2962" s="330"/>
    </row>
    <row r="2963" spans="1:22" s="326" customFormat="1" x14ac:dyDescent="0.2">
      <c r="A2963" s="328"/>
      <c r="G2963" s="329"/>
      <c r="T2963" s="330"/>
      <c r="U2963" s="330"/>
      <c r="V2963" s="330"/>
    </row>
    <row r="2964" spans="1:22" s="326" customFormat="1" x14ac:dyDescent="0.2">
      <c r="A2964" s="328"/>
      <c r="G2964" s="329"/>
      <c r="T2964" s="330"/>
      <c r="U2964" s="330"/>
      <c r="V2964" s="330"/>
    </row>
    <row r="2965" spans="1:22" s="326" customFormat="1" x14ac:dyDescent="0.2">
      <c r="A2965" s="328"/>
      <c r="G2965" s="329"/>
      <c r="T2965" s="330"/>
      <c r="U2965" s="330"/>
      <c r="V2965" s="330"/>
    </row>
    <row r="2966" spans="1:22" s="326" customFormat="1" x14ac:dyDescent="0.2">
      <c r="A2966" s="328"/>
      <c r="G2966" s="329"/>
      <c r="T2966" s="330"/>
      <c r="U2966" s="330"/>
      <c r="V2966" s="330"/>
    </row>
    <row r="2967" spans="1:22" s="326" customFormat="1" x14ac:dyDescent="0.2">
      <c r="A2967" s="328"/>
      <c r="G2967" s="329"/>
      <c r="T2967" s="330"/>
      <c r="U2967" s="330"/>
      <c r="V2967" s="330"/>
    </row>
    <row r="2968" spans="1:22" s="326" customFormat="1" x14ac:dyDescent="0.2">
      <c r="A2968" s="328"/>
      <c r="G2968" s="329"/>
      <c r="T2968" s="330"/>
      <c r="U2968" s="330"/>
      <c r="V2968" s="330"/>
    </row>
    <row r="2969" spans="1:22" s="326" customFormat="1" x14ac:dyDescent="0.2">
      <c r="A2969" s="328"/>
      <c r="G2969" s="329"/>
      <c r="T2969" s="330"/>
      <c r="U2969" s="330"/>
      <c r="V2969" s="330"/>
    </row>
    <row r="2970" spans="1:22" s="326" customFormat="1" x14ac:dyDescent="0.2">
      <c r="A2970" s="328"/>
      <c r="G2970" s="329"/>
      <c r="T2970" s="330"/>
      <c r="U2970" s="330"/>
      <c r="V2970" s="330"/>
    </row>
    <row r="2971" spans="1:22" s="326" customFormat="1" x14ac:dyDescent="0.2">
      <c r="A2971" s="328"/>
      <c r="G2971" s="329"/>
      <c r="T2971" s="330"/>
      <c r="U2971" s="330"/>
      <c r="V2971" s="330"/>
    </row>
    <row r="2972" spans="1:22" s="326" customFormat="1" x14ac:dyDescent="0.2">
      <c r="A2972" s="328"/>
      <c r="G2972" s="329"/>
      <c r="T2972" s="330"/>
      <c r="U2972" s="330"/>
      <c r="V2972" s="330"/>
    </row>
    <row r="2973" spans="1:22" s="326" customFormat="1" x14ac:dyDescent="0.2">
      <c r="A2973" s="328"/>
      <c r="G2973" s="329"/>
      <c r="T2973" s="330"/>
      <c r="U2973" s="330"/>
      <c r="V2973" s="330"/>
    </row>
    <row r="2974" spans="1:22" s="326" customFormat="1" x14ac:dyDescent="0.2">
      <c r="A2974" s="328"/>
      <c r="G2974" s="329"/>
      <c r="T2974" s="330"/>
      <c r="U2974" s="330"/>
      <c r="V2974" s="330"/>
    </row>
    <row r="2975" spans="1:22" s="326" customFormat="1" x14ac:dyDescent="0.2">
      <c r="A2975" s="328"/>
      <c r="G2975" s="329"/>
      <c r="T2975" s="330"/>
      <c r="U2975" s="330"/>
      <c r="V2975" s="330"/>
    </row>
    <row r="2976" spans="1:22" s="326" customFormat="1" x14ac:dyDescent="0.2">
      <c r="A2976" s="328"/>
      <c r="G2976" s="329"/>
      <c r="T2976" s="330"/>
      <c r="U2976" s="330"/>
      <c r="V2976" s="330"/>
    </row>
    <row r="2977" spans="1:22" s="326" customFormat="1" x14ac:dyDescent="0.2">
      <c r="A2977" s="328"/>
      <c r="G2977" s="329"/>
      <c r="T2977" s="330"/>
      <c r="U2977" s="330"/>
      <c r="V2977" s="330"/>
    </row>
    <row r="2978" spans="1:22" s="326" customFormat="1" x14ac:dyDescent="0.2">
      <c r="A2978" s="328"/>
      <c r="G2978" s="329"/>
      <c r="T2978" s="330"/>
      <c r="U2978" s="330"/>
      <c r="V2978" s="330"/>
    </row>
    <row r="2979" spans="1:22" s="326" customFormat="1" x14ac:dyDescent="0.2">
      <c r="A2979" s="328"/>
      <c r="G2979" s="329"/>
      <c r="T2979" s="330"/>
      <c r="U2979" s="330"/>
      <c r="V2979" s="330"/>
    </row>
    <row r="2980" spans="1:22" s="326" customFormat="1" x14ac:dyDescent="0.2">
      <c r="A2980" s="328"/>
      <c r="G2980" s="329"/>
      <c r="T2980" s="330"/>
      <c r="U2980" s="330"/>
      <c r="V2980" s="330"/>
    </row>
    <row r="2981" spans="1:22" s="326" customFormat="1" x14ac:dyDescent="0.2">
      <c r="A2981" s="328"/>
      <c r="G2981" s="329"/>
      <c r="T2981" s="330"/>
      <c r="U2981" s="330"/>
      <c r="V2981" s="330"/>
    </row>
    <row r="2982" spans="1:22" s="326" customFormat="1" x14ac:dyDescent="0.2">
      <c r="A2982" s="328"/>
      <c r="G2982" s="329"/>
      <c r="T2982" s="330"/>
      <c r="U2982" s="330"/>
      <c r="V2982" s="330"/>
    </row>
    <row r="2983" spans="1:22" s="326" customFormat="1" x14ac:dyDescent="0.2">
      <c r="A2983" s="328"/>
      <c r="G2983" s="329"/>
      <c r="T2983" s="330"/>
      <c r="U2983" s="330"/>
      <c r="V2983" s="330"/>
    </row>
    <row r="2984" spans="1:22" s="326" customFormat="1" x14ac:dyDescent="0.2">
      <c r="A2984" s="328"/>
      <c r="G2984" s="329"/>
      <c r="T2984" s="330"/>
      <c r="U2984" s="330"/>
      <c r="V2984" s="330"/>
    </row>
    <row r="2985" spans="1:22" s="326" customFormat="1" x14ac:dyDescent="0.2">
      <c r="A2985" s="328"/>
      <c r="G2985" s="329"/>
      <c r="T2985" s="330"/>
      <c r="U2985" s="330"/>
      <c r="V2985" s="330"/>
    </row>
    <row r="2986" spans="1:22" s="326" customFormat="1" x14ac:dyDescent="0.2">
      <c r="A2986" s="328"/>
      <c r="G2986" s="329"/>
      <c r="T2986" s="330"/>
      <c r="U2986" s="330"/>
      <c r="V2986" s="330"/>
    </row>
    <row r="2987" spans="1:22" s="326" customFormat="1" x14ac:dyDescent="0.2">
      <c r="A2987" s="328"/>
      <c r="G2987" s="329"/>
      <c r="T2987" s="330"/>
      <c r="U2987" s="330"/>
      <c r="V2987" s="330"/>
    </row>
    <row r="2988" spans="1:22" s="326" customFormat="1" x14ac:dyDescent="0.2">
      <c r="A2988" s="328"/>
      <c r="G2988" s="329"/>
      <c r="T2988" s="330"/>
      <c r="U2988" s="330"/>
      <c r="V2988" s="330"/>
    </row>
    <row r="2989" spans="1:22" s="326" customFormat="1" x14ac:dyDescent="0.2">
      <c r="A2989" s="328"/>
      <c r="G2989" s="329"/>
      <c r="T2989" s="330"/>
      <c r="U2989" s="330"/>
      <c r="V2989" s="330"/>
    </row>
    <row r="2990" spans="1:22" s="326" customFormat="1" x14ac:dyDescent="0.2">
      <c r="A2990" s="328"/>
      <c r="G2990" s="329"/>
      <c r="T2990" s="330"/>
      <c r="U2990" s="330"/>
      <c r="V2990" s="330"/>
    </row>
    <row r="2991" spans="1:22" s="326" customFormat="1" x14ac:dyDescent="0.2">
      <c r="A2991" s="328"/>
      <c r="G2991" s="329"/>
      <c r="T2991" s="330"/>
      <c r="U2991" s="330"/>
      <c r="V2991" s="330"/>
    </row>
    <row r="2992" spans="1:22" s="326" customFormat="1" x14ac:dyDescent="0.2">
      <c r="A2992" s="328"/>
      <c r="G2992" s="329"/>
      <c r="T2992" s="330"/>
      <c r="U2992" s="330"/>
      <c r="V2992" s="330"/>
    </row>
    <row r="2993" spans="1:22" s="326" customFormat="1" x14ac:dyDescent="0.2">
      <c r="A2993" s="328"/>
      <c r="G2993" s="329"/>
      <c r="T2993" s="330"/>
      <c r="U2993" s="330"/>
      <c r="V2993" s="330"/>
    </row>
    <row r="2994" spans="1:22" s="326" customFormat="1" x14ac:dyDescent="0.2">
      <c r="A2994" s="328"/>
      <c r="G2994" s="329"/>
      <c r="T2994" s="330"/>
      <c r="U2994" s="330"/>
      <c r="V2994" s="330"/>
    </row>
    <row r="2995" spans="1:22" s="326" customFormat="1" x14ac:dyDescent="0.2">
      <c r="A2995" s="328"/>
      <c r="G2995" s="329"/>
      <c r="T2995" s="330"/>
      <c r="U2995" s="330"/>
      <c r="V2995" s="330"/>
    </row>
    <row r="2996" spans="1:22" s="326" customFormat="1" x14ac:dyDescent="0.2">
      <c r="A2996" s="328"/>
      <c r="G2996" s="329"/>
      <c r="T2996" s="330"/>
      <c r="U2996" s="330"/>
      <c r="V2996" s="330"/>
    </row>
    <row r="2997" spans="1:22" s="326" customFormat="1" x14ac:dyDescent="0.2">
      <c r="A2997" s="328"/>
      <c r="G2997" s="329"/>
      <c r="T2997" s="330"/>
      <c r="U2997" s="330"/>
      <c r="V2997" s="330"/>
    </row>
    <row r="2998" spans="1:22" s="326" customFormat="1" x14ac:dyDescent="0.2">
      <c r="A2998" s="328"/>
      <c r="G2998" s="329"/>
      <c r="T2998" s="330"/>
      <c r="U2998" s="330"/>
      <c r="V2998" s="330"/>
    </row>
    <row r="2999" spans="1:22" s="326" customFormat="1" x14ac:dyDescent="0.2">
      <c r="A2999" s="328"/>
      <c r="G2999" s="329"/>
      <c r="T2999" s="330"/>
      <c r="U2999" s="330"/>
      <c r="V2999" s="330"/>
    </row>
    <row r="3000" spans="1:22" s="326" customFormat="1" x14ac:dyDescent="0.2">
      <c r="A3000" s="328"/>
      <c r="G3000" s="329"/>
      <c r="T3000" s="330"/>
      <c r="U3000" s="330"/>
      <c r="V3000" s="330"/>
    </row>
    <row r="3001" spans="1:22" s="326" customFormat="1" x14ac:dyDescent="0.2">
      <c r="A3001" s="328"/>
      <c r="G3001" s="329"/>
      <c r="T3001" s="330"/>
      <c r="U3001" s="330"/>
      <c r="V3001" s="330"/>
    </row>
    <row r="3002" spans="1:22" s="326" customFormat="1" x14ac:dyDescent="0.2">
      <c r="A3002" s="328"/>
      <c r="G3002" s="329"/>
      <c r="T3002" s="330"/>
      <c r="U3002" s="330"/>
      <c r="V3002" s="330"/>
    </row>
    <row r="3003" spans="1:22" s="326" customFormat="1" x14ac:dyDescent="0.2">
      <c r="A3003" s="328"/>
      <c r="G3003" s="329"/>
      <c r="T3003" s="330"/>
      <c r="U3003" s="330"/>
      <c r="V3003" s="330"/>
    </row>
    <row r="3004" spans="1:22" s="326" customFormat="1" x14ac:dyDescent="0.2">
      <c r="A3004" s="328"/>
      <c r="G3004" s="329"/>
      <c r="T3004" s="330"/>
      <c r="U3004" s="330"/>
      <c r="V3004" s="330"/>
    </row>
    <row r="3005" spans="1:22" s="326" customFormat="1" x14ac:dyDescent="0.2">
      <c r="A3005" s="328"/>
      <c r="G3005" s="329"/>
      <c r="T3005" s="330"/>
      <c r="U3005" s="330"/>
      <c r="V3005" s="330"/>
    </row>
    <row r="3006" spans="1:22" s="326" customFormat="1" x14ac:dyDescent="0.2">
      <c r="A3006" s="328"/>
      <c r="G3006" s="329"/>
      <c r="T3006" s="330"/>
      <c r="U3006" s="330"/>
      <c r="V3006" s="330"/>
    </row>
    <row r="3007" spans="1:22" s="326" customFormat="1" x14ac:dyDescent="0.2">
      <c r="A3007" s="328"/>
      <c r="G3007" s="329"/>
      <c r="T3007" s="330"/>
      <c r="U3007" s="330"/>
      <c r="V3007" s="330"/>
    </row>
    <row r="3008" spans="1:22" s="326" customFormat="1" x14ac:dyDescent="0.2">
      <c r="A3008" s="328"/>
      <c r="G3008" s="329"/>
      <c r="T3008" s="330"/>
      <c r="U3008" s="330"/>
      <c r="V3008" s="330"/>
    </row>
    <row r="3009" spans="1:22" s="326" customFormat="1" x14ac:dyDescent="0.2">
      <c r="A3009" s="328"/>
      <c r="G3009" s="329"/>
      <c r="T3009" s="330"/>
      <c r="U3009" s="330"/>
      <c r="V3009" s="330"/>
    </row>
    <row r="3010" spans="1:22" s="326" customFormat="1" x14ac:dyDescent="0.2">
      <c r="A3010" s="328"/>
      <c r="G3010" s="329"/>
      <c r="T3010" s="330"/>
      <c r="U3010" s="330"/>
      <c r="V3010" s="330"/>
    </row>
    <row r="3011" spans="1:22" s="326" customFormat="1" x14ac:dyDescent="0.2">
      <c r="A3011" s="328"/>
      <c r="G3011" s="329"/>
      <c r="T3011" s="330"/>
      <c r="U3011" s="330"/>
      <c r="V3011" s="330"/>
    </row>
    <row r="3012" spans="1:22" s="326" customFormat="1" x14ac:dyDescent="0.2">
      <c r="A3012" s="328"/>
      <c r="G3012" s="329"/>
      <c r="T3012" s="330"/>
      <c r="U3012" s="330"/>
      <c r="V3012" s="330"/>
    </row>
    <row r="3013" spans="1:22" s="326" customFormat="1" x14ac:dyDescent="0.2">
      <c r="A3013" s="328"/>
      <c r="G3013" s="329"/>
      <c r="T3013" s="330"/>
      <c r="U3013" s="330"/>
      <c r="V3013" s="330"/>
    </row>
    <row r="3014" spans="1:22" s="326" customFormat="1" x14ac:dyDescent="0.2">
      <c r="A3014" s="328"/>
      <c r="G3014" s="329"/>
      <c r="T3014" s="330"/>
      <c r="U3014" s="330"/>
      <c r="V3014" s="330"/>
    </row>
    <row r="3015" spans="1:22" s="326" customFormat="1" x14ac:dyDescent="0.2">
      <c r="A3015" s="328"/>
      <c r="G3015" s="329"/>
      <c r="T3015" s="330"/>
      <c r="U3015" s="330"/>
      <c r="V3015" s="330"/>
    </row>
    <row r="3016" spans="1:22" s="326" customFormat="1" x14ac:dyDescent="0.2">
      <c r="A3016" s="328"/>
      <c r="G3016" s="329"/>
      <c r="T3016" s="330"/>
      <c r="U3016" s="330"/>
      <c r="V3016" s="330"/>
    </row>
    <row r="3017" spans="1:22" s="326" customFormat="1" x14ac:dyDescent="0.2">
      <c r="A3017" s="328"/>
      <c r="G3017" s="329"/>
      <c r="T3017" s="330"/>
      <c r="U3017" s="330"/>
      <c r="V3017" s="330"/>
    </row>
    <row r="3018" spans="1:22" s="326" customFormat="1" x14ac:dyDescent="0.2">
      <c r="A3018" s="328"/>
      <c r="G3018" s="329"/>
      <c r="T3018" s="330"/>
      <c r="U3018" s="330"/>
      <c r="V3018" s="330"/>
    </row>
    <row r="3019" spans="1:22" s="326" customFormat="1" x14ac:dyDescent="0.2">
      <c r="A3019" s="328"/>
      <c r="G3019" s="329"/>
      <c r="T3019" s="330"/>
      <c r="U3019" s="330"/>
      <c r="V3019" s="330"/>
    </row>
    <row r="3020" spans="1:22" s="326" customFormat="1" x14ac:dyDescent="0.2">
      <c r="A3020" s="328"/>
      <c r="G3020" s="329"/>
      <c r="T3020" s="330"/>
      <c r="U3020" s="330"/>
      <c r="V3020" s="330"/>
    </row>
    <row r="3021" spans="1:22" s="326" customFormat="1" x14ac:dyDescent="0.2">
      <c r="A3021" s="328"/>
      <c r="G3021" s="329"/>
      <c r="T3021" s="330"/>
      <c r="U3021" s="330"/>
      <c r="V3021" s="330"/>
    </row>
    <row r="3022" spans="1:22" s="326" customFormat="1" x14ac:dyDescent="0.2">
      <c r="A3022" s="328"/>
      <c r="G3022" s="329"/>
      <c r="T3022" s="330"/>
      <c r="U3022" s="330"/>
      <c r="V3022" s="330"/>
    </row>
    <row r="3023" spans="1:22" s="326" customFormat="1" x14ac:dyDescent="0.2">
      <c r="A3023" s="328"/>
      <c r="G3023" s="329"/>
      <c r="T3023" s="330"/>
      <c r="U3023" s="330"/>
      <c r="V3023" s="330"/>
    </row>
    <row r="3024" spans="1:22" s="326" customFormat="1" x14ac:dyDescent="0.2">
      <c r="A3024" s="328"/>
      <c r="G3024" s="329"/>
      <c r="T3024" s="330"/>
      <c r="U3024" s="330"/>
      <c r="V3024" s="330"/>
    </row>
    <row r="3025" spans="1:22" s="326" customFormat="1" x14ac:dyDescent="0.2">
      <c r="A3025" s="328"/>
      <c r="G3025" s="329"/>
      <c r="T3025" s="330"/>
      <c r="U3025" s="330"/>
      <c r="V3025" s="330"/>
    </row>
    <row r="3026" spans="1:22" s="326" customFormat="1" x14ac:dyDescent="0.2">
      <c r="A3026" s="328"/>
      <c r="G3026" s="329"/>
      <c r="T3026" s="330"/>
      <c r="U3026" s="330"/>
      <c r="V3026" s="330"/>
    </row>
    <row r="3027" spans="1:22" s="326" customFormat="1" x14ac:dyDescent="0.2">
      <c r="A3027" s="328"/>
      <c r="G3027" s="329"/>
      <c r="T3027" s="330"/>
      <c r="U3027" s="330"/>
      <c r="V3027" s="330"/>
    </row>
    <row r="3028" spans="1:22" s="326" customFormat="1" x14ac:dyDescent="0.2">
      <c r="A3028" s="328"/>
      <c r="G3028" s="329"/>
      <c r="T3028" s="330"/>
      <c r="U3028" s="330"/>
      <c r="V3028" s="330"/>
    </row>
    <row r="3029" spans="1:22" s="326" customFormat="1" x14ac:dyDescent="0.2">
      <c r="A3029" s="328"/>
      <c r="G3029" s="329"/>
      <c r="T3029" s="330"/>
      <c r="U3029" s="330"/>
      <c r="V3029" s="330"/>
    </row>
    <row r="3030" spans="1:22" s="326" customFormat="1" x14ac:dyDescent="0.2">
      <c r="A3030" s="328"/>
      <c r="G3030" s="329"/>
      <c r="T3030" s="330"/>
      <c r="U3030" s="330"/>
      <c r="V3030" s="330"/>
    </row>
    <row r="3031" spans="1:22" s="326" customFormat="1" x14ac:dyDescent="0.2">
      <c r="A3031" s="328"/>
      <c r="G3031" s="329"/>
      <c r="T3031" s="330"/>
      <c r="U3031" s="330"/>
      <c r="V3031" s="330"/>
    </row>
    <row r="3032" spans="1:22" s="326" customFormat="1" x14ac:dyDescent="0.2">
      <c r="A3032" s="328"/>
      <c r="G3032" s="329"/>
      <c r="T3032" s="330"/>
      <c r="U3032" s="330"/>
      <c r="V3032" s="330"/>
    </row>
    <row r="3033" spans="1:22" s="326" customFormat="1" x14ac:dyDescent="0.2">
      <c r="A3033" s="328"/>
      <c r="G3033" s="329"/>
      <c r="T3033" s="330"/>
      <c r="U3033" s="330"/>
      <c r="V3033" s="330"/>
    </row>
    <row r="3034" spans="1:22" s="326" customFormat="1" x14ac:dyDescent="0.2">
      <c r="A3034" s="328"/>
      <c r="G3034" s="329"/>
      <c r="T3034" s="330"/>
      <c r="U3034" s="330"/>
      <c r="V3034" s="330"/>
    </row>
    <row r="3035" spans="1:22" s="326" customFormat="1" x14ac:dyDescent="0.2">
      <c r="A3035" s="328"/>
      <c r="G3035" s="329"/>
      <c r="T3035" s="330"/>
      <c r="U3035" s="330"/>
      <c r="V3035" s="330"/>
    </row>
    <row r="3036" spans="1:22" s="326" customFormat="1" x14ac:dyDescent="0.2">
      <c r="A3036" s="328"/>
      <c r="G3036" s="329"/>
      <c r="T3036" s="330"/>
      <c r="U3036" s="330"/>
      <c r="V3036" s="330"/>
    </row>
    <row r="3037" spans="1:22" s="326" customFormat="1" x14ac:dyDescent="0.2">
      <c r="A3037" s="328"/>
      <c r="G3037" s="329"/>
      <c r="T3037" s="330"/>
      <c r="U3037" s="330"/>
      <c r="V3037" s="330"/>
    </row>
    <row r="3038" spans="1:22" s="326" customFormat="1" x14ac:dyDescent="0.2">
      <c r="A3038" s="328"/>
      <c r="G3038" s="329"/>
      <c r="T3038" s="330"/>
      <c r="U3038" s="330"/>
      <c r="V3038" s="330"/>
    </row>
    <row r="3039" spans="1:22" s="326" customFormat="1" x14ac:dyDescent="0.2">
      <c r="A3039" s="328"/>
      <c r="G3039" s="329"/>
      <c r="T3039" s="330"/>
      <c r="U3039" s="330"/>
      <c r="V3039" s="330"/>
    </row>
    <row r="3040" spans="1:22" s="326" customFormat="1" x14ac:dyDescent="0.2">
      <c r="A3040" s="328"/>
      <c r="G3040" s="329"/>
      <c r="T3040" s="330"/>
      <c r="U3040" s="330"/>
      <c r="V3040" s="330"/>
    </row>
    <row r="3041" spans="1:22" s="326" customFormat="1" x14ac:dyDescent="0.2">
      <c r="A3041" s="328"/>
      <c r="G3041" s="329"/>
      <c r="T3041" s="330"/>
      <c r="U3041" s="330"/>
      <c r="V3041" s="330"/>
    </row>
    <row r="3042" spans="1:22" s="326" customFormat="1" x14ac:dyDescent="0.2">
      <c r="A3042" s="328"/>
      <c r="G3042" s="329"/>
      <c r="T3042" s="330"/>
      <c r="U3042" s="330"/>
      <c r="V3042" s="330"/>
    </row>
    <row r="3043" spans="1:22" s="326" customFormat="1" x14ac:dyDescent="0.2">
      <c r="A3043" s="328"/>
      <c r="G3043" s="329"/>
      <c r="T3043" s="330"/>
      <c r="U3043" s="330"/>
      <c r="V3043" s="330"/>
    </row>
    <row r="3044" spans="1:22" s="326" customFormat="1" x14ac:dyDescent="0.2">
      <c r="A3044" s="328"/>
      <c r="G3044" s="329"/>
      <c r="T3044" s="330"/>
      <c r="U3044" s="330"/>
      <c r="V3044" s="330"/>
    </row>
    <row r="3045" spans="1:22" s="326" customFormat="1" x14ac:dyDescent="0.2">
      <c r="A3045" s="328"/>
      <c r="G3045" s="329"/>
      <c r="T3045" s="330"/>
      <c r="U3045" s="330"/>
      <c r="V3045" s="330"/>
    </row>
    <row r="3046" spans="1:22" s="326" customFormat="1" x14ac:dyDescent="0.2">
      <c r="A3046" s="328"/>
      <c r="G3046" s="329"/>
      <c r="T3046" s="330"/>
      <c r="U3046" s="330"/>
      <c r="V3046" s="330"/>
    </row>
    <row r="3047" spans="1:22" s="326" customFormat="1" x14ac:dyDescent="0.2">
      <c r="A3047" s="328"/>
      <c r="G3047" s="329"/>
      <c r="T3047" s="330"/>
      <c r="U3047" s="330"/>
      <c r="V3047" s="330"/>
    </row>
    <row r="3048" spans="1:22" s="326" customFormat="1" x14ac:dyDescent="0.2">
      <c r="A3048" s="328"/>
      <c r="G3048" s="329"/>
      <c r="T3048" s="330"/>
      <c r="U3048" s="330"/>
      <c r="V3048" s="330"/>
    </row>
    <row r="3049" spans="1:22" s="326" customFormat="1" x14ac:dyDescent="0.2">
      <c r="A3049" s="328"/>
      <c r="G3049" s="329"/>
      <c r="T3049" s="330"/>
      <c r="U3049" s="330"/>
      <c r="V3049" s="330"/>
    </row>
    <row r="3050" spans="1:22" s="326" customFormat="1" x14ac:dyDescent="0.2">
      <c r="A3050" s="328"/>
      <c r="G3050" s="329"/>
      <c r="T3050" s="330"/>
      <c r="U3050" s="330"/>
      <c r="V3050" s="330"/>
    </row>
    <row r="3051" spans="1:22" s="326" customFormat="1" x14ac:dyDescent="0.2">
      <c r="A3051" s="328"/>
      <c r="G3051" s="329"/>
      <c r="T3051" s="330"/>
      <c r="U3051" s="330"/>
      <c r="V3051" s="330"/>
    </row>
    <row r="3052" spans="1:22" s="326" customFormat="1" x14ac:dyDescent="0.2">
      <c r="A3052" s="328"/>
      <c r="G3052" s="329"/>
      <c r="T3052" s="330"/>
      <c r="U3052" s="330"/>
      <c r="V3052" s="330"/>
    </row>
    <row r="3053" spans="1:22" s="326" customFormat="1" x14ac:dyDescent="0.2">
      <c r="A3053" s="328"/>
      <c r="G3053" s="329"/>
      <c r="T3053" s="330"/>
      <c r="U3053" s="330"/>
      <c r="V3053" s="330"/>
    </row>
    <row r="3054" spans="1:22" s="326" customFormat="1" x14ac:dyDescent="0.2">
      <c r="A3054" s="328"/>
      <c r="G3054" s="329"/>
      <c r="T3054" s="330"/>
      <c r="U3054" s="330"/>
      <c r="V3054" s="330"/>
    </row>
    <row r="3055" spans="1:22" s="326" customFormat="1" x14ac:dyDescent="0.2">
      <c r="A3055" s="328"/>
      <c r="G3055" s="329"/>
      <c r="T3055" s="330"/>
      <c r="U3055" s="330"/>
      <c r="V3055" s="330"/>
    </row>
    <row r="3056" spans="1:22" s="326" customFormat="1" x14ac:dyDescent="0.2">
      <c r="A3056" s="328"/>
      <c r="G3056" s="329"/>
      <c r="T3056" s="330"/>
      <c r="U3056" s="330"/>
      <c r="V3056" s="330"/>
    </row>
    <row r="3057" spans="1:22" s="326" customFormat="1" x14ac:dyDescent="0.2">
      <c r="A3057" s="328"/>
      <c r="G3057" s="329"/>
      <c r="T3057" s="330"/>
      <c r="U3057" s="330"/>
      <c r="V3057" s="330"/>
    </row>
    <row r="3058" spans="1:22" s="326" customFormat="1" x14ac:dyDescent="0.2">
      <c r="A3058" s="328"/>
      <c r="G3058" s="329"/>
      <c r="T3058" s="330"/>
      <c r="U3058" s="330"/>
      <c r="V3058" s="330"/>
    </row>
    <row r="3059" spans="1:22" s="326" customFormat="1" x14ac:dyDescent="0.2">
      <c r="A3059" s="328"/>
      <c r="G3059" s="329"/>
      <c r="T3059" s="330"/>
      <c r="U3059" s="330"/>
      <c r="V3059" s="330"/>
    </row>
    <row r="3060" spans="1:22" s="326" customFormat="1" x14ac:dyDescent="0.2">
      <c r="A3060" s="328"/>
      <c r="G3060" s="329"/>
      <c r="T3060" s="330"/>
      <c r="U3060" s="330"/>
      <c r="V3060" s="330"/>
    </row>
    <row r="3061" spans="1:22" s="326" customFormat="1" x14ac:dyDescent="0.2">
      <c r="A3061" s="328"/>
      <c r="G3061" s="329"/>
      <c r="T3061" s="330"/>
      <c r="U3061" s="330"/>
      <c r="V3061" s="330"/>
    </row>
    <row r="3062" spans="1:22" s="326" customFormat="1" x14ac:dyDescent="0.2">
      <c r="A3062" s="328"/>
      <c r="G3062" s="329"/>
      <c r="T3062" s="330"/>
      <c r="U3062" s="330"/>
      <c r="V3062" s="330"/>
    </row>
    <row r="3063" spans="1:22" s="326" customFormat="1" x14ac:dyDescent="0.2">
      <c r="A3063" s="328"/>
      <c r="G3063" s="329"/>
      <c r="T3063" s="330"/>
      <c r="U3063" s="330"/>
      <c r="V3063" s="330"/>
    </row>
    <row r="3064" spans="1:22" s="326" customFormat="1" x14ac:dyDescent="0.2">
      <c r="A3064" s="328"/>
      <c r="G3064" s="329"/>
      <c r="T3064" s="330"/>
      <c r="U3064" s="330"/>
      <c r="V3064" s="330"/>
    </row>
    <row r="3065" spans="1:22" s="326" customFormat="1" x14ac:dyDescent="0.2">
      <c r="A3065" s="328"/>
      <c r="G3065" s="329"/>
      <c r="T3065" s="330"/>
      <c r="U3065" s="330"/>
      <c r="V3065" s="330"/>
    </row>
    <row r="3066" spans="1:22" s="326" customFormat="1" x14ac:dyDescent="0.2">
      <c r="A3066" s="328"/>
      <c r="G3066" s="329"/>
      <c r="T3066" s="330"/>
      <c r="U3066" s="330"/>
      <c r="V3066" s="330"/>
    </row>
    <row r="3067" spans="1:22" s="326" customFormat="1" x14ac:dyDescent="0.2">
      <c r="A3067" s="328"/>
      <c r="G3067" s="329"/>
      <c r="T3067" s="330"/>
      <c r="U3067" s="330"/>
      <c r="V3067" s="330"/>
    </row>
    <row r="3068" spans="1:22" s="326" customFormat="1" x14ac:dyDescent="0.2">
      <c r="A3068" s="328"/>
      <c r="G3068" s="329"/>
      <c r="T3068" s="330"/>
      <c r="U3068" s="330"/>
      <c r="V3068" s="330"/>
    </row>
    <row r="3069" spans="1:22" s="326" customFormat="1" x14ac:dyDescent="0.2">
      <c r="A3069" s="328"/>
      <c r="G3069" s="329"/>
      <c r="T3069" s="330"/>
      <c r="U3069" s="330"/>
      <c r="V3069" s="330"/>
    </row>
    <row r="3070" spans="1:22" s="326" customFormat="1" x14ac:dyDescent="0.2">
      <c r="A3070" s="328"/>
      <c r="G3070" s="329"/>
      <c r="T3070" s="330"/>
      <c r="U3070" s="330"/>
      <c r="V3070" s="330"/>
    </row>
    <row r="3071" spans="1:22" s="326" customFormat="1" x14ac:dyDescent="0.2">
      <c r="A3071" s="328"/>
      <c r="G3071" s="329"/>
      <c r="T3071" s="330"/>
      <c r="U3071" s="330"/>
      <c r="V3071" s="330"/>
    </row>
    <row r="3072" spans="1:22" s="326" customFormat="1" x14ac:dyDescent="0.2">
      <c r="A3072" s="328"/>
      <c r="G3072" s="329"/>
      <c r="T3072" s="330"/>
      <c r="U3072" s="330"/>
      <c r="V3072" s="330"/>
    </row>
    <row r="3073" spans="1:22" s="326" customFormat="1" x14ac:dyDescent="0.2">
      <c r="A3073" s="328"/>
      <c r="G3073" s="329"/>
      <c r="T3073" s="330"/>
      <c r="U3073" s="330"/>
      <c r="V3073" s="330"/>
    </row>
    <row r="3074" spans="1:22" s="326" customFormat="1" x14ac:dyDescent="0.2">
      <c r="A3074" s="328"/>
      <c r="G3074" s="329"/>
      <c r="T3074" s="330"/>
      <c r="U3074" s="330"/>
      <c r="V3074" s="330"/>
    </row>
    <row r="3075" spans="1:22" s="326" customFormat="1" x14ac:dyDescent="0.2">
      <c r="A3075" s="328"/>
      <c r="G3075" s="329"/>
      <c r="T3075" s="330"/>
      <c r="U3075" s="330"/>
      <c r="V3075" s="330"/>
    </row>
    <row r="3076" spans="1:22" s="326" customFormat="1" x14ac:dyDescent="0.2">
      <c r="A3076" s="328"/>
      <c r="G3076" s="329"/>
      <c r="T3076" s="330"/>
      <c r="U3076" s="330"/>
      <c r="V3076" s="330"/>
    </row>
    <row r="3077" spans="1:22" s="326" customFormat="1" x14ac:dyDescent="0.2">
      <c r="A3077" s="328"/>
      <c r="G3077" s="329"/>
      <c r="T3077" s="330"/>
      <c r="U3077" s="330"/>
      <c r="V3077" s="330"/>
    </row>
    <row r="3078" spans="1:22" s="326" customFormat="1" x14ac:dyDescent="0.2">
      <c r="A3078" s="328"/>
      <c r="G3078" s="329"/>
      <c r="T3078" s="330"/>
      <c r="U3078" s="330"/>
      <c r="V3078" s="330"/>
    </row>
    <row r="3079" spans="1:22" s="326" customFormat="1" x14ac:dyDescent="0.2">
      <c r="A3079" s="328"/>
      <c r="G3079" s="329"/>
      <c r="T3079" s="330"/>
      <c r="U3079" s="330"/>
      <c r="V3079" s="330"/>
    </row>
    <row r="3080" spans="1:22" s="326" customFormat="1" x14ac:dyDescent="0.2">
      <c r="A3080" s="328"/>
      <c r="G3080" s="329"/>
      <c r="T3080" s="330"/>
      <c r="U3080" s="330"/>
      <c r="V3080" s="330"/>
    </row>
    <row r="3081" spans="1:22" s="326" customFormat="1" x14ac:dyDescent="0.2">
      <c r="A3081" s="328"/>
      <c r="G3081" s="329"/>
      <c r="T3081" s="330"/>
      <c r="U3081" s="330"/>
      <c r="V3081" s="330"/>
    </row>
    <row r="3082" spans="1:22" s="326" customFormat="1" x14ac:dyDescent="0.2">
      <c r="A3082" s="328"/>
      <c r="G3082" s="329"/>
      <c r="T3082" s="330"/>
      <c r="U3082" s="330"/>
      <c r="V3082" s="330"/>
    </row>
    <row r="3083" spans="1:22" s="326" customFormat="1" x14ac:dyDescent="0.2">
      <c r="A3083" s="328"/>
      <c r="G3083" s="329"/>
      <c r="T3083" s="330"/>
      <c r="U3083" s="330"/>
      <c r="V3083" s="330"/>
    </row>
    <row r="3084" spans="1:22" s="326" customFormat="1" x14ac:dyDescent="0.2">
      <c r="A3084" s="328"/>
      <c r="G3084" s="329"/>
      <c r="T3084" s="330"/>
      <c r="U3084" s="330"/>
      <c r="V3084" s="330"/>
    </row>
    <row r="3085" spans="1:22" s="326" customFormat="1" x14ac:dyDescent="0.2">
      <c r="A3085" s="328"/>
      <c r="G3085" s="329"/>
      <c r="T3085" s="330"/>
      <c r="U3085" s="330"/>
      <c r="V3085" s="330"/>
    </row>
    <row r="3086" spans="1:22" s="326" customFormat="1" x14ac:dyDescent="0.2">
      <c r="A3086" s="328"/>
      <c r="G3086" s="329"/>
      <c r="T3086" s="330"/>
      <c r="U3086" s="330"/>
      <c r="V3086" s="330"/>
    </row>
    <row r="3087" spans="1:22" s="326" customFormat="1" x14ac:dyDescent="0.2">
      <c r="A3087" s="328"/>
      <c r="G3087" s="329"/>
      <c r="T3087" s="330"/>
      <c r="U3087" s="330"/>
      <c r="V3087" s="330"/>
    </row>
    <row r="3088" spans="1:22" s="326" customFormat="1" x14ac:dyDescent="0.2">
      <c r="A3088" s="328"/>
      <c r="G3088" s="329"/>
      <c r="T3088" s="330"/>
      <c r="U3088" s="330"/>
      <c r="V3088" s="330"/>
    </row>
    <row r="3089" spans="1:22" s="326" customFormat="1" x14ac:dyDescent="0.2">
      <c r="A3089" s="328"/>
      <c r="G3089" s="329"/>
      <c r="T3089" s="330"/>
      <c r="U3089" s="330"/>
      <c r="V3089" s="330"/>
    </row>
    <row r="3090" spans="1:22" s="326" customFormat="1" x14ac:dyDescent="0.2">
      <c r="A3090" s="328"/>
      <c r="G3090" s="329"/>
      <c r="T3090" s="330"/>
      <c r="U3090" s="330"/>
      <c r="V3090" s="330"/>
    </row>
    <row r="3091" spans="1:22" s="326" customFormat="1" x14ac:dyDescent="0.2">
      <c r="A3091" s="328"/>
      <c r="G3091" s="329"/>
      <c r="T3091" s="330"/>
      <c r="U3091" s="330"/>
      <c r="V3091" s="330"/>
    </row>
    <row r="3092" spans="1:22" s="326" customFormat="1" x14ac:dyDescent="0.2">
      <c r="A3092" s="328"/>
      <c r="G3092" s="329"/>
      <c r="T3092" s="330"/>
      <c r="U3092" s="330"/>
      <c r="V3092" s="330"/>
    </row>
    <row r="3093" spans="1:22" s="326" customFormat="1" x14ac:dyDescent="0.2">
      <c r="A3093" s="328"/>
      <c r="G3093" s="329"/>
      <c r="T3093" s="330"/>
      <c r="U3093" s="330"/>
      <c r="V3093" s="330"/>
    </row>
    <row r="3094" spans="1:22" s="326" customFormat="1" x14ac:dyDescent="0.2">
      <c r="A3094" s="328"/>
      <c r="G3094" s="329"/>
      <c r="T3094" s="330"/>
      <c r="U3094" s="330"/>
      <c r="V3094" s="330"/>
    </row>
    <row r="3095" spans="1:22" s="326" customFormat="1" x14ac:dyDescent="0.2">
      <c r="A3095" s="328"/>
      <c r="G3095" s="329"/>
      <c r="T3095" s="330"/>
      <c r="U3095" s="330"/>
      <c r="V3095" s="330"/>
    </row>
    <row r="3096" spans="1:22" s="326" customFormat="1" x14ac:dyDescent="0.2">
      <c r="A3096" s="328"/>
      <c r="G3096" s="329"/>
      <c r="T3096" s="330"/>
      <c r="U3096" s="330"/>
      <c r="V3096" s="330"/>
    </row>
    <row r="3097" spans="1:22" s="326" customFormat="1" x14ac:dyDescent="0.2">
      <c r="A3097" s="328"/>
      <c r="G3097" s="329"/>
      <c r="T3097" s="330"/>
      <c r="U3097" s="330"/>
      <c r="V3097" s="330"/>
    </row>
    <row r="3098" spans="1:22" s="326" customFormat="1" x14ac:dyDescent="0.2">
      <c r="A3098" s="328"/>
      <c r="G3098" s="329"/>
      <c r="T3098" s="330"/>
      <c r="U3098" s="330"/>
      <c r="V3098" s="330"/>
    </row>
    <row r="3099" spans="1:22" s="326" customFormat="1" x14ac:dyDescent="0.2">
      <c r="A3099" s="328"/>
      <c r="G3099" s="329"/>
      <c r="T3099" s="330"/>
      <c r="U3099" s="330"/>
      <c r="V3099" s="330"/>
    </row>
    <row r="3100" spans="1:22" s="326" customFormat="1" x14ac:dyDescent="0.2">
      <c r="A3100" s="328"/>
      <c r="G3100" s="329"/>
      <c r="T3100" s="330"/>
      <c r="U3100" s="330"/>
      <c r="V3100" s="330"/>
    </row>
    <row r="3101" spans="1:22" s="326" customFormat="1" x14ac:dyDescent="0.2">
      <c r="A3101" s="328"/>
      <c r="G3101" s="329"/>
      <c r="T3101" s="330"/>
      <c r="U3101" s="330"/>
      <c r="V3101" s="330"/>
    </row>
    <row r="3102" spans="1:22" s="326" customFormat="1" x14ac:dyDescent="0.2">
      <c r="A3102" s="328"/>
      <c r="G3102" s="329"/>
      <c r="T3102" s="330"/>
      <c r="U3102" s="330"/>
      <c r="V3102" s="330"/>
    </row>
    <row r="3103" spans="1:22" s="326" customFormat="1" x14ac:dyDescent="0.2">
      <c r="A3103" s="328"/>
      <c r="G3103" s="329"/>
      <c r="T3103" s="330"/>
      <c r="U3103" s="330"/>
      <c r="V3103" s="330"/>
    </row>
    <row r="3104" spans="1:22" s="326" customFormat="1" x14ac:dyDescent="0.2">
      <c r="A3104" s="328"/>
      <c r="G3104" s="329"/>
      <c r="T3104" s="330"/>
      <c r="U3104" s="330"/>
      <c r="V3104" s="330"/>
    </row>
    <row r="3105" spans="1:22" s="326" customFormat="1" x14ac:dyDescent="0.2">
      <c r="A3105" s="328"/>
      <c r="G3105" s="329"/>
      <c r="T3105" s="330"/>
      <c r="U3105" s="330"/>
      <c r="V3105" s="330"/>
    </row>
    <row r="3106" spans="1:22" s="326" customFormat="1" x14ac:dyDescent="0.2">
      <c r="A3106" s="328"/>
      <c r="G3106" s="329"/>
      <c r="T3106" s="330"/>
      <c r="U3106" s="330"/>
      <c r="V3106" s="330"/>
    </row>
    <row r="3107" spans="1:22" s="326" customFormat="1" x14ac:dyDescent="0.2">
      <c r="A3107" s="328"/>
      <c r="G3107" s="329"/>
      <c r="T3107" s="330"/>
      <c r="U3107" s="330"/>
      <c r="V3107" s="330"/>
    </row>
    <row r="3108" spans="1:22" s="326" customFormat="1" x14ac:dyDescent="0.2">
      <c r="A3108" s="328"/>
      <c r="G3108" s="329"/>
      <c r="T3108" s="330"/>
      <c r="U3108" s="330"/>
      <c r="V3108" s="330"/>
    </row>
    <row r="3109" spans="1:22" s="326" customFormat="1" x14ac:dyDescent="0.2">
      <c r="A3109" s="328"/>
      <c r="G3109" s="329"/>
      <c r="T3109" s="330"/>
      <c r="U3109" s="330"/>
      <c r="V3109" s="330"/>
    </row>
    <row r="3110" spans="1:22" s="326" customFormat="1" x14ac:dyDescent="0.2">
      <c r="A3110" s="328"/>
      <c r="G3110" s="329"/>
      <c r="T3110" s="330"/>
      <c r="U3110" s="330"/>
      <c r="V3110" s="330"/>
    </row>
    <row r="3111" spans="1:22" s="326" customFormat="1" x14ac:dyDescent="0.2">
      <c r="A3111" s="328"/>
      <c r="G3111" s="329"/>
      <c r="T3111" s="330"/>
      <c r="U3111" s="330"/>
      <c r="V3111" s="330"/>
    </row>
    <row r="3112" spans="1:22" s="326" customFormat="1" x14ac:dyDescent="0.2">
      <c r="A3112" s="328"/>
      <c r="G3112" s="329"/>
      <c r="T3112" s="330"/>
      <c r="U3112" s="330"/>
      <c r="V3112" s="330"/>
    </row>
    <row r="3113" spans="1:22" s="326" customFormat="1" x14ac:dyDescent="0.2">
      <c r="A3113" s="328"/>
      <c r="G3113" s="329"/>
      <c r="T3113" s="330"/>
      <c r="U3113" s="330"/>
      <c r="V3113" s="330"/>
    </row>
    <row r="3114" spans="1:22" s="326" customFormat="1" x14ac:dyDescent="0.2">
      <c r="A3114" s="328"/>
      <c r="G3114" s="329"/>
      <c r="T3114" s="330"/>
      <c r="U3114" s="330"/>
      <c r="V3114" s="330"/>
    </row>
    <row r="3115" spans="1:22" s="326" customFormat="1" x14ac:dyDescent="0.2">
      <c r="A3115" s="328"/>
      <c r="G3115" s="329"/>
      <c r="T3115" s="330"/>
      <c r="U3115" s="330"/>
      <c r="V3115" s="330"/>
    </row>
    <row r="3116" spans="1:22" s="326" customFormat="1" x14ac:dyDescent="0.2">
      <c r="A3116" s="328"/>
      <c r="G3116" s="329"/>
      <c r="T3116" s="330"/>
      <c r="U3116" s="330"/>
      <c r="V3116" s="330"/>
    </row>
    <row r="3117" spans="1:22" s="326" customFormat="1" x14ac:dyDescent="0.2">
      <c r="A3117" s="328"/>
      <c r="G3117" s="329"/>
      <c r="T3117" s="330"/>
      <c r="U3117" s="330"/>
      <c r="V3117" s="330"/>
    </row>
    <row r="3118" spans="1:22" s="326" customFormat="1" x14ac:dyDescent="0.2">
      <c r="A3118" s="328"/>
      <c r="G3118" s="329"/>
      <c r="T3118" s="330"/>
      <c r="U3118" s="330"/>
      <c r="V3118" s="330"/>
    </row>
    <row r="3119" spans="1:22" s="326" customFormat="1" x14ac:dyDescent="0.2">
      <c r="A3119" s="328"/>
      <c r="G3119" s="329"/>
      <c r="T3119" s="330"/>
      <c r="U3119" s="330"/>
      <c r="V3119" s="330"/>
    </row>
    <row r="3120" spans="1:22" s="326" customFormat="1" x14ac:dyDescent="0.2">
      <c r="A3120" s="328"/>
      <c r="G3120" s="329"/>
      <c r="T3120" s="330"/>
      <c r="U3120" s="330"/>
      <c r="V3120" s="330"/>
    </row>
    <row r="3121" spans="1:22" s="326" customFormat="1" x14ac:dyDescent="0.2">
      <c r="A3121" s="328"/>
      <c r="G3121" s="329"/>
      <c r="T3121" s="330"/>
      <c r="U3121" s="330"/>
      <c r="V3121" s="330"/>
    </row>
    <row r="3122" spans="1:22" s="326" customFormat="1" x14ac:dyDescent="0.2">
      <c r="A3122" s="328"/>
      <c r="G3122" s="329"/>
      <c r="T3122" s="330"/>
      <c r="U3122" s="330"/>
      <c r="V3122" s="330"/>
    </row>
    <row r="3123" spans="1:22" s="326" customFormat="1" x14ac:dyDescent="0.2">
      <c r="A3123" s="328"/>
      <c r="G3123" s="329"/>
      <c r="T3123" s="330"/>
      <c r="U3123" s="330"/>
      <c r="V3123" s="330"/>
    </row>
    <row r="3124" spans="1:22" s="326" customFormat="1" x14ac:dyDescent="0.2">
      <c r="A3124" s="328"/>
      <c r="G3124" s="329"/>
      <c r="T3124" s="330"/>
      <c r="U3124" s="330"/>
      <c r="V3124" s="330"/>
    </row>
    <row r="3125" spans="1:22" s="326" customFormat="1" x14ac:dyDescent="0.2">
      <c r="A3125" s="328"/>
      <c r="G3125" s="329"/>
      <c r="T3125" s="330"/>
      <c r="U3125" s="330"/>
      <c r="V3125" s="330"/>
    </row>
    <row r="3126" spans="1:22" s="326" customFormat="1" x14ac:dyDescent="0.2">
      <c r="A3126" s="328"/>
      <c r="G3126" s="329"/>
      <c r="T3126" s="330"/>
      <c r="U3126" s="330"/>
      <c r="V3126" s="330"/>
    </row>
    <row r="3127" spans="1:22" s="326" customFormat="1" x14ac:dyDescent="0.2">
      <c r="A3127" s="328"/>
      <c r="G3127" s="329"/>
      <c r="T3127" s="330"/>
      <c r="U3127" s="330"/>
      <c r="V3127" s="330"/>
    </row>
    <row r="3128" spans="1:22" s="326" customFormat="1" x14ac:dyDescent="0.2">
      <c r="A3128" s="328"/>
      <c r="G3128" s="329"/>
      <c r="T3128" s="330"/>
      <c r="U3128" s="330"/>
      <c r="V3128" s="330"/>
    </row>
    <row r="3129" spans="1:22" s="326" customFormat="1" x14ac:dyDescent="0.2">
      <c r="A3129" s="328"/>
      <c r="G3129" s="329"/>
      <c r="T3129" s="330"/>
      <c r="U3129" s="330"/>
      <c r="V3129" s="330"/>
    </row>
    <row r="3130" spans="1:22" s="326" customFormat="1" x14ac:dyDescent="0.2">
      <c r="A3130" s="328"/>
      <c r="G3130" s="329"/>
      <c r="T3130" s="330"/>
      <c r="U3130" s="330"/>
      <c r="V3130" s="330"/>
    </row>
    <row r="3131" spans="1:22" s="326" customFormat="1" x14ac:dyDescent="0.2">
      <c r="A3131" s="328"/>
      <c r="G3131" s="329"/>
      <c r="T3131" s="330"/>
      <c r="U3131" s="330"/>
      <c r="V3131" s="330"/>
    </row>
    <row r="3132" spans="1:22" s="326" customFormat="1" x14ac:dyDescent="0.2">
      <c r="A3132" s="328"/>
      <c r="G3132" s="329"/>
      <c r="T3132" s="330"/>
      <c r="U3132" s="330"/>
      <c r="V3132" s="330"/>
    </row>
    <row r="3133" spans="1:22" s="326" customFormat="1" x14ac:dyDescent="0.2">
      <c r="A3133" s="328"/>
      <c r="G3133" s="329"/>
      <c r="T3133" s="330"/>
      <c r="U3133" s="330"/>
      <c r="V3133" s="330"/>
    </row>
    <row r="3134" spans="1:22" s="326" customFormat="1" x14ac:dyDescent="0.2">
      <c r="A3134" s="328"/>
      <c r="G3134" s="329"/>
      <c r="T3134" s="330"/>
      <c r="U3134" s="330"/>
      <c r="V3134" s="330"/>
    </row>
    <row r="3135" spans="1:22" s="326" customFormat="1" x14ac:dyDescent="0.2">
      <c r="A3135" s="328"/>
      <c r="G3135" s="329"/>
      <c r="T3135" s="330"/>
      <c r="U3135" s="330"/>
      <c r="V3135" s="330"/>
    </row>
    <row r="3136" spans="1:22" s="326" customFormat="1" x14ac:dyDescent="0.2">
      <c r="A3136" s="328"/>
      <c r="G3136" s="329"/>
      <c r="T3136" s="330"/>
      <c r="U3136" s="330"/>
      <c r="V3136" s="330"/>
    </row>
    <row r="3137" spans="1:22" s="326" customFormat="1" x14ac:dyDescent="0.2">
      <c r="A3137" s="328"/>
      <c r="G3137" s="329"/>
      <c r="T3137" s="330"/>
      <c r="U3137" s="330"/>
      <c r="V3137" s="330"/>
    </row>
    <row r="3138" spans="1:22" s="326" customFormat="1" x14ac:dyDescent="0.2">
      <c r="A3138" s="328"/>
      <c r="G3138" s="329"/>
      <c r="T3138" s="330"/>
      <c r="U3138" s="330"/>
      <c r="V3138" s="330"/>
    </row>
    <row r="3139" spans="1:22" s="326" customFormat="1" x14ac:dyDescent="0.2">
      <c r="A3139" s="328"/>
      <c r="G3139" s="329"/>
      <c r="T3139" s="330"/>
      <c r="U3139" s="330"/>
      <c r="V3139" s="330"/>
    </row>
    <row r="3140" spans="1:22" s="326" customFormat="1" x14ac:dyDescent="0.2">
      <c r="A3140" s="328"/>
      <c r="G3140" s="329"/>
      <c r="T3140" s="330"/>
      <c r="U3140" s="330"/>
      <c r="V3140" s="330"/>
    </row>
    <row r="3141" spans="1:22" s="326" customFormat="1" x14ac:dyDescent="0.2">
      <c r="A3141" s="328"/>
      <c r="G3141" s="329"/>
      <c r="T3141" s="330"/>
      <c r="U3141" s="330"/>
      <c r="V3141" s="330"/>
    </row>
    <row r="3142" spans="1:22" s="326" customFormat="1" x14ac:dyDescent="0.2">
      <c r="A3142" s="328"/>
      <c r="G3142" s="329"/>
      <c r="T3142" s="330"/>
      <c r="U3142" s="330"/>
      <c r="V3142" s="330"/>
    </row>
    <row r="3143" spans="1:22" s="326" customFormat="1" x14ac:dyDescent="0.2">
      <c r="A3143" s="328"/>
      <c r="G3143" s="329"/>
      <c r="T3143" s="330"/>
      <c r="U3143" s="330"/>
      <c r="V3143" s="330"/>
    </row>
    <row r="3144" spans="1:22" s="326" customFormat="1" x14ac:dyDescent="0.2">
      <c r="A3144" s="328"/>
      <c r="G3144" s="329"/>
      <c r="T3144" s="330"/>
      <c r="U3144" s="330"/>
      <c r="V3144" s="330"/>
    </row>
    <row r="3145" spans="1:22" s="326" customFormat="1" x14ac:dyDescent="0.2">
      <c r="A3145" s="328"/>
      <c r="G3145" s="329"/>
      <c r="T3145" s="330"/>
      <c r="U3145" s="330"/>
      <c r="V3145" s="330"/>
    </row>
    <row r="3146" spans="1:22" s="326" customFormat="1" x14ac:dyDescent="0.2">
      <c r="A3146" s="328"/>
      <c r="G3146" s="329"/>
      <c r="T3146" s="330"/>
      <c r="U3146" s="330"/>
      <c r="V3146" s="330"/>
    </row>
    <row r="3147" spans="1:22" s="326" customFormat="1" x14ac:dyDescent="0.2">
      <c r="A3147" s="328"/>
      <c r="G3147" s="329"/>
      <c r="T3147" s="330"/>
      <c r="U3147" s="330"/>
      <c r="V3147" s="330"/>
    </row>
    <row r="3148" spans="1:22" s="326" customFormat="1" x14ac:dyDescent="0.2">
      <c r="A3148" s="328"/>
      <c r="G3148" s="329"/>
      <c r="T3148" s="330"/>
      <c r="U3148" s="330"/>
      <c r="V3148" s="330"/>
    </row>
    <row r="3149" spans="1:22" s="326" customFormat="1" x14ac:dyDescent="0.2">
      <c r="A3149" s="328"/>
      <c r="G3149" s="329"/>
      <c r="T3149" s="330"/>
      <c r="U3149" s="330"/>
      <c r="V3149" s="330"/>
    </row>
    <row r="3150" spans="1:22" s="326" customFormat="1" x14ac:dyDescent="0.2">
      <c r="A3150" s="328"/>
      <c r="G3150" s="329"/>
      <c r="T3150" s="330"/>
      <c r="U3150" s="330"/>
      <c r="V3150" s="330"/>
    </row>
    <row r="3151" spans="1:22" s="326" customFormat="1" x14ac:dyDescent="0.2">
      <c r="A3151" s="328"/>
      <c r="G3151" s="329"/>
      <c r="T3151" s="330"/>
      <c r="U3151" s="330"/>
      <c r="V3151" s="330"/>
    </row>
    <row r="3152" spans="1:22" s="326" customFormat="1" x14ac:dyDescent="0.2">
      <c r="A3152" s="328"/>
      <c r="G3152" s="329"/>
      <c r="T3152" s="330"/>
      <c r="U3152" s="330"/>
      <c r="V3152" s="330"/>
    </row>
    <row r="3153" spans="1:22" s="326" customFormat="1" x14ac:dyDescent="0.2">
      <c r="A3153" s="328"/>
      <c r="G3153" s="329"/>
      <c r="T3153" s="330"/>
      <c r="U3153" s="330"/>
      <c r="V3153" s="330"/>
    </row>
    <row r="3154" spans="1:22" s="326" customFormat="1" x14ac:dyDescent="0.2">
      <c r="A3154" s="328"/>
      <c r="G3154" s="329"/>
      <c r="T3154" s="330"/>
      <c r="U3154" s="330"/>
      <c r="V3154" s="330"/>
    </row>
    <row r="3155" spans="1:22" s="326" customFormat="1" x14ac:dyDescent="0.2">
      <c r="A3155" s="328"/>
      <c r="G3155" s="329"/>
      <c r="T3155" s="330"/>
      <c r="U3155" s="330"/>
      <c r="V3155" s="330"/>
    </row>
    <row r="3156" spans="1:22" s="326" customFormat="1" x14ac:dyDescent="0.2">
      <c r="A3156" s="328"/>
      <c r="G3156" s="329"/>
      <c r="T3156" s="330"/>
      <c r="U3156" s="330"/>
      <c r="V3156" s="330"/>
    </row>
    <row r="3157" spans="1:22" s="326" customFormat="1" x14ac:dyDescent="0.2">
      <c r="A3157" s="328"/>
      <c r="G3157" s="329"/>
      <c r="T3157" s="330"/>
      <c r="U3157" s="330"/>
      <c r="V3157" s="330"/>
    </row>
    <row r="3158" spans="1:22" s="326" customFormat="1" x14ac:dyDescent="0.2">
      <c r="A3158" s="328"/>
      <c r="G3158" s="329"/>
      <c r="T3158" s="330"/>
      <c r="U3158" s="330"/>
      <c r="V3158" s="330"/>
    </row>
    <row r="3159" spans="1:22" s="326" customFormat="1" x14ac:dyDescent="0.2">
      <c r="A3159" s="328"/>
      <c r="G3159" s="329"/>
      <c r="T3159" s="330"/>
      <c r="U3159" s="330"/>
      <c r="V3159" s="330"/>
    </row>
    <row r="3160" spans="1:22" s="326" customFormat="1" x14ac:dyDescent="0.2">
      <c r="A3160" s="328"/>
      <c r="G3160" s="329"/>
      <c r="T3160" s="330"/>
      <c r="U3160" s="330"/>
      <c r="V3160" s="330"/>
    </row>
    <row r="3161" spans="1:22" s="326" customFormat="1" x14ac:dyDescent="0.2">
      <c r="A3161" s="328"/>
      <c r="G3161" s="329"/>
      <c r="T3161" s="330"/>
      <c r="U3161" s="330"/>
      <c r="V3161" s="330"/>
    </row>
    <row r="3162" spans="1:22" s="326" customFormat="1" x14ac:dyDescent="0.2">
      <c r="A3162" s="328"/>
      <c r="G3162" s="329"/>
      <c r="T3162" s="330"/>
      <c r="U3162" s="330"/>
      <c r="V3162" s="330"/>
    </row>
    <row r="3163" spans="1:22" s="326" customFormat="1" x14ac:dyDescent="0.2">
      <c r="A3163" s="328"/>
      <c r="G3163" s="329"/>
      <c r="T3163" s="330"/>
      <c r="U3163" s="330"/>
      <c r="V3163" s="330"/>
    </row>
    <row r="3164" spans="1:22" s="326" customFormat="1" x14ac:dyDescent="0.2">
      <c r="A3164" s="328"/>
      <c r="G3164" s="329"/>
      <c r="T3164" s="330"/>
      <c r="U3164" s="330"/>
      <c r="V3164" s="330"/>
    </row>
    <row r="3165" spans="1:22" s="326" customFormat="1" x14ac:dyDescent="0.2">
      <c r="A3165" s="328"/>
      <c r="G3165" s="329"/>
      <c r="T3165" s="330"/>
      <c r="U3165" s="330"/>
      <c r="V3165" s="330"/>
    </row>
    <row r="3166" spans="1:22" s="326" customFormat="1" x14ac:dyDescent="0.2">
      <c r="A3166" s="328"/>
      <c r="G3166" s="329"/>
      <c r="T3166" s="330"/>
      <c r="U3166" s="330"/>
      <c r="V3166" s="330"/>
    </row>
    <row r="3167" spans="1:22" s="326" customFormat="1" x14ac:dyDescent="0.2">
      <c r="A3167" s="328"/>
      <c r="G3167" s="329"/>
      <c r="T3167" s="330"/>
      <c r="U3167" s="330"/>
      <c r="V3167" s="330"/>
    </row>
    <row r="3168" spans="1:22" s="326" customFormat="1" x14ac:dyDescent="0.2">
      <c r="A3168" s="328"/>
      <c r="G3168" s="329"/>
      <c r="T3168" s="330"/>
      <c r="U3168" s="330"/>
      <c r="V3168" s="330"/>
    </row>
    <row r="3169" spans="1:22" s="326" customFormat="1" x14ac:dyDescent="0.2">
      <c r="A3169" s="328"/>
      <c r="G3169" s="329"/>
      <c r="T3169" s="330"/>
      <c r="U3169" s="330"/>
      <c r="V3169" s="330"/>
    </row>
    <row r="3170" spans="1:22" s="326" customFormat="1" x14ac:dyDescent="0.2">
      <c r="A3170" s="328"/>
      <c r="G3170" s="329"/>
      <c r="T3170" s="330"/>
      <c r="U3170" s="330"/>
      <c r="V3170" s="330"/>
    </row>
    <row r="3171" spans="1:22" s="326" customFormat="1" x14ac:dyDescent="0.2">
      <c r="A3171" s="328"/>
      <c r="G3171" s="329"/>
      <c r="T3171" s="330"/>
      <c r="U3171" s="330"/>
      <c r="V3171" s="330"/>
    </row>
    <row r="3172" spans="1:22" s="326" customFormat="1" x14ac:dyDescent="0.2">
      <c r="A3172" s="328"/>
      <c r="G3172" s="329"/>
      <c r="T3172" s="330"/>
      <c r="U3172" s="330"/>
      <c r="V3172" s="330"/>
    </row>
    <row r="3173" spans="1:22" s="326" customFormat="1" x14ac:dyDescent="0.2">
      <c r="A3173" s="328"/>
      <c r="G3173" s="329"/>
      <c r="T3173" s="330"/>
      <c r="U3173" s="330"/>
      <c r="V3173" s="330"/>
    </row>
    <row r="3174" spans="1:22" s="326" customFormat="1" x14ac:dyDescent="0.2">
      <c r="A3174" s="328"/>
      <c r="G3174" s="329"/>
      <c r="T3174" s="330"/>
      <c r="U3174" s="330"/>
      <c r="V3174" s="330"/>
    </row>
    <row r="3175" spans="1:22" s="326" customFormat="1" x14ac:dyDescent="0.2">
      <c r="A3175" s="328"/>
      <c r="G3175" s="329"/>
      <c r="T3175" s="330"/>
      <c r="U3175" s="330"/>
      <c r="V3175" s="330"/>
    </row>
    <row r="3176" spans="1:22" s="326" customFormat="1" x14ac:dyDescent="0.2">
      <c r="A3176" s="328"/>
      <c r="G3176" s="329"/>
      <c r="T3176" s="330"/>
      <c r="U3176" s="330"/>
      <c r="V3176" s="330"/>
    </row>
    <row r="3177" spans="1:22" s="326" customFormat="1" x14ac:dyDescent="0.2">
      <c r="A3177" s="328"/>
      <c r="G3177" s="329"/>
      <c r="T3177" s="330"/>
      <c r="U3177" s="330"/>
      <c r="V3177" s="330"/>
    </row>
    <row r="3178" spans="1:22" s="326" customFormat="1" x14ac:dyDescent="0.2">
      <c r="A3178" s="328"/>
      <c r="G3178" s="329"/>
      <c r="T3178" s="330"/>
      <c r="U3178" s="330"/>
      <c r="V3178" s="330"/>
    </row>
    <row r="3179" spans="1:22" s="326" customFormat="1" x14ac:dyDescent="0.2">
      <c r="A3179" s="328"/>
      <c r="G3179" s="329"/>
      <c r="T3179" s="330"/>
      <c r="U3179" s="330"/>
      <c r="V3179" s="330"/>
    </row>
    <row r="3180" spans="1:22" s="326" customFormat="1" x14ac:dyDescent="0.2">
      <c r="A3180" s="328"/>
      <c r="G3180" s="329"/>
      <c r="T3180" s="330"/>
      <c r="U3180" s="330"/>
      <c r="V3180" s="330"/>
    </row>
    <row r="3181" spans="1:22" s="326" customFormat="1" x14ac:dyDescent="0.2">
      <c r="A3181" s="328"/>
      <c r="G3181" s="329"/>
      <c r="T3181" s="330"/>
      <c r="U3181" s="330"/>
      <c r="V3181" s="330"/>
    </row>
    <row r="3182" spans="1:22" s="326" customFormat="1" x14ac:dyDescent="0.2">
      <c r="A3182" s="328"/>
      <c r="G3182" s="329"/>
      <c r="T3182" s="330"/>
      <c r="U3182" s="330"/>
      <c r="V3182" s="330"/>
    </row>
    <row r="3183" spans="1:22" s="326" customFormat="1" x14ac:dyDescent="0.2">
      <c r="A3183" s="328"/>
      <c r="G3183" s="329"/>
      <c r="T3183" s="330"/>
      <c r="U3183" s="330"/>
      <c r="V3183" s="330"/>
    </row>
    <row r="3184" spans="1:22" s="326" customFormat="1" x14ac:dyDescent="0.2">
      <c r="A3184" s="328"/>
      <c r="G3184" s="329"/>
      <c r="T3184" s="330"/>
      <c r="U3184" s="330"/>
      <c r="V3184" s="330"/>
    </row>
    <row r="3185" spans="1:22" s="326" customFormat="1" x14ac:dyDescent="0.2">
      <c r="A3185" s="328"/>
      <c r="G3185" s="329"/>
      <c r="T3185" s="330"/>
      <c r="U3185" s="330"/>
      <c r="V3185" s="330"/>
    </row>
    <row r="3186" spans="1:22" s="326" customFormat="1" x14ac:dyDescent="0.2">
      <c r="A3186" s="328"/>
      <c r="G3186" s="329"/>
      <c r="T3186" s="330"/>
      <c r="U3186" s="330"/>
      <c r="V3186" s="330"/>
    </row>
    <row r="3187" spans="1:22" s="326" customFormat="1" x14ac:dyDescent="0.2">
      <c r="A3187" s="328"/>
      <c r="G3187" s="329"/>
      <c r="T3187" s="330"/>
      <c r="U3187" s="330"/>
      <c r="V3187" s="330"/>
    </row>
    <row r="3188" spans="1:22" s="326" customFormat="1" x14ac:dyDescent="0.2">
      <c r="A3188" s="328"/>
      <c r="G3188" s="329"/>
      <c r="T3188" s="330"/>
      <c r="U3188" s="330"/>
      <c r="V3188" s="330"/>
    </row>
    <row r="3189" spans="1:22" s="326" customFormat="1" x14ac:dyDescent="0.2">
      <c r="A3189" s="328"/>
      <c r="G3189" s="329"/>
      <c r="T3189" s="330"/>
      <c r="U3189" s="330"/>
      <c r="V3189" s="330"/>
    </row>
    <row r="3190" spans="1:22" s="326" customFormat="1" x14ac:dyDescent="0.2">
      <c r="A3190" s="328"/>
      <c r="G3190" s="329"/>
      <c r="T3190" s="330"/>
      <c r="U3190" s="330"/>
      <c r="V3190" s="330"/>
    </row>
    <row r="3191" spans="1:22" s="326" customFormat="1" x14ac:dyDescent="0.2">
      <c r="A3191" s="328"/>
      <c r="G3191" s="329"/>
      <c r="T3191" s="330"/>
      <c r="U3191" s="330"/>
      <c r="V3191" s="330"/>
    </row>
    <row r="3192" spans="1:22" s="326" customFormat="1" x14ac:dyDescent="0.2">
      <c r="A3192" s="328"/>
      <c r="G3192" s="329"/>
      <c r="T3192" s="330"/>
      <c r="U3192" s="330"/>
      <c r="V3192" s="330"/>
    </row>
    <row r="3193" spans="1:22" s="326" customFormat="1" x14ac:dyDescent="0.2">
      <c r="A3193" s="328"/>
      <c r="G3193" s="329"/>
      <c r="T3193" s="330"/>
      <c r="U3193" s="330"/>
      <c r="V3193" s="330"/>
    </row>
    <row r="3194" spans="1:22" s="326" customFormat="1" x14ac:dyDescent="0.2">
      <c r="A3194" s="328"/>
      <c r="G3194" s="329"/>
      <c r="T3194" s="330"/>
      <c r="U3194" s="330"/>
      <c r="V3194" s="330"/>
    </row>
    <row r="3195" spans="1:22" s="326" customFormat="1" x14ac:dyDescent="0.2">
      <c r="A3195" s="328"/>
      <c r="G3195" s="329"/>
      <c r="T3195" s="330"/>
      <c r="U3195" s="330"/>
      <c r="V3195" s="330"/>
    </row>
    <row r="3196" spans="1:22" s="326" customFormat="1" x14ac:dyDescent="0.2">
      <c r="A3196" s="328"/>
      <c r="G3196" s="329"/>
      <c r="T3196" s="330"/>
      <c r="U3196" s="330"/>
      <c r="V3196" s="330"/>
    </row>
    <row r="3197" spans="1:22" s="326" customFormat="1" x14ac:dyDescent="0.2">
      <c r="A3197" s="328"/>
      <c r="G3197" s="329"/>
      <c r="T3197" s="330"/>
      <c r="U3197" s="330"/>
      <c r="V3197" s="330"/>
    </row>
    <row r="3198" spans="1:22" s="326" customFormat="1" x14ac:dyDescent="0.2">
      <c r="A3198" s="328"/>
      <c r="G3198" s="329"/>
      <c r="T3198" s="330"/>
      <c r="U3198" s="330"/>
      <c r="V3198" s="330"/>
    </row>
    <row r="3199" spans="1:22" s="326" customFormat="1" x14ac:dyDescent="0.2">
      <c r="A3199" s="328"/>
      <c r="G3199" s="329"/>
      <c r="T3199" s="330"/>
      <c r="U3199" s="330"/>
      <c r="V3199" s="330"/>
    </row>
    <row r="3200" spans="1:22" s="326" customFormat="1" x14ac:dyDescent="0.2">
      <c r="A3200" s="328"/>
      <c r="G3200" s="329"/>
      <c r="T3200" s="330"/>
      <c r="U3200" s="330"/>
      <c r="V3200" s="330"/>
    </row>
    <row r="3201" spans="1:22" s="326" customFormat="1" x14ac:dyDescent="0.2">
      <c r="A3201" s="328"/>
      <c r="G3201" s="329"/>
      <c r="T3201" s="330"/>
      <c r="U3201" s="330"/>
      <c r="V3201" s="330"/>
    </row>
    <row r="3202" spans="1:22" s="326" customFormat="1" x14ac:dyDescent="0.2">
      <c r="A3202" s="328"/>
      <c r="G3202" s="329"/>
      <c r="T3202" s="330"/>
      <c r="U3202" s="330"/>
      <c r="V3202" s="330"/>
    </row>
    <row r="3203" spans="1:22" s="326" customFormat="1" x14ac:dyDescent="0.2">
      <c r="A3203" s="328"/>
      <c r="G3203" s="329"/>
      <c r="T3203" s="330"/>
      <c r="U3203" s="330"/>
      <c r="V3203" s="330"/>
    </row>
    <row r="3204" spans="1:22" s="326" customFormat="1" x14ac:dyDescent="0.2">
      <c r="A3204" s="328"/>
      <c r="G3204" s="329"/>
      <c r="T3204" s="330"/>
      <c r="U3204" s="330"/>
      <c r="V3204" s="330"/>
    </row>
    <row r="3205" spans="1:22" s="326" customFormat="1" x14ac:dyDescent="0.2">
      <c r="A3205" s="328"/>
      <c r="G3205" s="329"/>
      <c r="T3205" s="330"/>
      <c r="U3205" s="330"/>
      <c r="V3205" s="330"/>
    </row>
    <row r="3206" spans="1:22" s="326" customFormat="1" x14ac:dyDescent="0.2">
      <c r="A3206" s="328"/>
      <c r="G3206" s="329"/>
      <c r="T3206" s="330"/>
      <c r="U3206" s="330"/>
      <c r="V3206" s="330"/>
    </row>
    <row r="3207" spans="1:22" s="326" customFormat="1" x14ac:dyDescent="0.2">
      <c r="A3207" s="328"/>
      <c r="G3207" s="329"/>
      <c r="T3207" s="330"/>
      <c r="U3207" s="330"/>
      <c r="V3207" s="330"/>
    </row>
    <row r="3208" spans="1:22" s="326" customFormat="1" x14ac:dyDescent="0.2">
      <c r="A3208" s="328"/>
      <c r="G3208" s="329"/>
      <c r="T3208" s="330"/>
      <c r="U3208" s="330"/>
      <c r="V3208" s="330"/>
    </row>
    <row r="3209" spans="1:22" s="326" customFormat="1" x14ac:dyDescent="0.2">
      <c r="A3209" s="328"/>
      <c r="G3209" s="329"/>
      <c r="T3209" s="330"/>
      <c r="U3209" s="330"/>
      <c r="V3209" s="330"/>
    </row>
    <row r="3210" spans="1:22" s="326" customFormat="1" x14ac:dyDescent="0.2">
      <c r="A3210" s="328"/>
      <c r="G3210" s="329"/>
      <c r="T3210" s="330"/>
      <c r="U3210" s="330"/>
      <c r="V3210" s="330"/>
    </row>
    <row r="3211" spans="1:22" s="326" customFormat="1" x14ac:dyDescent="0.2">
      <c r="A3211" s="328"/>
      <c r="G3211" s="329"/>
      <c r="T3211" s="330"/>
      <c r="U3211" s="330"/>
      <c r="V3211" s="330"/>
    </row>
    <row r="3212" spans="1:22" s="326" customFormat="1" x14ac:dyDescent="0.2">
      <c r="A3212" s="328"/>
      <c r="G3212" s="329"/>
      <c r="T3212" s="330"/>
      <c r="U3212" s="330"/>
      <c r="V3212" s="330"/>
    </row>
    <row r="3213" spans="1:22" s="326" customFormat="1" x14ac:dyDescent="0.2">
      <c r="A3213" s="328"/>
      <c r="G3213" s="329"/>
      <c r="T3213" s="330"/>
      <c r="U3213" s="330"/>
      <c r="V3213" s="330"/>
    </row>
    <row r="3214" spans="1:22" s="326" customFormat="1" x14ac:dyDescent="0.2">
      <c r="A3214" s="328"/>
      <c r="G3214" s="329"/>
      <c r="T3214" s="330"/>
      <c r="U3214" s="330"/>
      <c r="V3214" s="330"/>
    </row>
    <row r="3215" spans="1:22" s="326" customFormat="1" x14ac:dyDescent="0.2">
      <c r="A3215" s="328"/>
      <c r="G3215" s="329"/>
      <c r="T3215" s="330"/>
      <c r="U3215" s="330"/>
      <c r="V3215" s="330"/>
    </row>
    <row r="3216" spans="1:22" s="326" customFormat="1" x14ac:dyDescent="0.2">
      <c r="A3216" s="328"/>
      <c r="G3216" s="329"/>
      <c r="T3216" s="330"/>
      <c r="U3216" s="330"/>
      <c r="V3216" s="330"/>
    </row>
    <row r="3217" spans="1:22" s="326" customFormat="1" x14ac:dyDescent="0.2">
      <c r="A3217" s="328"/>
      <c r="G3217" s="329"/>
      <c r="T3217" s="330"/>
      <c r="U3217" s="330"/>
      <c r="V3217" s="330"/>
    </row>
    <row r="3218" spans="1:22" s="326" customFormat="1" x14ac:dyDescent="0.2">
      <c r="A3218" s="328"/>
      <c r="G3218" s="329"/>
      <c r="T3218" s="330"/>
      <c r="U3218" s="330"/>
      <c r="V3218" s="330"/>
    </row>
    <row r="3219" spans="1:22" s="326" customFormat="1" x14ac:dyDescent="0.2">
      <c r="A3219" s="328"/>
      <c r="G3219" s="329"/>
      <c r="T3219" s="330"/>
      <c r="U3219" s="330"/>
      <c r="V3219" s="330"/>
    </row>
    <row r="3220" spans="1:22" s="326" customFormat="1" x14ac:dyDescent="0.2">
      <c r="A3220" s="328"/>
      <c r="G3220" s="329"/>
      <c r="T3220" s="330"/>
      <c r="U3220" s="330"/>
      <c r="V3220" s="330"/>
    </row>
    <row r="3221" spans="1:22" s="326" customFormat="1" x14ac:dyDescent="0.2">
      <c r="A3221" s="328"/>
      <c r="G3221" s="329"/>
      <c r="T3221" s="330"/>
      <c r="U3221" s="330"/>
      <c r="V3221" s="330"/>
    </row>
    <row r="3222" spans="1:22" s="326" customFormat="1" x14ac:dyDescent="0.2">
      <c r="A3222" s="328"/>
      <c r="G3222" s="329"/>
      <c r="T3222" s="330"/>
      <c r="U3222" s="330"/>
      <c r="V3222" s="330"/>
    </row>
    <row r="3223" spans="1:22" s="326" customFormat="1" x14ac:dyDescent="0.2">
      <c r="A3223" s="328"/>
      <c r="G3223" s="329"/>
      <c r="T3223" s="330"/>
      <c r="U3223" s="330"/>
      <c r="V3223" s="330"/>
    </row>
    <row r="3224" spans="1:22" s="326" customFormat="1" x14ac:dyDescent="0.2">
      <c r="A3224" s="328"/>
      <c r="G3224" s="329"/>
      <c r="T3224" s="330"/>
      <c r="U3224" s="330"/>
      <c r="V3224" s="330"/>
    </row>
    <row r="3225" spans="1:22" s="326" customFormat="1" x14ac:dyDescent="0.2">
      <c r="A3225" s="328"/>
      <c r="G3225" s="329"/>
      <c r="T3225" s="330"/>
      <c r="U3225" s="330"/>
      <c r="V3225" s="330"/>
    </row>
    <row r="3226" spans="1:22" s="326" customFormat="1" x14ac:dyDescent="0.2">
      <c r="A3226" s="328"/>
      <c r="G3226" s="329"/>
      <c r="T3226" s="330"/>
      <c r="U3226" s="330"/>
      <c r="V3226" s="330"/>
    </row>
    <row r="3227" spans="1:22" s="326" customFormat="1" x14ac:dyDescent="0.2">
      <c r="A3227" s="328"/>
      <c r="G3227" s="329"/>
      <c r="T3227" s="330"/>
      <c r="U3227" s="330"/>
      <c r="V3227" s="330"/>
    </row>
    <row r="3228" spans="1:22" s="326" customFormat="1" x14ac:dyDescent="0.2">
      <c r="A3228" s="328"/>
      <c r="G3228" s="329"/>
      <c r="T3228" s="330"/>
      <c r="U3228" s="330"/>
      <c r="V3228" s="330"/>
    </row>
    <row r="3229" spans="1:22" s="326" customFormat="1" x14ac:dyDescent="0.2">
      <c r="A3229" s="328"/>
      <c r="G3229" s="329"/>
      <c r="T3229" s="330"/>
      <c r="U3229" s="330"/>
      <c r="V3229" s="330"/>
    </row>
    <row r="3230" spans="1:22" s="326" customFormat="1" x14ac:dyDescent="0.2">
      <c r="A3230" s="328"/>
      <c r="G3230" s="329"/>
      <c r="T3230" s="330"/>
      <c r="U3230" s="330"/>
      <c r="V3230" s="330"/>
    </row>
    <row r="3231" spans="1:22" s="326" customFormat="1" x14ac:dyDescent="0.2">
      <c r="A3231" s="328"/>
      <c r="G3231" s="329"/>
      <c r="T3231" s="330"/>
      <c r="U3231" s="330"/>
      <c r="V3231" s="330"/>
    </row>
    <row r="3232" spans="1:22" s="326" customFormat="1" x14ac:dyDescent="0.2">
      <c r="A3232" s="328"/>
      <c r="G3232" s="329"/>
      <c r="T3232" s="330"/>
      <c r="U3232" s="330"/>
      <c r="V3232" s="330"/>
    </row>
    <row r="3233" spans="1:22" s="326" customFormat="1" x14ac:dyDescent="0.2">
      <c r="A3233" s="328"/>
      <c r="G3233" s="329"/>
      <c r="T3233" s="330"/>
      <c r="U3233" s="330"/>
      <c r="V3233" s="330"/>
    </row>
    <row r="3234" spans="1:22" s="326" customFormat="1" x14ac:dyDescent="0.2">
      <c r="A3234" s="328"/>
      <c r="G3234" s="329"/>
      <c r="T3234" s="330"/>
      <c r="U3234" s="330"/>
      <c r="V3234" s="330"/>
    </row>
    <row r="3235" spans="1:22" s="326" customFormat="1" x14ac:dyDescent="0.2">
      <c r="A3235" s="328"/>
      <c r="G3235" s="329"/>
      <c r="T3235" s="330"/>
      <c r="U3235" s="330"/>
      <c r="V3235" s="330"/>
    </row>
    <row r="3236" spans="1:22" s="326" customFormat="1" x14ac:dyDescent="0.2">
      <c r="A3236" s="328"/>
      <c r="G3236" s="329"/>
      <c r="T3236" s="330"/>
      <c r="U3236" s="330"/>
      <c r="V3236" s="330"/>
    </row>
    <row r="3237" spans="1:22" s="326" customFormat="1" x14ac:dyDescent="0.2">
      <c r="A3237" s="328"/>
      <c r="G3237" s="329"/>
      <c r="T3237" s="330"/>
      <c r="U3237" s="330"/>
      <c r="V3237" s="330"/>
    </row>
    <row r="3238" spans="1:22" s="326" customFormat="1" x14ac:dyDescent="0.2">
      <c r="A3238" s="328"/>
      <c r="G3238" s="329"/>
      <c r="T3238" s="330"/>
      <c r="U3238" s="330"/>
      <c r="V3238" s="330"/>
    </row>
    <row r="3239" spans="1:22" s="326" customFormat="1" x14ac:dyDescent="0.2">
      <c r="A3239" s="328"/>
      <c r="G3239" s="329"/>
      <c r="T3239" s="330"/>
      <c r="U3239" s="330"/>
      <c r="V3239" s="330"/>
    </row>
    <row r="3240" spans="1:22" s="326" customFormat="1" x14ac:dyDescent="0.2">
      <c r="A3240" s="328"/>
      <c r="G3240" s="329"/>
      <c r="T3240" s="330"/>
      <c r="U3240" s="330"/>
      <c r="V3240" s="330"/>
    </row>
    <row r="3241" spans="1:22" s="326" customFormat="1" x14ac:dyDescent="0.2">
      <c r="A3241" s="328"/>
      <c r="G3241" s="329"/>
      <c r="T3241" s="330"/>
      <c r="U3241" s="330"/>
      <c r="V3241" s="330"/>
    </row>
    <row r="3242" spans="1:22" s="326" customFormat="1" x14ac:dyDescent="0.2">
      <c r="A3242" s="328"/>
      <c r="G3242" s="329"/>
      <c r="T3242" s="330"/>
      <c r="U3242" s="330"/>
      <c r="V3242" s="330"/>
    </row>
    <row r="3243" spans="1:22" s="326" customFormat="1" x14ac:dyDescent="0.2">
      <c r="A3243" s="328"/>
      <c r="G3243" s="329"/>
      <c r="T3243" s="330"/>
      <c r="U3243" s="330"/>
      <c r="V3243" s="330"/>
    </row>
    <row r="3244" spans="1:22" s="326" customFormat="1" x14ac:dyDescent="0.2">
      <c r="A3244" s="328"/>
      <c r="G3244" s="329"/>
      <c r="T3244" s="330"/>
      <c r="U3244" s="330"/>
      <c r="V3244" s="330"/>
    </row>
    <row r="3245" spans="1:22" s="326" customFormat="1" x14ac:dyDescent="0.2">
      <c r="A3245" s="328"/>
      <c r="G3245" s="329"/>
      <c r="T3245" s="330"/>
      <c r="U3245" s="330"/>
      <c r="V3245" s="330"/>
    </row>
    <row r="3246" spans="1:22" s="326" customFormat="1" x14ac:dyDescent="0.2">
      <c r="A3246" s="328"/>
      <c r="G3246" s="329"/>
      <c r="T3246" s="330"/>
      <c r="U3246" s="330"/>
      <c r="V3246" s="330"/>
    </row>
    <row r="3247" spans="1:22" s="326" customFormat="1" x14ac:dyDescent="0.2">
      <c r="A3247" s="328"/>
      <c r="G3247" s="329"/>
      <c r="T3247" s="330"/>
      <c r="U3247" s="330"/>
      <c r="V3247" s="330"/>
    </row>
    <row r="3248" spans="1:22" s="326" customFormat="1" x14ac:dyDescent="0.2">
      <c r="A3248" s="328"/>
      <c r="G3248" s="329"/>
      <c r="T3248" s="330"/>
      <c r="U3248" s="330"/>
      <c r="V3248" s="330"/>
    </row>
    <row r="3249" spans="1:22" s="326" customFormat="1" x14ac:dyDescent="0.2">
      <c r="A3249" s="328"/>
      <c r="G3249" s="329"/>
      <c r="T3249" s="330"/>
      <c r="U3249" s="330"/>
      <c r="V3249" s="330"/>
    </row>
    <row r="3250" spans="1:22" s="326" customFormat="1" x14ac:dyDescent="0.2">
      <c r="A3250" s="328"/>
      <c r="G3250" s="329"/>
      <c r="T3250" s="330"/>
      <c r="U3250" s="330"/>
      <c r="V3250" s="330"/>
    </row>
    <row r="3251" spans="1:22" s="326" customFormat="1" x14ac:dyDescent="0.2">
      <c r="A3251" s="328"/>
      <c r="G3251" s="329"/>
      <c r="T3251" s="330"/>
      <c r="U3251" s="330"/>
      <c r="V3251" s="330"/>
    </row>
    <row r="3252" spans="1:22" s="326" customFormat="1" x14ac:dyDescent="0.2">
      <c r="A3252" s="328"/>
      <c r="G3252" s="329"/>
      <c r="T3252" s="330"/>
      <c r="U3252" s="330"/>
      <c r="V3252" s="330"/>
    </row>
    <row r="3253" spans="1:22" s="326" customFormat="1" x14ac:dyDescent="0.2">
      <c r="A3253" s="328"/>
      <c r="G3253" s="329"/>
      <c r="T3253" s="330"/>
      <c r="U3253" s="330"/>
      <c r="V3253" s="330"/>
    </row>
    <row r="3254" spans="1:22" s="326" customFormat="1" x14ac:dyDescent="0.2">
      <c r="A3254" s="328"/>
      <c r="G3254" s="329"/>
      <c r="T3254" s="330"/>
      <c r="U3254" s="330"/>
      <c r="V3254" s="330"/>
    </row>
    <row r="3255" spans="1:22" s="326" customFormat="1" x14ac:dyDescent="0.2">
      <c r="A3255" s="328"/>
      <c r="G3255" s="329"/>
      <c r="T3255" s="330"/>
      <c r="U3255" s="330"/>
      <c r="V3255" s="330"/>
    </row>
    <row r="3256" spans="1:22" s="326" customFormat="1" x14ac:dyDescent="0.2">
      <c r="A3256" s="328"/>
      <c r="G3256" s="329"/>
      <c r="T3256" s="330"/>
      <c r="U3256" s="330"/>
      <c r="V3256" s="330"/>
    </row>
    <row r="3257" spans="1:22" s="326" customFormat="1" x14ac:dyDescent="0.2">
      <c r="A3257" s="328"/>
      <c r="G3257" s="329"/>
      <c r="T3257" s="330"/>
      <c r="U3257" s="330"/>
      <c r="V3257" s="330"/>
    </row>
    <row r="3258" spans="1:22" s="326" customFormat="1" x14ac:dyDescent="0.2">
      <c r="A3258" s="328"/>
      <c r="G3258" s="329"/>
      <c r="T3258" s="330"/>
      <c r="U3258" s="330"/>
      <c r="V3258" s="330"/>
    </row>
    <row r="3259" spans="1:22" s="326" customFormat="1" x14ac:dyDescent="0.2">
      <c r="A3259" s="328"/>
      <c r="G3259" s="329"/>
      <c r="T3259" s="330"/>
      <c r="U3259" s="330"/>
      <c r="V3259" s="330"/>
    </row>
    <row r="3260" spans="1:22" s="326" customFormat="1" x14ac:dyDescent="0.2">
      <c r="A3260" s="328"/>
      <c r="G3260" s="329"/>
      <c r="T3260" s="330"/>
      <c r="U3260" s="330"/>
      <c r="V3260" s="330"/>
    </row>
    <row r="3261" spans="1:22" s="326" customFormat="1" x14ac:dyDescent="0.2">
      <c r="A3261" s="328"/>
      <c r="G3261" s="329"/>
      <c r="T3261" s="330"/>
      <c r="U3261" s="330"/>
      <c r="V3261" s="330"/>
    </row>
    <row r="3262" spans="1:22" s="326" customFormat="1" x14ac:dyDescent="0.2">
      <c r="A3262" s="328"/>
      <c r="G3262" s="329"/>
      <c r="T3262" s="330"/>
      <c r="U3262" s="330"/>
      <c r="V3262" s="330"/>
    </row>
    <row r="3263" spans="1:22" s="326" customFormat="1" x14ac:dyDescent="0.2">
      <c r="A3263" s="328"/>
      <c r="G3263" s="329"/>
      <c r="T3263" s="330"/>
      <c r="U3263" s="330"/>
      <c r="V3263" s="330"/>
    </row>
    <row r="3264" spans="1:22" s="326" customFormat="1" x14ac:dyDescent="0.2">
      <c r="A3264" s="328"/>
      <c r="G3264" s="329"/>
      <c r="T3264" s="330"/>
      <c r="U3264" s="330"/>
      <c r="V3264" s="330"/>
    </row>
    <row r="3265" spans="1:22" s="326" customFormat="1" x14ac:dyDescent="0.2">
      <c r="A3265" s="328"/>
      <c r="G3265" s="329"/>
      <c r="T3265" s="330"/>
      <c r="U3265" s="330"/>
      <c r="V3265" s="330"/>
    </row>
    <row r="3266" spans="1:22" s="326" customFormat="1" x14ac:dyDescent="0.2">
      <c r="A3266" s="328"/>
      <c r="G3266" s="329"/>
      <c r="T3266" s="330"/>
      <c r="U3266" s="330"/>
      <c r="V3266" s="330"/>
    </row>
    <row r="3267" spans="1:22" s="326" customFormat="1" x14ac:dyDescent="0.2">
      <c r="A3267" s="328"/>
      <c r="G3267" s="329"/>
      <c r="T3267" s="330"/>
      <c r="U3267" s="330"/>
      <c r="V3267" s="330"/>
    </row>
    <row r="3268" spans="1:22" s="326" customFormat="1" x14ac:dyDescent="0.2">
      <c r="A3268" s="328"/>
      <c r="G3268" s="329"/>
      <c r="T3268" s="330"/>
      <c r="U3268" s="330"/>
      <c r="V3268" s="330"/>
    </row>
    <row r="3269" spans="1:22" s="326" customFormat="1" x14ac:dyDescent="0.2">
      <c r="A3269" s="328"/>
      <c r="G3269" s="329"/>
      <c r="T3269" s="330"/>
      <c r="U3269" s="330"/>
      <c r="V3269" s="330"/>
    </row>
    <row r="3270" spans="1:22" s="326" customFormat="1" x14ac:dyDescent="0.2">
      <c r="A3270" s="328"/>
      <c r="G3270" s="329"/>
      <c r="T3270" s="330"/>
      <c r="U3270" s="330"/>
      <c r="V3270" s="330"/>
    </row>
    <row r="3271" spans="1:22" s="326" customFormat="1" x14ac:dyDescent="0.2">
      <c r="A3271" s="328"/>
      <c r="G3271" s="329"/>
      <c r="T3271" s="330"/>
      <c r="U3271" s="330"/>
      <c r="V3271" s="330"/>
    </row>
    <row r="3272" spans="1:22" s="326" customFormat="1" x14ac:dyDescent="0.2">
      <c r="A3272" s="328"/>
      <c r="G3272" s="329"/>
      <c r="T3272" s="330"/>
      <c r="U3272" s="330"/>
      <c r="V3272" s="330"/>
    </row>
    <row r="3273" spans="1:22" s="326" customFormat="1" x14ac:dyDescent="0.2">
      <c r="A3273" s="328"/>
      <c r="G3273" s="329"/>
      <c r="T3273" s="330"/>
      <c r="U3273" s="330"/>
      <c r="V3273" s="330"/>
    </row>
    <row r="3274" spans="1:22" s="326" customFormat="1" x14ac:dyDescent="0.2">
      <c r="A3274" s="328"/>
      <c r="G3274" s="329"/>
      <c r="T3274" s="330"/>
      <c r="U3274" s="330"/>
      <c r="V3274" s="330"/>
    </row>
    <row r="3275" spans="1:22" s="326" customFormat="1" x14ac:dyDescent="0.2">
      <c r="A3275" s="328"/>
      <c r="G3275" s="329"/>
      <c r="T3275" s="330"/>
      <c r="U3275" s="330"/>
      <c r="V3275" s="330"/>
    </row>
    <row r="3276" spans="1:22" s="326" customFormat="1" x14ac:dyDescent="0.2">
      <c r="A3276" s="328"/>
      <c r="G3276" s="329"/>
      <c r="T3276" s="330"/>
      <c r="U3276" s="330"/>
      <c r="V3276" s="330"/>
    </row>
    <row r="3277" spans="1:22" s="326" customFormat="1" x14ac:dyDescent="0.2">
      <c r="A3277" s="328"/>
      <c r="G3277" s="329"/>
      <c r="T3277" s="330"/>
      <c r="U3277" s="330"/>
      <c r="V3277" s="330"/>
    </row>
    <row r="3278" spans="1:22" s="326" customFormat="1" x14ac:dyDescent="0.2">
      <c r="A3278" s="328"/>
      <c r="G3278" s="329"/>
      <c r="T3278" s="330"/>
      <c r="U3278" s="330"/>
      <c r="V3278" s="330"/>
    </row>
    <row r="3279" spans="1:22" s="326" customFormat="1" x14ac:dyDescent="0.2">
      <c r="A3279" s="328"/>
      <c r="G3279" s="329"/>
      <c r="T3279" s="330"/>
      <c r="U3279" s="330"/>
      <c r="V3279" s="330"/>
    </row>
    <row r="3280" spans="1:22" s="326" customFormat="1" x14ac:dyDescent="0.2">
      <c r="A3280" s="328"/>
      <c r="G3280" s="329"/>
      <c r="T3280" s="330"/>
      <c r="U3280" s="330"/>
      <c r="V3280" s="330"/>
    </row>
    <row r="3281" spans="1:22" s="326" customFormat="1" x14ac:dyDescent="0.2">
      <c r="A3281" s="328"/>
      <c r="G3281" s="329"/>
      <c r="T3281" s="330"/>
      <c r="U3281" s="330"/>
      <c r="V3281" s="330"/>
    </row>
    <row r="3282" spans="1:22" s="326" customFormat="1" x14ac:dyDescent="0.2">
      <c r="A3282" s="328"/>
      <c r="G3282" s="329"/>
      <c r="T3282" s="330"/>
      <c r="U3282" s="330"/>
      <c r="V3282" s="330"/>
    </row>
    <row r="3283" spans="1:22" s="326" customFormat="1" x14ac:dyDescent="0.2">
      <c r="A3283" s="328"/>
      <c r="G3283" s="329"/>
      <c r="T3283" s="330"/>
      <c r="U3283" s="330"/>
      <c r="V3283" s="330"/>
    </row>
    <row r="3284" spans="1:22" s="326" customFormat="1" x14ac:dyDescent="0.2">
      <c r="A3284" s="328"/>
      <c r="G3284" s="329"/>
      <c r="T3284" s="330"/>
      <c r="U3284" s="330"/>
      <c r="V3284" s="330"/>
    </row>
    <row r="3285" spans="1:22" s="326" customFormat="1" x14ac:dyDescent="0.2">
      <c r="A3285" s="328"/>
      <c r="G3285" s="329"/>
      <c r="T3285" s="330"/>
      <c r="U3285" s="330"/>
      <c r="V3285" s="330"/>
    </row>
    <row r="3286" spans="1:22" s="326" customFormat="1" x14ac:dyDescent="0.2">
      <c r="A3286" s="328"/>
      <c r="G3286" s="329"/>
      <c r="T3286" s="330"/>
      <c r="U3286" s="330"/>
      <c r="V3286" s="330"/>
    </row>
    <row r="3287" spans="1:22" s="326" customFormat="1" x14ac:dyDescent="0.2">
      <c r="A3287" s="328"/>
      <c r="G3287" s="329"/>
      <c r="T3287" s="330"/>
      <c r="U3287" s="330"/>
      <c r="V3287" s="330"/>
    </row>
    <row r="3288" spans="1:22" s="326" customFormat="1" x14ac:dyDescent="0.2">
      <c r="A3288" s="328"/>
      <c r="G3288" s="329"/>
      <c r="T3288" s="330"/>
      <c r="U3288" s="330"/>
      <c r="V3288" s="330"/>
    </row>
    <row r="3289" spans="1:22" s="326" customFormat="1" x14ac:dyDescent="0.2">
      <c r="A3289" s="328"/>
      <c r="G3289" s="329"/>
      <c r="T3289" s="330"/>
      <c r="U3289" s="330"/>
      <c r="V3289" s="330"/>
    </row>
    <row r="3290" spans="1:22" s="326" customFormat="1" x14ac:dyDescent="0.2">
      <c r="A3290" s="328"/>
      <c r="G3290" s="329"/>
      <c r="T3290" s="330"/>
      <c r="U3290" s="330"/>
      <c r="V3290" s="330"/>
    </row>
    <row r="3291" spans="1:22" s="326" customFormat="1" x14ac:dyDescent="0.2">
      <c r="A3291" s="328"/>
      <c r="G3291" s="329"/>
      <c r="T3291" s="330"/>
      <c r="U3291" s="330"/>
      <c r="V3291" s="330"/>
    </row>
    <row r="3292" spans="1:22" s="326" customFormat="1" x14ac:dyDescent="0.2">
      <c r="A3292" s="328"/>
      <c r="G3292" s="329"/>
      <c r="T3292" s="330"/>
      <c r="U3292" s="330"/>
      <c r="V3292" s="330"/>
    </row>
    <row r="3293" spans="1:22" s="326" customFormat="1" x14ac:dyDescent="0.2">
      <c r="A3293" s="328"/>
      <c r="G3293" s="329"/>
      <c r="T3293" s="330"/>
      <c r="U3293" s="330"/>
      <c r="V3293" s="330"/>
    </row>
    <row r="3294" spans="1:22" s="326" customFormat="1" x14ac:dyDescent="0.2">
      <c r="A3294" s="328"/>
      <c r="G3294" s="329"/>
      <c r="T3294" s="330"/>
      <c r="U3294" s="330"/>
      <c r="V3294" s="330"/>
    </row>
    <row r="3295" spans="1:22" s="326" customFormat="1" x14ac:dyDescent="0.2">
      <c r="A3295" s="328"/>
      <c r="G3295" s="329"/>
      <c r="T3295" s="330"/>
      <c r="U3295" s="330"/>
      <c r="V3295" s="330"/>
    </row>
    <row r="3296" spans="1:22" s="326" customFormat="1" x14ac:dyDescent="0.2">
      <c r="A3296" s="328"/>
      <c r="G3296" s="329"/>
      <c r="T3296" s="330"/>
      <c r="U3296" s="330"/>
      <c r="V3296" s="330"/>
    </row>
    <row r="3297" spans="1:22" s="326" customFormat="1" x14ac:dyDescent="0.2">
      <c r="A3297" s="328"/>
      <c r="G3297" s="329"/>
      <c r="T3297" s="330"/>
      <c r="U3297" s="330"/>
      <c r="V3297" s="330"/>
    </row>
    <row r="3298" spans="1:22" s="326" customFormat="1" x14ac:dyDescent="0.2">
      <c r="A3298" s="328"/>
      <c r="G3298" s="329"/>
      <c r="T3298" s="330"/>
      <c r="U3298" s="330"/>
      <c r="V3298" s="330"/>
    </row>
    <row r="3299" spans="1:22" s="326" customFormat="1" x14ac:dyDescent="0.2">
      <c r="A3299" s="328"/>
      <c r="G3299" s="329"/>
      <c r="T3299" s="330"/>
      <c r="U3299" s="330"/>
      <c r="V3299" s="330"/>
    </row>
    <row r="3300" spans="1:22" s="326" customFormat="1" x14ac:dyDescent="0.2">
      <c r="A3300" s="328"/>
      <c r="G3300" s="329"/>
      <c r="T3300" s="330"/>
      <c r="U3300" s="330"/>
      <c r="V3300" s="330"/>
    </row>
    <row r="3301" spans="1:22" s="326" customFormat="1" x14ac:dyDescent="0.2">
      <c r="A3301" s="328"/>
      <c r="G3301" s="329"/>
      <c r="T3301" s="330"/>
      <c r="U3301" s="330"/>
      <c r="V3301" s="330"/>
    </row>
    <row r="3302" spans="1:22" s="326" customFormat="1" x14ac:dyDescent="0.2">
      <c r="A3302" s="328"/>
      <c r="G3302" s="329"/>
      <c r="T3302" s="330"/>
      <c r="U3302" s="330"/>
      <c r="V3302" s="330"/>
    </row>
    <row r="3303" spans="1:22" s="326" customFormat="1" x14ac:dyDescent="0.2">
      <c r="A3303" s="328"/>
      <c r="G3303" s="329"/>
      <c r="T3303" s="330"/>
      <c r="U3303" s="330"/>
      <c r="V3303" s="330"/>
    </row>
    <row r="3304" spans="1:22" s="326" customFormat="1" x14ac:dyDescent="0.2">
      <c r="A3304" s="328"/>
      <c r="G3304" s="329"/>
      <c r="T3304" s="330"/>
      <c r="U3304" s="330"/>
      <c r="V3304" s="330"/>
    </row>
    <row r="3305" spans="1:22" s="326" customFormat="1" x14ac:dyDescent="0.2">
      <c r="A3305" s="328"/>
      <c r="G3305" s="329"/>
      <c r="T3305" s="330"/>
      <c r="U3305" s="330"/>
      <c r="V3305" s="330"/>
    </row>
    <row r="3306" spans="1:22" s="326" customFormat="1" x14ac:dyDescent="0.2">
      <c r="A3306" s="328"/>
      <c r="G3306" s="329"/>
      <c r="T3306" s="330"/>
      <c r="U3306" s="330"/>
      <c r="V3306" s="330"/>
    </row>
    <row r="3307" spans="1:22" s="326" customFormat="1" x14ac:dyDescent="0.2">
      <c r="A3307" s="328"/>
      <c r="G3307" s="329"/>
      <c r="T3307" s="330"/>
      <c r="U3307" s="330"/>
      <c r="V3307" s="330"/>
    </row>
    <row r="3308" spans="1:22" s="326" customFormat="1" x14ac:dyDescent="0.2">
      <c r="A3308" s="328"/>
      <c r="G3308" s="329"/>
      <c r="T3308" s="330"/>
      <c r="U3308" s="330"/>
      <c r="V3308" s="330"/>
    </row>
    <row r="3309" spans="1:22" s="326" customFormat="1" x14ac:dyDescent="0.2">
      <c r="A3309" s="328"/>
      <c r="G3309" s="329"/>
      <c r="T3309" s="330"/>
      <c r="U3309" s="330"/>
      <c r="V3309" s="330"/>
    </row>
    <row r="3310" spans="1:22" s="326" customFormat="1" x14ac:dyDescent="0.2">
      <c r="A3310" s="328"/>
      <c r="G3310" s="329"/>
      <c r="T3310" s="330"/>
      <c r="U3310" s="330"/>
      <c r="V3310" s="330"/>
    </row>
    <row r="3311" spans="1:22" s="326" customFormat="1" x14ac:dyDescent="0.2">
      <c r="A3311" s="328"/>
      <c r="G3311" s="329"/>
      <c r="T3311" s="330"/>
      <c r="U3311" s="330"/>
      <c r="V3311" s="330"/>
    </row>
    <row r="3312" spans="1:22" s="326" customFormat="1" x14ac:dyDescent="0.2">
      <c r="A3312" s="328"/>
      <c r="G3312" s="329"/>
      <c r="T3312" s="330"/>
      <c r="U3312" s="330"/>
      <c r="V3312" s="330"/>
    </row>
    <row r="3313" spans="1:22" s="326" customFormat="1" x14ac:dyDescent="0.2">
      <c r="A3313" s="328"/>
      <c r="G3313" s="329"/>
      <c r="T3313" s="330"/>
      <c r="U3313" s="330"/>
      <c r="V3313" s="330"/>
    </row>
    <row r="3314" spans="1:22" s="326" customFormat="1" x14ac:dyDescent="0.2">
      <c r="A3314" s="328"/>
      <c r="G3314" s="329"/>
      <c r="T3314" s="330"/>
      <c r="U3314" s="330"/>
      <c r="V3314" s="330"/>
    </row>
    <row r="3315" spans="1:22" s="326" customFormat="1" x14ac:dyDescent="0.2">
      <c r="A3315" s="328"/>
      <c r="G3315" s="329"/>
      <c r="T3315" s="330"/>
      <c r="U3315" s="330"/>
      <c r="V3315" s="330"/>
    </row>
    <row r="3316" spans="1:22" s="326" customFormat="1" x14ac:dyDescent="0.2">
      <c r="A3316" s="328"/>
      <c r="G3316" s="329"/>
      <c r="T3316" s="330"/>
      <c r="U3316" s="330"/>
      <c r="V3316" s="330"/>
    </row>
    <row r="3317" spans="1:22" s="326" customFormat="1" x14ac:dyDescent="0.2">
      <c r="A3317" s="328"/>
      <c r="G3317" s="329"/>
      <c r="T3317" s="330"/>
      <c r="U3317" s="330"/>
      <c r="V3317" s="330"/>
    </row>
    <row r="3318" spans="1:22" s="326" customFormat="1" x14ac:dyDescent="0.2">
      <c r="A3318" s="328"/>
      <c r="G3318" s="329"/>
      <c r="T3318" s="330"/>
      <c r="U3318" s="330"/>
      <c r="V3318" s="330"/>
    </row>
    <row r="3319" spans="1:22" s="326" customFormat="1" x14ac:dyDescent="0.2">
      <c r="A3319" s="328"/>
      <c r="G3319" s="329"/>
      <c r="T3319" s="330"/>
      <c r="U3319" s="330"/>
      <c r="V3319" s="330"/>
    </row>
    <row r="3320" spans="1:22" s="326" customFormat="1" x14ac:dyDescent="0.2">
      <c r="A3320" s="328"/>
      <c r="G3320" s="329"/>
      <c r="T3320" s="330"/>
      <c r="U3320" s="330"/>
      <c r="V3320" s="330"/>
    </row>
    <row r="3321" spans="1:22" s="326" customFormat="1" x14ac:dyDescent="0.2">
      <c r="A3321" s="328"/>
      <c r="G3321" s="329"/>
      <c r="T3321" s="330"/>
      <c r="U3321" s="330"/>
      <c r="V3321" s="330"/>
    </row>
    <row r="3322" spans="1:22" s="326" customFormat="1" x14ac:dyDescent="0.2">
      <c r="A3322" s="328"/>
      <c r="G3322" s="329"/>
      <c r="T3322" s="330"/>
      <c r="U3322" s="330"/>
      <c r="V3322" s="330"/>
    </row>
    <row r="3323" spans="1:22" s="326" customFormat="1" x14ac:dyDescent="0.2">
      <c r="A3323" s="328"/>
      <c r="G3323" s="329"/>
      <c r="T3323" s="330"/>
      <c r="U3323" s="330"/>
      <c r="V3323" s="330"/>
    </row>
    <row r="3324" spans="1:22" s="326" customFormat="1" x14ac:dyDescent="0.2">
      <c r="A3324" s="328"/>
      <c r="G3324" s="329"/>
      <c r="T3324" s="330"/>
      <c r="U3324" s="330"/>
      <c r="V3324" s="330"/>
    </row>
    <row r="3325" spans="1:22" s="326" customFormat="1" x14ac:dyDescent="0.2">
      <c r="A3325" s="328"/>
      <c r="G3325" s="329"/>
      <c r="T3325" s="330"/>
      <c r="U3325" s="330"/>
      <c r="V3325" s="330"/>
    </row>
    <row r="3326" spans="1:22" s="326" customFormat="1" x14ac:dyDescent="0.2">
      <c r="A3326" s="328"/>
      <c r="G3326" s="329"/>
      <c r="T3326" s="330"/>
      <c r="U3326" s="330"/>
      <c r="V3326" s="330"/>
    </row>
    <row r="3327" spans="1:22" s="326" customFormat="1" x14ac:dyDescent="0.2">
      <c r="A3327" s="328"/>
      <c r="G3327" s="329"/>
      <c r="T3327" s="330"/>
      <c r="U3327" s="330"/>
      <c r="V3327" s="330"/>
    </row>
    <row r="3328" spans="1:22" s="326" customFormat="1" x14ac:dyDescent="0.2">
      <c r="A3328" s="328"/>
      <c r="G3328" s="329"/>
      <c r="T3328" s="330"/>
      <c r="U3328" s="330"/>
      <c r="V3328" s="330"/>
    </row>
    <row r="3329" spans="1:22" s="326" customFormat="1" x14ac:dyDescent="0.2">
      <c r="A3329" s="328"/>
      <c r="G3329" s="329"/>
      <c r="T3329" s="330"/>
      <c r="U3329" s="330"/>
      <c r="V3329" s="330"/>
    </row>
    <row r="3330" spans="1:22" s="326" customFormat="1" x14ac:dyDescent="0.2">
      <c r="A3330" s="328"/>
      <c r="G3330" s="329"/>
      <c r="T3330" s="330"/>
      <c r="U3330" s="330"/>
      <c r="V3330" s="330"/>
    </row>
    <row r="3331" spans="1:22" s="326" customFormat="1" x14ac:dyDescent="0.2">
      <c r="A3331" s="328"/>
      <c r="G3331" s="329"/>
      <c r="T3331" s="330"/>
      <c r="U3331" s="330"/>
      <c r="V3331" s="330"/>
    </row>
    <row r="3332" spans="1:22" s="326" customFormat="1" x14ac:dyDescent="0.2">
      <c r="A3332" s="328"/>
      <c r="G3332" s="329"/>
      <c r="T3332" s="330"/>
      <c r="U3332" s="330"/>
      <c r="V3332" s="330"/>
    </row>
    <row r="3333" spans="1:22" s="326" customFormat="1" x14ac:dyDescent="0.2">
      <c r="A3333" s="328"/>
      <c r="G3333" s="329"/>
      <c r="T3333" s="330"/>
      <c r="U3333" s="330"/>
      <c r="V3333" s="330"/>
    </row>
    <row r="3334" spans="1:22" s="326" customFormat="1" x14ac:dyDescent="0.2">
      <c r="A3334" s="328"/>
      <c r="G3334" s="329"/>
      <c r="T3334" s="330"/>
      <c r="U3334" s="330"/>
      <c r="V3334" s="330"/>
    </row>
    <row r="3335" spans="1:22" s="326" customFormat="1" x14ac:dyDescent="0.2">
      <c r="A3335" s="328"/>
      <c r="G3335" s="329"/>
      <c r="T3335" s="330"/>
      <c r="U3335" s="330"/>
      <c r="V3335" s="330"/>
    </row>
    <row r="3336" spans="1:22" s="326" customFormat="1" x14ac:dyDescent="0.2">
      <c r="A3336" s="328"/>
      <c r="G3336" s="329"/>
      <c r="T3336" s="330"/>
      <c r="U3336" s="330"/>
      <c r="V3336" s="330"/>
    </row>
    <row r="3337" spans="1:22" s="326" customFormat="1" x14ac:dyDescent="0.2">
      <c r="A3337" s="328"/>
      <c r="G3337" s="329"/>
      <c r="T3337" s="330"/>
      <c r="U3337" s="330"/>
      <c r="V3337" s="330"/>
    </row>
    <row r="3338" spans="1:22" s="326" customFormat="1" x14ac:dyDescent="0.2">
      <c r="A3338" s="328"/>
      <c r="G3338" s="329"/>
      <c r="T3338" s="330"/>
      <c r="U3338" s="330"/>
      <c r="V3338" s="330"/>
    </row>
    <row r="3339" spans="1:22" s="326" customFormat="1" x14ac:dyDescent="0.2">
      <c r="A3339" s="328"/>
      <c r="G3339" s="329"/>
      <c r="T3339" s="330"/>
      <c r="U3339" s="330"/>
      <c r="V3339" s="330"/>
    </row>
    <row r="3340" spans="1:22" s="326" customFormat="1" x14ac:dyDescent="0.2">
      <c r="A3340" s="328"/>
      <c r="G3340" s="329"/>
      <c r="T3340" s="330"/>
      <c r="U3340" s="330"/>
      <c r="V3340" s="330"/>
    </row>
    <row r="3341" spans="1:22" s="326" customFormat="1" x14ac:dyDescent="0.2">
      <c r="A3341" s="328"/>
      <c r="G3341" s="329"/>
      <c r="T3341" s="330"/>
      <c r="U3341" s="330"/>
      <c r="V3341" s="330"/>
    </row>
    <row r="3342" spans="1:22" s="326" customFormat="1" x14ac:dyDescent="0.2">
      <c r="A3342" s="328"/>
      <c r="G3342" s="329"/>
      <c r="T3342" s="330"/>
      <c r="U3342" s="330"/>
      <c r="V3342" s="330"/>
    </row>
    <row r="3343" spans="1:22" s="326" customFormat="1" x14ac:dyDescent="0.2">
      <c r="A3343" s="328"/>
      <c r="G3343" s="329"/>
      <c r="T3343" s="330"/>
      <c r="U3343" s="330"/>
      <c r="V3343" s="330"/>
    </row>
    <row r="3344" spans="1:22" s="326" customFormat="1" x14ac:dyDescent="0.2">
      <c r="A3344" s="328"/>
      <c r="G3344" s="329"/>
      <c r="T3344" s="330"/>
      <c r="U3344" s="330"/>
      <c r="V3344" s="330"/>
    </row>
    <row r="3345" spans="1:22" s="326" customFormat="1" x14ac:dyDescent="0.2">
      <c r="A3345" s="328"/>
      <c r="G3345" s="329"/>
      <c r="T3345" s="330"/>
      <c r="U3345" s="330"/>
      <c r="V3345" s="330"/>
    </row>
    <row r="3346" spans="1:22" s="326" customFormat="1" x14ac:dyDescent="0.2">
      <c r="A3346" s="328"/>
      <c r="G3346" s="329"/>
      <c r="T3346" s="330"/>
      <c r="U3346" s="330"/>
      <c r="V3346" s="330"/>
    </row>
    <row r="3347" spans="1:22" s="326" customFormat="1" x14ac:dyDescent="0.2">
      <c r="A3347" s="328"/>
      <c r="G3347" s="329"/>
      <c r="T3347" s="330"/>
      <c r="U3347" s="330"/>
      <c r="V3347" s="330"/>
    </row>
    <row r="3348" spans="1:22" s="326" customFormat="1" x14ac:dyDescent="0.2">
      <c r="A3348" s="328"/>
      <c r="G3348" s="329"/>
      <c r="T3348" s="330"/>
      <c r="U3348" s="330"/>
      <c r="V3348" s="330"/>
    </row>
    <row r="3349" spans="1:22" s="326" customFormat="1" x14ac:dyDescent="0.2">
      <c r="A3349" s="328"/>
      <c r="G3349" s="329"/>
      <c r="T3349" s="330"/>
      <c r="U3349" s="330"/>
      <c r="V3349" s="330"/>
    </row>
    <row r="3350" spans="1:22" s="326" customFormat="1" x14ac:dyDescent="0.2">
      <c r="A3350" s="328"/>
      <c r="G3350" s="329"/>
      <c r="T3350" s="330"/>
      <c r="U3350" s="330"/>
      <c r="V3350" s="330"/>
    </row>
    <row r="3351" spans="1:22" s="326" customFormat="1" x14ac:dyDescent="0.2">
      <c r="A3351" s="328"/>
      <c r="G3351" s="329"/>
      <c r="T3351" s="330"/>
      <c r="U3351" s="330"/>
      <c r="V3351" s="330"/>
    </row>
    <row r="3352" spans="1:22" s="326" customFormat="1" x14ac:dyDescent="0.2">
      <c r="A3352" s="328"/>
      <c r="G3352" s="329"/>
      <c r="T3352" s="330"/>
      <c r="U3352" s="330"/>
      <c r="V3352" s="330"/>
    </row>
    <row r="3353" spans="1:22" s="326" customFormat="1" x14ac:dyDescent="0.2">
      <c r="A3353" s="328"/>
      <c r="G3353" s="329"/>
      <c r="T3353" s="330"/>
      <c r="U3353" s="330"/>
      <c r="V3353" s="330"/>
    </row>
    <row r="3354" spans="1:22" s="326" customFormat="1" x14ac:dyDescent="0.2">
      <c r="A3354" s="328"/>
      <c r="G3354" s="329"/>
      <c r="T3354" s="330"/>
      <c r="U3354" s="330"/>
      <c r="V3354" s="330"/>
    </row>
    <row r="3355" spans="1:22" s="326" customFormat="1" x14ac:dyDescent="0.2">
      <c r="A3355" s="328"/>
      <c r="G3355" s="329"/>
      <c r="T3355" s="330"/>
      <c r="U3355" s="330"/>
      <c r="V3355" s="330"/>
    </row>
    <row r="3356" spans="1:22" s="326" customFormat="1" x14ac:dyDescent="0.2">
      <c r="A3356" s="328"/>
      <c r="G3356" s="329"/>
      <c r="T3356" s="330"/>
      <c r="U3356" s="330"/>
      <c r="V3356" s="330"/>
    </row>
    <row r="3357" spans="1:22" s="326" customFormat="1" x14ac:dyDescent="0.2">
      <c r="A3357" s="328"/>
      <c r="G3357" s="329"/>
      <c r="T3357" s="330"/>
      <c r="U3357" s="330"/>
      <c r="V3357" s="330"/>
    </row>
    <row r="3358" spans="1:22" s="326" customFormat="1" x14ac:dyDescent="0.2">
      <c r="A3358" s="328"/>
      <c r="G3358" s="329"/>
      <c r="T3358" s="330"/>
      <c r="U3358" s="330"/>
      <c r="V3358" s="330"/>
    </row>
    <row r="3359" spans="1:22" s="326" customFormat="1" x14ac:dyDescent="0.2">
      <c r="A3359" s="328"/>
      <c r="G3359" s="329"/>
      <c r="T3359" s="330"/>
      <c r="U3359" s="330"/>
      <c r="V3359" s="330"/>
    </row>
    <row r="3360" spans="1:22" s="326" customFormat="1" x14ac:dyDescent="0.2">
      <c r="A3360" s="328"/>
      <c r="G3360" s="329"/>
      <c r="T3360" s="330"/>
      <c r="U3360" s="330"/>
      <c r="V3360" s="330"/>
    </row>
    <row r="3361" spans="1:22" s="326" customFormat="1" x14ac:dyDescent="0.2">
      <c r="A3361" s="328"/>
      <c r="G3361" s="329"/>
      <c r="T3361" s="330"/>
      <c r="U3361" s="330"/>
      <c r="V3361" s="330"/>
    </row>
    <row r="3362" spans="1:22" s="326" customFormat="1" x14ac:dyDescent="0.2">
      <c r="A3362" s="328"/>
      <c r="G3362" s="329"/>
      <c r="T3362" s="330"/>
      <c r="U3362" s="330"/>
      <c r="V3362" s="330"/>
    </row>
    <row r="3363" spans="1:22" s="326" customFormat="1" x14ac:dyDescent="0.2">
      <c r="A3363" s="328"/>
      <c r="G3363" s="329"/>
      <c r="T3363" s="330"/>
      <c r="U3363" s="330"/>
      <c r="V3363" s="330"/>
    </row>
    <row r="3364" spans="1:22" s="326" customFormat="1" x14ac:dyDescent="0.2">
      <c r="A3364" s="328"/>
      <c r="G3364" s="329"/>
      <c r="T3364" s="330"/>
      <c r="U3364" s="330"/>
      <c r="V3364" s="330"/>
    </row>
    <row r="3365" spans="1:22" s="326" customFormat="1" x14ac:dyDescent="0.2">
      <c r="A3365" s="328"/>
      <c r="G3365" s="329"/>
      <c r="T3365" s="330"/>
      <c r="U3365" s="330"/>
      <c r="V3365" s="330"/>
    </row>
    <row r="3366" spans="1:22" s="326" customFormat="1" x14ac:dyDescent="0.2">
      <c r="A3366" s="328"/>
      <c r="G3366" s="329"/>
      <c r="T3366" s="330"/>
      <c r="U3366" s="330"/>
      <c r="V3366" s="330"/>
    </row>
    <row r="3367" spans="1:22" s="326" customFormat="1" x14ac:dyDescent="0.2">
      <c r="A3367" s="328"/>
      <c r="G3367" s="329"/>
      <c r="T3367" s="330"/>
      <c r="U3367" s="330"/>
      <c r="V3367" s="330"/>
    </row>
    <row r="3368" spans="1:22" s="326" customFormat="1" x14ac:dyDescent="0.2">
      <c r="A3368" s="328"/>
      <c r="G3368" s="329"/>
      <c r="T3368" s="330"/>
      <c r="U3368" s="330"/>
      <c r="V3368" s="330"/>
    </row>
    <row r="3369" spans="1:22" s="326" customFormat="1" x14ac:dyDescent="0.2">
      <c r="A3369" s="328"/>
      <c r="G3369" s="329"/>
      <c r="T3369" s="330"/>
      <c r="U3369" s="330"/>
      <c r="V3369" s="330"/>
    </row>
    <row r="3370" spans="1:22" s="326" customFormat="1" x14ac:dyDescent="0.2">
      <c r="A3370" s="328"/>
      <c r="G3370" s="329"/>
      <c r="T3370" s="330"/>
      <c r="U3370" s="330"/>
      <c r="V3370" s="330"/>
    </row>
    <row r="3371" spans="1:22" s="326" customFormat="1" x14ac:dyDescent="0.2">
      <c r="A3371" s="328"/>
      <c r="G3371" s="329"/>
      <c r="T3371" s="330"/>
      <c r="U3371" s="330"/>
      <c r="V3371" s="330"/>
    </row>
    <row r="3372" spans="1:22" s="326" customFormat="1" x14ac:dyDescent="0.2">
      <c r="A3372" s="328"/>
      <c r="G3372" s="329"/>
      <c r="T3372" s="330"/>
      <c r="U3372" s="330"/>
      <c r="V3372" s="330"/>
    </row>
    <row r="3373" spans="1:22" s="326" customFormat="1" x14ac:dyDescent="0.2">
      <c r="A3373" s="328"/>
      <c r="G3373" s="329"/>
      <c r="T3373" s="330"/>
      <c r="U3373" s="330"/>
      <c r="V3373" s="330"/>
    </row>
    <row r="3374" spans="1:22" s="326" customFormat="1" x14ac:dyDescent="0.2">
      <c r="A3374" s="328"/>
      <c r="G3374" s="329"/>
      <c r="T3374" s="330"/>
      <c r="U3374" s="330"/>
      <c r="V3374" s="330"/>
    </row>
    <row r="3375" spans="1:22" s="326" customFormat="1" x14ac:dyDescent="0.2">
      <c r="A3375" s="328"/>
      <c r="G3375" s="329"/>
      <c r="T3375" s="330"/>
      <c r="U3375" s="330"/>
      <c r="V3375" s="330"/>
    </row>
    <row r="3376" spans="1:22" s="326" customFormat="1" x14ac:dyDescent="0.2">
      <c r="A3376" s="328"/>
      <c r="G3376" s="329"/>
      <c r="T3376" s="330"/>
      <c r="U3376" s="330"/>
      <c r="V3376" s="330"/>
    </row>
    <row r="3377" spans="1:22" s="326" customFormat="1" x14ac:dyDescent="0.2">
      <c r="A3377" s="328"/>
      <c r="G3377" s="329"/>
      <c r="T3377" s="330"/>
      <c r="U3377" s="330"/>
      <c r="V3377" s="330"/>
    </row>
    <row r="3378" spans="1:22" s="326" customFormat="1" x14ac:dyDescent="0.2">
      <c r="A3378" s="328"/>
      <c r="G3378" s="329"/>
      <c r="T3378" s="330"/>
      <c r="U3378" s="330"/>
      <c r="V3378" s="330"/>
    </row>
    <row r="3379" spans="1:22" s="326" customFormat="1" x14ac:dyDescent="0.2">
      <c r="A3379" s="328"/>
      <c r="G3379" s="329"/>
      <c r="T3379" s="330"/>
      <c r="U3379" s="330"/>
      <c r="V3379" s="330"/>
    </row>
    <row r="3380" spans="1:22" s="326" customFormat="1" x14ac:dyDescent="0.2">
      <c r="A3380" s="328"/>
      <c r="G3380" s="329"/>
      <c r="T3380" s="330"/>
      <c r="U3380" s="330"/>
      <c r="V3380" s="330"/>
    </row>
    <row r="3381" spans="1:22" s="326" customFormat="1" x14ac:dyDescent="0.2">
      <c r="A3381" s="328"/>
      <c r="G3381" s="329"/>
      <c r="T3381" s="330"/>
      <c r="U3381" s="330"/>
      <c r="V3381" s="330"/>
    </row>
    <row r="3382" spans="1:22" s="326" customFormat="1" x14ac:dyDescent="0.2">
      <c r="A3382" s="328"/>
      <c r="G3382" s="329"/>
      <c r="T3382" s="330"/>
      <c r="U3382" s="330"/>
      <c r="V3382" s="330"/>
    </row>
    <row r="3383" spans="1:22" s="326" customFormat="1" x14ac:dyDescent="0.2">
      <c r="A3383" s="328"/>
      <c r="G3383" s="329"/>
      <c r="T3383" s="330"/>
      <c r="U3383" s="330"/>
      <c r="V3383" s="330"/>
    </row>
    <row r="3384" spans="1:22" s="326" customFormat="1" x14ac:dyDescent="0.2">
      <c r="A3384" s="328"/>
      <c r="G3384" s="329"/>
      <c r="T3384" s="330"/>
      <c r="U3384" s="330"/>
      <c r="V3384" s="330"/>
    </row>
    <row r="3385" spans="1:22" s="326" customFormat="1" x14ac:dyDescent="0.2">
      <c r="A3385" s="328"/>
      <c r="G3385" s="329"/>
      <c r="T3385" s="330"/>
      <c r="U3385" s="330"/>
      <c r="V3385" s="330"/>
    </row>
    <row r="3386" spans="1:22" s="326" customFormat="1" x14ac:dyDescent="0.2">
      <c r="A3386" s="328"/>
      <c r="G3386" s="329"/>
      <c r="T3386" s="330"/>
      <c r="U3386" s="330"/>
      <c r="V3386" s="330"/>
    </row>
    <row r="3387" spans="1:22" s="326" customFormat="1" x14ac:dyDescent="0.2">
      <c r="A3387" s="328"/>
      <c r="G3387" s="329"/>
      <c r="T3387" s="330"/>
      <c r="U3387" s="330"/>
      <c r="V3387" s="330"/>
    </row>
    <row r="3388" spans="1:22" s="326" customFormat="1" x14ac:dyDescent="0.2">
      <c r="A3388" s="328"/>
      <c r="G3388" s="329"/>
      <c r="T3388" s="330"/>
      <c r="U3388" s="330"/>
      <c r="V3388" s="330"/>
    </row>
    <row r="3389" spans="1:22" s="326" customFormat="1" x14ac:dyDescent="0.2">
      <c r="A3389" s="328"/>
      <c r="G3389" s="329"/>
      <c r="T3389" s="330"/>
      <c r="U3389" s="330"/>
      <c r="V3389" s="330"/>
    </row>
    <row r="3390" spans="1:22" s="326" customFormat="1" x14ac:dyDescent="0.2">
      <c r="A3390" s="328"/>
      <c r="G3390" s="329"/>
      <c r="T3390" s="330"/>
      <c r="U3390" s="330"/>
      <c r="V3390" s="330"/>
    </row>
    <row r="3391" spans="1:22" s="326" customFormat="1" x14ac:dyDescent="0.2">
      <c r="A3391" s="328"/>
      <c r="G3391" s="329"/>
      <c r="T3391" s="330"/>
      <c r="U3391" s="330"/>
      <c r="V3391" s="330"/>
    </row>
    <row r="3392" spans="1:22" s="326" customFormat="1" x14ac:dyDescent="0.2">
      <c r="A3392" s="328"/>
      <c r="G3392" s="329"/>
      <c r="T3392" s="330"/>
      <c r="U3392" s="330"/>
      <c r="V3392" s="330"/>
    </row>
    <row r="3393" spans="1:22" s="326" customFormat="1" x14ac:dyDescent="0.2">
      <c r="A3393" s="328"/>
      <c r="G3393" s="329"/>
      <c r="T3393" s="330"/>
      <c r="U3393" s="330"/>
      <c r="V3393" s="330"/>
    </row>
    <row r="3394" spans="1:22" s="326" customFormat="1" x14ac:dyDescent="0.2">
      <c r="A3394" s="328"/>
      <c r="G3394" s="329"/>
      <c r="T3394" s="330"/>
      <c r="U3394" s="330"/>
      <c r="V3394" s="330"/>
    </row>
    <row r="3395" spans="1:22" s="326" customFormat="1" x14ac:dyDescent="0.2">
      <c r="A3395" s="328"/>
      <c r="G3395" s="329"/>
      <c r="T3395" s="330"/>
      <c r="U3395" s="330"/>
      <c r="V3395" s="330"/>
    </row>
    <row r="3396" spans="1:22" s="326" customFormat="1" x14ac:dyDescent="0.2">
      <c r="A3396" s="328"/>
      <c r="G3396" s="329"/>
      <c r="T3396" s="330"/>
      <c r="U3396" s="330"/>
      <c r="V3396" s="330"/>
    </row>
    <row r="3397" spans="1:22" s="326" customFormat="1" x14ac:dyDescent="0.2">
      <c r="A3397" s="328"/>
      <c r="G3397" s="329"/>
      <c r="T3397" s="330"/>
      <c r="U3397" s="330"/>
      <c r="V3397" s="330"/>
    </row>
    <row r="3398" spans="1:22" s="326" customFormat="1" x14ac:dyDescent="0.2">
      <c r="A3398" s="328"/>
      <c r="G3398" s="329"/>
      <c r="T3398" s="330"/>
      <c r="U3398" s="330"/>
      <c r="V3398" s="330"/>
    </row>
    <row r="3399" spans="1:22" s="326" customFormat="1" x14ac:dyDescent="0.2">
      <c r="A3399" s="328"/>
      <c r="G3399" s="329"/>
      <c r="T3399" s="330"/>
      <c r="U3399" s="330"/>
      <c r="V3399" s="330"/>
    </row>
    <row r="3400" spans="1:22" s="326" customFormat="1" x14ac:dyDescent="0.2">
      <c r="A3400" s="328"/>
      <c r="G3400" s="329"/>
      <c r="T3400" s="330"/>
      <c r="U3400" s="330"/>
      <c r="V3400" s="330"/>
    </row>
    <row r="3401" spans="1:22" s="326" customFormat="1" x14ac:dyDescent="0.2">
      <c r="A3401" s="328"/>
      <c r="G3401" s="329"/>
      <c r="T3401" s="330"/>
      <c r="U3401" s="330"/>
      <c r="V3401" s="330"/>
    </row>
    <row r="3402" spans="1:22" s="326" customFormat="1" x14ac:dyDescent="0.2">
      <c r="A3402" s="328"/>
      <c r="G3402" s="329"/>
      <c r="T3402" s="330"/>
      <c r="U3402" s="330"/>
      <c r="V3402" s="330"/>
    </row>
    <row r="3403" spans="1:22" s="326" customFormat="1" x14ac:dyDescent="0.2">
      <c r="A3403" s="328"/>
      <c r="G3403" s="329"/>
      <c r="T3403" s="330"/>
      <c r="U3403" s="330"/>
      <c r="V3403" s="330"/>
    </row>
    <row r="3404" spans="1:22" s="326" customFormat="1" x14ac:dyDescent="0.2">
      <c r="A3404" s="328"/>
      <c r="G3404" s="329"/>
      <c r="T3404" s="330"/>
      <c r="U3404" s="330"/>
      <c r="V3404" s="330"/>
    </row>
    <row r="3405" spans="1:22" s="326" customFormat="1" x14ac:dyDescent="0.2">
      <c r="A3405" s="328"/>
      <c r="G3405" s="329"/>
      <c r="T3405" s="330"/>
      <c r="U3405" s="330"/>
      <c r="V3405" s="330"/>
    </row>
    <row r="3406" spans="1:22" s="326" customFormat="1" x14ac:dyDescent="0.2">
      <c r="A3406" s="328"/>
      <c r="G3406" s="329"/>
      <c r="T3406" s="330"/>
      <c r="U3406" s="330"/>
      <c r="V3406" s="330"/>
    </row>
    <row r="3407" spans="1:22" s="326" customFormat="1" x14ac:dyDescent="0.2">
      <c r="A3407" s="328"/>
      <c r="G3407" s="329"/>
      <c r="T3407" s="330"/>
      <c r="U3407" s="330"/>
      <c r="V3407" s="330"/>
    </row>
    <row r="3408" spans="1:22" s="326" customFormat="1" x14ac:dyDescent="0.2">
      <c r="A3408" s="328"/>
      <c r="G3408" s="329"/>
      <c r="T3408" s="330"/>
      <c r="U3408" s="330"/>
      <c r="V3408" s="330"/>
    </row>
    <row r="3409" spans="1:22" s="326" customFormat="1" x14ac:dyDescent="0.2">
      <c r="A3409" s="328"/>
      <c r="G3409" s="329"/>
      <c r="T3409" s="330"/>
      <c r="U3409" s="330"/>
      <c r="V3409" s="330"/>
    </row>
    <row r="3410" spans="1:22" s="326" customFormat="1" x14ac:dyDescent="0.2">
      <c r="A3410" s="328"/>
      <c r="G3410" s="329"/>
      <c r="T3410" s="330"/>
      <c r="U3410" s="330"/>
      <c r="V3410" s="330"/>
    </row>
    <row r="3411" spans="1:22" s="326" customFormat="1" x14ac:dyDescent="0.2">
      <c r="A3411" s="328"/>
      <c r="G3411" s="329"/>
      <c r="T3411" s="330"/>
      <c r="U3411" s="330"/>
      <c r="V3411" s="330"/>
    </row>
    <row r="3412" spans="1:22" s="326" customFormat="1" x14ac:dyDescent="0.2">
      <c r="A3412" s="328"/>
      <c r="G3412" s="329"/>
      <c r="T3412" s="330"/>
      <c r="U3412" s="330"/>
      <c r="V3412" s="330"/>
    </row>
    <row r="3413" spans="1:22" s="326" customFormat="1" x14ac:dyDescent="0.2">
      <c r="A3413" s="328"/>
      <c r="G3413" s="329"/>
      <c r="T3413" s="330"/>
      <c r="U3413" s="330"/>
      <c r="V3413" s="330"/>
    </row>
    <row r="3414" spans="1:22" s="326" customFormat="1" x14ac:dyDescent="0.2">
      <c r="A3414" s="328"/>
      <c r="G3414" s="329"/>
      <c r="T3414" s="330"/>
      <c r="U3414" s="330"/>
      <c r="V3414" s="330"/>
    </row>
    <row r="3415" spans="1:22" s="326" customFormat="1" x14ac:dyDescent="0.2">
      <c r="A3415" s="328"/>
      <c r="G3415" s="329"/>
      <c r="T3415" s="330"/>
      <c r="U3415" s="330"/>
      <c r="V3415" s="330"/>
    </row>
    <row r="3416" spans="1:22" s="326" customFormat="1" x14ac:dyDescent="0.2">
      <c r="A3416" s="328"/>
      <c r="G3416" s="329"/>
      <c r="T3416" s="330"/>
      <c r="U3416" s="330"/>
      <c r="V3416" s="330"/>
    </row>
    <row r="3417" spans="1:22" s="326" customFormat="1" x14ac:dyDescent="0.2">
      <c r="A3417" s="328"/>
      <c r="G3417" s="329"/>
      <c r="T3417" s="330"/>
      <c r="U3417" s="330"/>
      <c r="V3417" s="330"/>
    </row>
    <row r="3418" spans="1:22" s="326" customFormat="1" x14ac:dyDescent="0.2">
      <c r="A3418" s="328"/>
      <c r="G3418" s="329"/>
      <c r="T3418" s="330"/>
      <c r="U3418" s="330"/>
      <c r="V3418" s="330"/>
    </row>
    <row r="3419" spans="1:22" s="326" customFormat="1" x14ac:dyDescent="0.2">
      <c r="A3419" s="328"/>
      <c r="G3419" s="329"/>
      <c r="T3419" s="330"/>
      <c r="U3419" s="330"/>
      <c r="V3419" s="330"/>
    </row>
    <row r="3420" spans="1:22" s="326" customFormat="1" x14ac:dyDescent="0.2">
      <c r="A3420" s="328"/>
      <c r="G3420" s="329"/>
      <c r="T3420" s="330"/>
      <c r="U3420" s="330"/>
      <c r="V3420" s="330"/>
    </row>
    <row r="3421" spans="1:22" s="326" customFormat="1" x14ac:dyDescent="0.2">
      <c r="A3421" s="328"/>
      <c r="G3421" s="329"/>
      <c r="T3421" s="330"/>
      <c r="U3421" s="330"/>
      <c r="V3421" s="330"/>
    </row>
    <row r="3422" spans="1:22" s="326" customFormat="1" x14ac:dyDescent="0.2">
      <c r="A3422" s="328"/>
      <c r="G3422" s="329"/>
      <c r="T3422" s="330"/>
      <c r="U3422" s="330"/>
      <c r="V3422" s="330"/>
    </row>
    <row r="3423" spans="1:22" s="326" customFormat="1" x14ac:dyDescent="0.2">
      <c r="A3423" s="328"/>
      <c r="G3423" s="329"/>
      <c r="T3423" s="330"/>
      <c r="U3423" s="330"/>
      <c r="V3423" s="330"/>
    </row>
    <row r="3424" spans="1:22" s="326" customFormat="1" x14ac:dyDescent="0.2">
      <c r="A3424" s="328"/>
      <c r="G3424" s="329"/>
      <c r="T3424" s="330"/>
      <c r="U3424" s="330"/>
      <c r="V3424" s="330"/>
    </row>
    <row r="3425" spans="1:22" s="326" customFormat="1" x14ac:dyDescent="0.2">
      <c r="A3425" s="328"/>
      <c r="G3425" s="329"/>
      <c r="T3425" s="330"/>
      <c r="U3425" s="330"/>
      <c r="V3425" s="330"/>
    </row>
    <row r="3426" spans="1:22" s="326" customFormat="1" x14ac:dyDescent="0.2">
      <c r="A3426" s="328"/>
      <c r="G3426" s="329"/>
      <c r="T3426" s="330"/>
      <c r="U3426" s="330"/>
      <c r="V3426" s="330"/>
    </row>
    <row r="3427" spans="1:22" s="326" customFormat="1" x14ac:dyDescent="0.2">
      <c r="A3427" s="328"/>
      <c r="G3427" s="329"/>
      <c r="T3427" s="330"/>
      <c r="U3427" s="330"/>
      <c r="V3427" s="330"/>
    </row>
    <row r="3428" spans="1:22" s="326" customFormat="1" x14ac:dyDescent="0.2">
      <c r="A3428" s="328"/>
      <c r="G3428" s="329"/>
      <c r="T3428" s="330"/>
      <c r="U3428" s="330"/>
      <c r="V3428" s="330"/>
    </row>
    <row r="3429" spans="1:22" s="326" customFormat="1" x14ac:dyDescent="0.2">
      <c r="A3429" s="328"/>
      <c r="G3429" s="329"/>
      <c r="T3429" s="330"/>
      <c r="U3429" s="330"/>
      <c r="V3429" s="330"/>
    </row>
    <row r="3430" spans="1:22" s="326" customFormat="1" x14ac:dyDescent="0.2">
      <c r="A3430" s="328"/>
      <c r="G3430" s="329"/>
      <c r="T3430" s="330"/>
      <c r="U3430" s="330"/>
      <c r="V3430" s="330"/>
    </row>
    <row r="3431" spans="1:22" s="326" customFormat="1" x14ac:dyDescent="0.2">
      <c r="A3431" s="328"/>
      <c r="G3431" s="329"/>
      <c r="T3431" s="330"/>
      <c r="U3431" s="330"/>
      <c r="V3431" s="330"/>
    </row>
    <row r="3432" spans="1:22" s="326" customFormat="1" x14ac:dyDescent="0.2">
      <c r="A3432" s="328"/>
      <c r="G3432" s="329"/>
      <c r="T3432" s="330"/>
      <c r="U3432" s="330"/>
      <c r="V3432" s="330"/>
    </row>
    <row r="3433" spans="1:22" s="326" customFormat="1" x14ac:dyDescent="0.2">
      <c r="A3433" s="328"/>
      <c r="G3433" s="329"/>
      <c r="T3433" s="330"/>
      <c r="U3433" s="330"/>
      <c r="V3433" s="330"/>
    </row>
    <row r="3434" spans="1:22" s="326" customFormat="1" x14ac:dyDescent="0.2">
      <c r="A3434" s="328"/>
      <c r="G3434" s="329"/>
      <c r="T3434" s="330"/>
      <c r="U3434" s="330"/>
      <c r="V3434" s="330"/>
    </row>
    <row r="3435" spans="1:22" s="326" customFormat="1" x14ac:dyDescent="0.2">
      <c r="A3435" s="328"/>
      <c r="G3435" s="329"/>
      <c r="T3435" s="330"/>
      <c r="U3435" s="330"/>
      <c r="V3435" s="330"/>
    </row>
    <row r="3436" spans="1:22" s="326" customFormat="1" x14ac:dyDescent="0.2">
      <c r="A3436" s="328"/>
      <c r="G3436" s="329"/>
      <c r="T3436" s="330"/>
      <c r="U3436" s="330"/>
      <c r="V3436" s="330"/>
    </row>
    <row r="3437" spans="1:22" s="326" customFormat="1" x14ac:dyDescent="0.2">
      <c r="A3437" s="328"/>
      <c r="G3437" s="329"/>
      <c r="T3437" s="330"/>
      <c r="U3437" s="330"/>
      <c r="V3437" s="330"/>
    </row>
    <row r="3438" spans="1:22" s="326" customFormat="1" x14ac:dyDescent="0.2">
      <c r="A3438" s="328"/>
      <c r="G3438" s="329"/>
      <c r="T3438" s="330"/>
      <c r="U3438" s="330"/>
      <c r="V3438" s="330"/>
    </row>
    <row r="3439" spans="1:22" s="326" customFormat="1" x14ac:dyDescent="0.2">
      <c r="A3439" s="328"/>
      <c r="G3439" s="329"/>
      <c r="T3439" s="330"/>
      <c r="U3439" s="330"/>
      <c r="V3439" s="330"/>
    </row>
    <row r="3440" spans="1:22" s="326" customFormat="1" x14ac:dyDescent="0.2">
      <c r="A3440" s="328"/>
      <c r="G3440" s="329"/>
      <c r="T3440" s="330"/>
      <c r="U3440" s="330"/>
      <c r="V3440" s="330"/>
    </row>
    <row r="3441" spans="1:22" s="326" customFormat="1" x14ac:dyDescent="0.2">
      <c r="A3441" s="328"/>
      <c r="G3441" s="329"/>
      <c r="T3441" s="330"/>
      <c r="U3441" s="330"/>
      <c r="V3441" s="330"/>
    </row>
    <row r="3442" spans="1:22" s="326" customFormat="1" x14ac:dyDescent="0.2">
      <c r="A3442" s="328"/>
      <c r="G3442" s="329"/>
      <c r="T3442" s="330"/>
      <c r="U3442" s="330"/>
      <c r="V3442" s="330"/>
    </row>
    <row r="3443" spans="1:22" s="326" customFormat="1" x14ac:dyDescent="0.2">
      <c r="A3443" s="328"/>
      <c r="G3443" s="329"/>
      <c r="T3443" s="330"/>
      <c r="U3443" s="330"/>
      <c r="V3443" s="330"/>
    </row>
    <row r="3444" spans="1:22" s="326" customFormat="1" x14ac:dyDescent="0.2">
      <c r="A3444" s="328"/>
      <c r="G3444" s="329"/>
      <c r="T3444" s="330"/>
      <c r="U3444" s="330"/>
      <c r="V3444" s="330"/>
    </row>
    <row r="3445" spans="1:22" s="326" customFormat="1" x14ac:dyDescent="0.2">
      <c r="A3445" s="328"/>
      <c r="G3445" s="329"/>
      <c r="T3445" s="330"/>
      <c r="U3445" s="330"/>
      <c r="V3445" s="330"/>
    </row>
    <row r="3446" spans="1:22" s="326" customFormat="1" x14ac:dyDescent="0.2">
      <c r="A3446" s="328"/>
      <c r="G3446" s="329"/>
      <c r="T3446" s="330"/>
      <c r="U3446" s="330"/>
      <c r="V3446" s="330"/>
    </row>
    <row r="3447" spans="1:22" s="326" customFormat="1" x14ac:dyDescent="0.2">
      <c r="A3447" s="328"/>
      <c r="G3447" s="329"/>
      <c r="T3447" s="330"/>
      <c r="U3447" s="330"/>
      <c r="V3447" s="330"/>
    </row>
    <row r="3448" spans="1:22" s="326" customFormat="1" x14ac:dyDescent="0.2">
      <c r="A3448" s="328"/>
      <c r="G3448" s="329"/>
      <c r="T3448" s="330"/>
      <c r="U3448" s="330"/>
      <c r="V3448" s="330"/>
    </row>
    <row r="3449" spans="1:22" s="326" customFormat="1" x14ac:dyDescent="0.2">
      <c r="A3449" s="328"/>
      <c r="G3449" s="329"/>
      <c r="T3449" s="330"/>
      <c r="U3449" s="330"/>
      <c r="V3449" s="330"/>
    </row>
    <row r="3450" spans="1:22" s="326" customFormat="1" x14ac:dyDescent="0.2">
      <c r="A3450" s="328"/>
      <c r="G3450" s="329"/>
      <c r="T3450" s="330"/>
      <c r="U3450" s="330"/>
      <c r="V3450" s="330"/>
    </row>
    <row r="3451" spans="1:22" s="326" customFormat="1" x14ac:dyDescent="0.2">
      <c r="A3451" s="328"/>
      <c r="G3451" s="329"/>
      <c r="T3451" s="330"/>
      <c r="U3451" s="330"/>
      <c r="V3451" s="330"/>
    </row>
    <row r="3452" spans="1:22" s="326" customFormat="1" x14ac:dyDescent="0.2">
      <c r="A3452" s="328"/>
      <c r="G3452" s="329"/>
      <c r="T3452" s="330"/>
      <c r="U3452" s="330"/>
      <c r="V3452" s="330"/>
    </row>
    <row r="3453" spans="1:22" s="326" customFormat="1" x14ac:dyDescent="0.2">
      <c r="A3453" s="328"/>
      <c r="G3453" s="329"/>
      <c r="T3453" s="330"/>
      <c r="U3453" s="330"/>
      <c r="V3453" s="330"/>
    </row>
    <row r="3454" spans="1:22" s="326" customFormat="1" x14ac:dyDescent="0.2">
      <c r="A3454" s="328"/>
      <c r="G3454" s="329"/>
      <c r="T3454" s="330"/>
      <c r="U3454" s="330"/>
      <c r="V3454" s="330"/>
    </row>
    <row r="3455" spans="1:22" s="326" customFormat="1" x14ac:dyDescent="0.2">
      <c r="A3455" s="328"/>
      <c r="G3455" s="329"/>
      <c r="T3455" s="330"/>
      <c r="U3455" s="330"/>
      <c r="V3455" s="330"/>
    </row>
    <row r="3456" spans="1:22" s="326" customFormat="1" x14ac:dyDescent="0.2">
      <c r="A3456" s="328"/>
      <c r="G3456" s="329"/>
      <c r="T3456" s="330"/>
      <c r="U3456" s="330"/>
      <c r="V3456" s="330"/>
    </row>
    <row r="3457" spans="1:22" s="326" customFormat="1" x14ac:dyDescent="0.2">
      <c r="A3457" s="328"/>
      <c r="G3457" s="329"/>
      <c r="T3457" s="330"/>
      <c r="U3457" s="330"/>
      <c r="V3457" s="330"/>
    </row>
    <row r="3458" spans="1:22" s="326" customFormat="1" x14ac:dyDescent="0.2">
      <c r="A3458" s="328"/>
      <c r="G3458" s="329"/>
      <c r="T3458" s="330"/>
      <c r="U3458" s="330"/>
      <c r="V3458" s="330"/>
    </row>
    <row r="3459" spans="1:22" s="326" customFormat="1" x14ac:dyDescent="0.2">
      <c r="A3459" s="328"/>
      <c r="G3459" s="329"/>
      <c r="T3459" s="330"/>
      <c r="U3459" s="330"/>
      <c r="V3459" s="330"/>
    </row>
    <row r="3460" spans="1:22" s="326" customFormat="1" x14ac:dyDescent="0.2">
      <c r="A3460" s="328"/>
      <c r="G3460" s="329"/>
      <c r="T3460" s="330"/>
      <c r="U3460" s="330"/>
      <c r="V3460" s="330"/>
    </row>
    <row r="3461" spans="1:22" s="326" customFormat="1" x14ac:dyDescent="0.2">
      <c r="A3461" s="328"/>
      <c r="G3461" s="329"/>
      <c r="T3461" s="330"/>
      <c r="U3461" s="330"/>
      <c r="V3461" s="330"/>
    </row>
    <row r="3462" spans="1:22" s="326" customFormat="1" x14ac:dyDescent="0.2">
      <c r="A3462" s="328"/>
      <c r="G3462" s="329"/>
      <c r="T3462" s="330"/>
      <c r="U3462" s="330"/>
      <c r="V3462" s="330"/>
    </row>
    <row r="3463" spans="1:22" s="326" customFormat="1" x14ac:dyDescent="0.2">
      <c r="A3463" s="328"/>
      <c r="G3463" s="329"/>
      <c r="T3463" s="330"/>
      <c r="U3463" s="330"/>
      <c r="V3463" s="330"/>
    </row>
    <row r="3464" spans="1:22" s="326" customFormat="1" x14ac:dyDescent="0.2">
      <c r="A3464" s="328"/>
      <c r="G3464" s="329"/>
      <c r="T3464" s="330"/>
      <c r="U3464" s="330"/>
      <c r="V3464" s="330"/>
    </row>
    <row r="3465" spans="1:22" s="326" customFormat="1" x14ac:dyDescent="0.2">
      <c r="A3465" s="328"/>
      <c r="G3465" s="329"/>
      <c r="T3465" s="330"/>
      <c r="U3465" s="330"/>
      <c r="V3465" s="330"/>
    </row>
    <row r="3466" spans="1:22" s="326" customFormat="1" x14ac:dyDescent="0.2">
      <c r="A3466" s="328"/>
      <c r="G3466" s="329"/>
      <c r="T3466" s="330"/>
      <c r="U3466" s="330"/>
      <c r="V3466" s="330"/>
    </row>
    <row r="3467" spans="1:22" s="326" customFormat="1" x14ac:dyDescent="0.2">
      <c r="A3467" s="328"/>
      <c r="G3467" s="329"/>
      <c r="T3467" s="330"/>
      <c r="U3467" s="330"/>
      <c r="V3467" s="330"/>
    </row>
    <row r="3468" spans="1:22" s="326" customFormat="1" x14ac:dyDescent="0.2">
      <c r="A3468" s="328"/>
      <c r="G3468" s="329"/>
      <c r="T3468" s="330"/>
      <c r="U3468" s="330"/>
      <c r="V3468" s="330"/>
    </row>
    <row r="3469" spans="1:22" s="326" customFormat="1" x14ac:dyDescent="0.2">
      <c r="A3469" s="328"/>
      <c r="G3469" s="329"/>
      <c r="T3469" s="330"/>
      <c r="U3469" s="330"/>
      <c r="V3469" s="330"/>
    </row>
    <row r="3470" spans="1:22" s="326" customFormat="1" x14ac:dyDescent="0.2">
      <c r="A3470" s="328"/>
      <c r="G3470" s="329"/>
      <c r="T3470" s="330"/>
      <c r="U3470" s="330"/>
      <c r="V3470" s="330"/>
    </row>
    <row r="3471" spans="1:22" s="326" customFormat="1" x14ac:dyDescent="0.2">
      <c r="A3471" s="328"/>
      <c r="G3471" s="329"/>
      <c r="T3471" s="330"/>
      <c r="U3471" s="330"/>
      <c r="V3471" s="330"/>
    </row>
    <row r="3472" spans="1:22" s="326" customFormat="1" x14ac:dyDescent="0.2">
      <c r="A3472" s="328"/>
      <c r="G3472" s="329"/>
      <c r="T3472" s="330"/>
      <c r="U3472" s="330"/>
      <c r="V3472" s="330"/>
    </row>
    <row r="3473" spans="1:22" s="326" customFormat="1" x14ac:dyDescent="0.2">
      <c r="A3473" s="328"/>
      <c r="G3473" s="329"/>
      <c r="T3473" s="330"/>
      <c r="U3473" s="330"/>
      <c r="V3473" s="330"/>
    </row>
    <row r="3474" spans="1:22" s="326" customFormat="1" x14ac:dyDescent="0.2">
      <c r="A3474" s="328"/>
      <c r="G3474" s="329"/>
      <c r="T3474" s="330"/>
      <c r="U3474" s="330"/>
      <c r="V3474" s="330"/>
    </row>
    <row r="3475" spans="1:22" s="326" customFormat="1" x14ac:dyDescent="0.2">
      <c r="A3475" s="328"/>
      <c r="G3475" s="329"/>
      <c r="T3475" s="330"/>
      <c r="U3475" s="330"/>
      <c r="V3475" s="330"/>
    </row>
    <row r="3476" spans="1:22" s="326" customFormat="1" x14ac:dyDescent="0.2">
      <c r="A3476" s="328"/>
      <c r="G3476" s="329"/>
      <c r="T3476" s="330"/>
      <c r="U3476" s="330"/>
      <c r="V3476" s="330"/>
    </row>
    <row r="3477" spans="1:22" s="326" customFormat="1" x14ac:dyDescent="0.2">
      <c r="A3477" s="328"/>
      <c r="G3477" s="329"/>
      <c r="T3477" s="330"/>
      <c r="U3477" s="330"/>
      <c r="V3477" s="330"/>
    </row>
    <row r="3478" spans="1:22" s="326" customFormat="1" x14ac:dyDescent="0.2">
      <c r="A3478" s="328"/>
      <c r="G3478" s="329"/>
      <c r="T3478" s="330"/>
      <c r="U3478" s="330"/>
      <c r="V3478" s="330"/>
    </row>
    <row r="3479" spans="1:22" s="326" customFormat="1" x14ac:dyDescent="0.2">
      <c r="A3479" s="328"/>
      <c r="G3479" s="329"/>
      <c r="T3479" s="330"/>
      <c r="U3479" s="330"/>
      <c r="V3479" s="330"/>
    </row>
    <row r="3480" spans="1:22" s="326" customFormat="1" x14ac:dyDescent="0.2">
      <c r="A3480" s="328"/>
      <c r="G3480" s="329"/>
      <c r="T3480" s="330"/>
      <c r="U3480" s="330"/>
      <c r="V3480" s="330"/>
    </row>
    <row r="3481" spans="1:22" s="326" customFormat="1" x14ac:dyDescent="0.2">
      <c r="A3481" s="328"/>
      <c r="G3481" s="329"/>
      <c r="T3481" s="330"/>
      <c r="U3481" s="330"/>
      <c r="V3481" s="330"/>
    </row>
    <row r="3482" spans="1:22" s="326" customFormat="1" x14ac:dyDescent="0.2">
      <c r="A3482" s="328"/>
      <c r="G3482" s="329"/>
      <c r="T3482" s="330"/>
      <c r="U3482" s="330"/>
      <c r="V3482" s="330"/>
    </row>
    <row r="3483" spans="1:22" s="326" customFormat="1" x14ac:dyDescent="0.2">
      <c r="A3483" s="328"/>
      <c r="G3483" s="329"/>
      <c r="T3483" s="330"/>
      <c r="U3483" s="330"/>
      <c r="V3483" s="330"/>
    </row>
    <row r="3484" spans="1:22" s="326" customFormat="1" x14ac:dyDescent="0.2">
      <c r="A3484" s="328"/>
      <c r="G3484" s="329"/>
      <c r="T3484" s="330"/>
      <c r="U3484" s="330"/>
      <c r="V3484" s="330"/>
    </row>
    <row r="3485" spans="1:22" s="326" customFormat="1" x14ac:dyDescent="0.2">
      <c r="A3485" s="328"/>
      <c r="G3485" s="329"/>
      <c r="T3485" s="330"/>
      <c r="U3485" s="330"/>
      <c r="V3485" s="330"/>
    </row>
    <row r="3486" spans="1:22" s="326" customFormat="1" x14ac:dyDescent="0.2">
      <c r="A3486" s="328"/>
      <c r="G3486" s="329"/>
      <c r="T3486" s="330"/>
      <c r="U3486" s="330"/>
      <c r="V3486" s="330"/>
    </row>
    <row r="3487" spans="1:22" s="326" customFormat="1" x14ac:dyDescent="0.2">
      <c r="A3487" s="328"/>
      <c r="G3487" s="329"/>
      <c r="T3487" s="330"/>
      <c r="U3487" s="330"/>
      <c r="V3487" s="330"/>
    </row>
    <row r="3488" spans="1:22" s="326" customFormat="1" x14ac:dyDescent="0.2">
      <c r="A3488" s="328"/>
      <c r="G3488" s="329"/>
      <c r="T3488" s="330"/>
      <c r="U3488" s="330"/>
      <c r="V3488" s="330"/>
    </row>
    <row r="3489" spans="1:22" s="326" customFormat="1" x14ac:dyDescent="0.2">
      <c r="A3489" s="328"/>
      <c r="G3489" s="329"/>
      <c r="T3489" s="330"/>
      <c r="U3489" s="330"/>
      <c r="V3489" s="330"/>
    </row>
    <row r="3490" spans="1:22" s="326" customFormat="1" x14ac:dyDescent="0.2">
      <c r="A3490" s="328"/>
      <c r="G3490" s="329"/>
      <c r="T3490" s="330"/>
      <c r="U3490" s="330"/>
      <c r="V3490" s="330"/>
    </row>
    <row r="3491" spans="1:22" s="326" customFormat="1" x14ac:dyDescent="0.2">
      <c r="A3491" s="328"/>
      <c r="G3491" s="329"/>
      <c r="T3491" s="330"/>
      <c r="U3491" s="330"/>
      <c r="V3491" s="330"/>
    </row>
    <row r="3492" spans="1:22" s="326" customFormat="1" x14ac:dyDescent="0.2">
      <c r="A3492" s="328"/>
      <c r="G3492" s="329"/>
      <c r="T3492" s="330"/>
      <c r="U3492" s="330"/>
      <c r="V3492" s="330"/>
    </row>
    <row r="3493" spans="1:22" s="326" customFormat="1" x14ac:dyDescent="0.2">
      <c r="A3493" s="328"/>
      <c r="G3493" s="329"/>
      <c r="T3493" s="330"/>
      <c r="U3493" s="330"/>
      <c r="V3493" s="330"/>
    </row>
    <row r="3494" spans="1:22" s="326" customFormat="1" x14ac:dyDescent="0.2">
      <c r="A3494" s="328"/>
      <c r="G3494" s="329"/>
      <c r="T3494" s="330"/>
      <c r="U3494" s="330"/>
      <c r="V3494" s="330"/>
    </row>
    <row r="3495" spans="1:22" s="326" customFormat="1" x14ac:dyDescent="0.2">
      <c r="A3495" s="328"/>
      <c r="G3495" s="329"/>
      <c r="T3495" s="330"/>
      <c r="U3495" s="330"/>
      <c r="V3495" s="330"/>
    </row>
    <row r="3496" spans="1:22" s="326" customFormat="1" x14ac:dyDescent="0.2">
      <c r="A3496" s="328"/>
      <c r="G3496" s="329"/>
      <c r="T3496" s="330"/>
      <c r="U3496" s="330"/>
      <c r="V3496" s="330"/>
    </row>
    <row r="3497" spans="1:22" s="326" customFormat="1" x14ac:dyDescent="0.2">
      <c r="A3497" s="328"/>
      <c r="G3497" s="329"/>
      <c r="T3497" s="330"/>
      <c r="U3497" s="330"/>
      <c r="V3497" s="330"/>
    </row>
    <row r="3498" spans="1:22" s="326" customFormat="1" x14ac:dyDescent="0.2">
      <c r="A3498" s="328"/>
      <c r="G3498" s="329"/>
      <c r="T3498" s="330"/>
      <c r="U3498" s="330"/>
      <c r="V3498" s="330"/>
    </row>
    <row r="3499" spans="1:22" s="326" customFormat="1" x14ac:dyDescent="0.2">
      <c r="A3499" s="328"/>
      <c r="G3499" s="329"/>
      <c r="T3499" s="330"/>
      <c r="U3499" s="330"/>
      <c r="V3499" s="330"/>
    </row>
    <row r="3500" spans="1:22" s="326" customFormat="1" x14ac:dyDescent="0.2">
      <c r="A3500" s="328"/>
      <c r="G3500" s="329"/>
      <c r="T3500" s="330"/>
      <c r="U3500" s="330"/>
      <c r="V3500" s="330"/>
    </row>
    <row r="3501" spans="1:22" s="326" customFormat="1" x14ac:dyDescent="0.2">
      <c r="A3501" s="328"/>
      <c r="G3501" s="329"/>
      <c r="T3501" s="330"/>
      <c r="U3501" s="330"/>
      <c r="V3501" s="330"/>
    </row>
    <row r="3502" spans="1:22" s="326" customFormat="1" x14ac:dyDescent="0.2">
      <c r="A3502" s="328"/>
      <c r="G3502" s="329"/>
      <c r="T3502" s="330"/>
      <c r="U3502" s="330"/>
      <c r="V3502" s="330"/>
    </row>
    <row r="3503" spans="1:22" s="326" customFormat="1" x14ac:dyDescent="0.2">
      <c r="A3503" s="328"/>
      <c r="G3503" s="329"/>
      <c r="T3503" s="330"/>
      <c r="U3503" s="330"/>
      <c r="V3503" s="330"/>
    </row>
    <row r="3504" spans="1:22" s="326" customFormat="1" x14ac:dyDescent="0.2">
      <c r="A3504" s="328"/>
      <c r="G3504" s="329"/>
      <c r="T3504" s="330"/>
      <c r="U3504" s="330"/>
      <c r="V3504" s="330"/>
    </row>
    <row r="3505" spans="1:22" s="326" customFormat="1" x14ac:dyDescent="0.2">
      <c r="A3505" s="328"/>
      <c r="G3505" s="329"/>
      <c r="T3505" s="330"/>
      <c r="U3505" s="330"/>
      <c r="V3505" s="330"/>
    </row>
    <row r="3506" spans="1:22" s="326" customFormat="1" x14ac:dyDescent="0.2">
      <c r="A3506" s="328"/>
      <c r="G3506" s="329"/>
      <c r="T3506" s="330"/>
      <c r="U3506" s="330"/>
      <c r="V3506" s="330"/>
    </row>
    <row r="3507" spans="1:22" s="326" customFormat="1" x14ac:dyDescent="0.2">
      <c r="A3507" s="328"/>
      <c r="G3507" s="329"/>
      <c r="T3507" s="330"/>
      <c r="U3507" s="330"/>
      <c r="V3507" s="330"/>
    </row>
    <row r="3508" spans="1:22" s="326" customFormat="1" x14ac:dyDescent="0.2">
      <c r="A3508" s="328"/>
      <c r="G3508" s="329"/>
      <c r="T3508" s="330"/>
      <c r="U3508" s="330"/>
      <c r="V3508" s="330"/>
    </row>
    <row r="3509" spans="1:22" s="326" customFormat="1" x14ac:dyDescent="0.2">
      <c r="A3509" s="328"/>
      <c r="G3509" s="329"/>
      <c r="T3509" s="330"/>
      <c r="U3509" s="330"/>
      <c r="V3509" s="330"/>
    </row>
    <row r="3510" spans="1:22" s="326" customFormat="1" x14ac:dyDescent="0.2">
      <c r="A3510" s="328"/>
      <c r="G3510" s="329"/>
      <c r="T3510" s="330"/>
      <c r="U3510" s="330"/>
      <c r="V3510" s="330"/>
    </row>
    <row r="3511" spans="1:22" s="326" customFormat="1" x14ac:dyDescent="0.2">
      <c r="A3511" s="328"/>
      <c r="G3511" s="329"/>
      <c r="T3511" s="330"/>
      <c r="U3511" s="330"/>
      <c r="V3511" s="330"/>
    </row>
    <row r="3512" spans="1:22" s="326" customFormat="1" x14ac:dyDescent="0.2">
      <c r="A3512" s="328"/>
      <c r="G3512" s="329"/>
      <c r="T3512" s="330"/>
      <c r="U3512" s="330"/>
      <c r="V3512" s="330"/>
    </row>
    <row r="3513" spans="1:22" s="326" customFormat="1" x14ac:dyDescent="0.2">
      <c r="A3513" s="328"/>
      <c r="G3513" s="329"/>
      <c r="T3513" s="330"/>
      <c r="U3513" s="330"/>
      <c r="V3513" s="330"/>
    </row>
    <row r="3514" spans="1:22" s="326" customFormat="1" x14ac:dyDescent="0.2">
      <c r="A3514" s="328"/>
      <c r="G3514" s="329"/>
      <c r="T3514" s="330"/>
      <c r="U3514" s="330"/>
      <c r="V3514" s="330"/>
    </row>
    <row r="3515" spans="1:22" s="326" customFormat="1" x14ac:dyDescent="0.2">
      <c r="A3515" s="328"/>
      <c r="G3515" s="329"/>
      <c r="T3515" s="330"/>
      <c r="U3515" s="330"/>
      <c r="V3515" s="330"/>
    </row>
    <row r="3516" spans="1:22" s="326" customFormat="1" x14ac:dyDescent="0.2">
      <c r="A3516" s="328"/>
      <c r="G3516" s="329"/>
      <c r="T3516" s="330"/>
      <c r="U3516" s="330"/>
      <c r="V3516" s="330"/>
    </row>
    <row r="3517" spans="1:22" s="326" customFormat="1" x14ac:dyDescent="0.2">
      <c r="A3517" s="328"/>
      <c r="G3517" s="329"/>
      <c r="T3517" s="330"/>
      <c r="U3517" s="330"/>
      <c r="V3517" s="330"/>
    </row>
    <row r="3518" spans="1:22" s="326" customFormat="1" x14ac:dyDescent="0.2">
      <c r="A3518" s="328"/>
      <c r="G3518" s="329"/>
      <c r="T3518" s="330"/>
      <c r="U3518" s="330"/>
      <c r="V3518" s="330"/>
    </row>
    <row r="3519" spans="1:22" s="326" customFormat="1" x14ac:dyDescent="0.2">
      <c r="A3519" s="328"/>
      <c r="G3519" s="329"/>
      <c r="T3519" s="330"/>
      <c r="U3519" s="330"/>
      <c r="V3519" s="330"/>
    </row>
    <row r="3520" spans="1:22" s="326" customFormat="1" x14ac:dyDescent="0.2">
      <c r="A3520" s="328"/>
      <c r="G3520" s="329"/>
      <c r="T3520" s="330"/>
      <c r="U3520" s="330"/>
      <c r="V3520" s="330"/>
    </row>
    <row r="3521" spans="1:22" s="326" customFormat="1" x14ac:dyDescent="0.2">
      <c r="A3521" s="328"/>
      <c r="G3521" s="329"/>
      <c r="T3521" s="330"/>
      <c r="U3521" s="330"/>
      <c r="V3521" s="330"/>
    </row>
    <row r="3522" spans="1:22" s="326" customFormat="1" x14ac:dyDescent="0.2">
      <c r="A3522" s="328"/>
      <c r="G3522" s="329"/>
      <c r="T3522" s="330"/>
      <c r="U3522" s="330"/>
      <c r="V3522" s="330"/>
    </row>
    <row r="3523" spans="1:22" s="326" customFormat="1" x14ac:dyDescent="0.2">
      <c r="A3523" s="328"/>
      <c r="G3523" s="329"/>
      <c r="T3523" s="330"/>
      <c r="U3523" s="330"/>
      <c r="V3523" s="330"/>
    </row>
    <row r="3524" spans="1:22" s="326" customFormat="1" x14ac:dyDescent="0.2">
      <c r="A3524" s="328"/>
      <c r="G3524" s="329"/>
      <c r="T3524" s="330"/>
      <c r="U3524" s="330"/>
      <c r="V3524" s="330"/>
    </row>
    <row r="3525" spans="1:22" s="326" customFormat="1" x14ac:dyDescent="0.2">
      <c r="A3525" s="328"/>
      <c r="G3525" s="329"/>
      <c r="T3525" s="330"/>
      <c r="U3525" s="330"/>
      <c r="V3525" s="330"/>
    </row>
    <row r="3526" spans="1:22" s="326" customFormat="1" x14ac:dyDescent="0.2">
      <c r="A3526" s="328"/>
      <c r="G3526" s="329"/>
      <c r="T3526" s="330"/>
      <c r="U3526" s="330"/>
      <c r="V3526" s="330"/>
    </row>
    <row r="3527" spans="1:22" s="326" customFormat="1" x14ac:dyDescent="0.2">
      <c r="A3527" s="328"/>
      <c r="G3527" s="329"/>
      <c r="T3527" s="330"/>
      <c r="U3527" s="330"/>
      <c r="V3527" s="330"/>
    </row>
    <row r="3528" spans="1:22" s="326" customFormat="1" x14ac:dyDescent="0.2">
      <c r="A3528" s="328"/>
      <c r="G3528" s="329"/>
      <c r="T3528" s="330"/>
      <c r="U3528" s="330"/>
      <c r="V3528" s="330"/>
    </row>
    <row r="3529" spans="1:22" s="326" customFormat="1" x14ac:dyDescent="0.2">
      <c r="A3529" s="328"/>
      <c r="G3529" s="329"/>
      <c r="T3529" s="330"/>
      <c r="U3529" s="330"/>
      <c r="V3529" s="330"/>
    </row>
    <row r="3530" spans="1:22" s="326" customFormat="1" x14ac:dyDescent="0.2">
      <c r="A3530" s="328"/>
      <c r="G3530" s="329"/>
      <c r="T3530" s="330"/>
      <c r="U3530" s="330"/>
      <c r="V3530" s="330"/>
    </row>
    <row r="3531" spans="1:22" s="326" customFormat="1" x14ac:dyDescent="0.2">
      <c r="A3531" s="328"/>
      <c r="G3531" s="329"/>
      <c r="T3531" s="330"/>
      <c r="U3531" s="330"/>
      <c r="V3531" s="330"/>
    </row>
    <row r="3532" spans="1:22" s="326" customFormat="1" x14ac:dyDescent="0.2">
      <c r="A3532" s="328"/>
      <c r="G3532" s="329"/>
      <c r="T3532" s="330"/>
      <c r="U3532" s="330"/>
      <c r="V3532" s="330"/>
    </row>
    <row r="3533" spans="1:22" s="326" customFormat="1" x14ac:dyDescent="0.2">
      <c r="A3533" s="328"/>
      <c r="G3533" s="329"/>
      <c r="T3533" s="330"/>
      <c r="U3533" s="330"/>
      <c r="V3533" s="330"/>
    </row>
    <row r="3534" spans="1:22" s="326" customFormat="1" x14ac:dyDescent="0.2">
      <c r="A3534" s="328"/>
      <c r="G3534" s="329"/>
      <c r="T3534" s="330"/>
      <c r="U3534" s="330"/>
      <c r="V3534" s="330"/>
    </row>
    <row r="3535" spans="1:22" s="326" customFormat="1" x14ac:dyDescent="0.2">
      <c r="A3535" s="328"/>
      <c r="G3535" s="329"/>
      <c r="T3535" s="330"/>
      <c r="U3535" s="330"/>
      <c r="V3535" s="330"/>
    </row>
    <row r="3536" spans="1:22" s="326" customFormat="1" x14ac:dyDescent="0.2">
      <c r="A3536" s="328"/>
      <c r="G3536" s="329"/>
      <c r="T3536" s="330"/>
      <c r="U3536" s="330"/>
      <c r="V3536" s="330"/>
    </row>
    <row r="3537" spans="1:22" s="326" customFormat="1" x14ac:dyDescent="0.2">
      <c r="A3537" s="328"/>
      <c r="G3537" s="329"/>
      <c r="T3537" s="330"/>
      <c r="U3537" s="330"/>
      <c r="V3537" s="330"/>
    </row>
    <row r="3538" spans="1:22" s="326" customFormat="1" x14ac:dyDescent="0.2">
      <c r="A3538" s="328"/>
      <c r="G3538" s="329"/>
      <c r="T3538" s="330"/>
      <c r="U3538" s="330"/>
      <c r="V3538" s="330"/>
    </row>
    <row r="3539" spans="1:22" s="326" customFormat="1" x14ac:dyDescent="0.2">
      <c r="A3539" s="328"/>
      <c r="G3539" s="329"/>
      <c r="T3539" s="330"/>
      <c r="U3539" s="330"/>
      <c r="V3539" s="330"/>
    </row>
    <row r="3540" spans="1:22" s="326" customFormat="1" x14ac:dyDescent="0.2">
      <c r="A3540" s="328"/>
      <c r="G3540" s="329"/>
      <c r="T3540" s="330"/>
      <c r="U3540" s="330"/>
      <c r="V3540" s="330"/>
    </row>
    <row r="3541" spans="1:22" s="326" customFormat="1" x14ac:dyDescent="0.2">
      <c r="A3541" s="328"/>
      <c r="G3541" s="329"/>
      <c r="T3541" s="330"/>
      <c r="U3541" s="330"/>
      <c r="V3541" s="330"/>
    </row>
    <row r="3542" spans="1:22" s="326" customFormat="1" x14ac:dyDescent="0.2">
      <c r="A3542" s="328"/>
      <c r="G3542" s="329"/>
      <c r="T3542" s="330"/>
      <c r="U3542" s="330"/>
      <c r="V3542" s="330"/>
    </row>
    <row r="3543" spans="1:22" s="326" customFormat="1" x14ac:dyDescent="0.2">
      <c r="A3543" s="328"/>
      <c r="G3543" s="329"/>
      <c r="T3543" s="330"/>
      <c r="U3543" s="330"/>
      <c r="V3543" s="330"/>
    </row>
    <row r="3544" spans="1:22" s="326" customFormat="1" x14ac:dyDescent="0.2">
      <c r="A3544" s="328"/>
      <c r="G3544" s="329"/>
      <c r="T3544" s="330"/>
      <c r="U3544" s="330"/>
      <c r="V3544" s="330"/>
    </row>
    <row r="3545" spans="1:22" s="326" customFormat="1" x14ac:dyDescent="0.2">
      <c r="A3545" s="328"/>
      <c r="G3545" s="329"/>
      <c r="T3545" s="330"/>
      <c r="U3545" s="330"/>
      <c r="V3545" s="330"/>
    </row>
    <row r="3546" spans="1:22" s="326" customFormat="1" x14ac:dyDescent="0.2">
      <c r="A3546" s="328"/>
      <c r="G3546" s="329"/>
      <c r="T3546" s="330"/>
      <c r="U3546" s="330"/>
      <c r="V3546" s="330"/>
    </row>
    <row r="3547" spans="1:22" s="326" customFormat="1" x14ac:dyDescent="0.2">
      <c r="A3547" s="328"/>
      <c r="G3547" s="329"/>
      <c r="T3547" s="330"/>
      <c r="U3547" s="330"/>
      <c r="V3547" s="330"/>
    </row>
    <row r="3548" spans="1:22" s="326" customFormat="1" x14ac:dyDescent="0.2">
      <c r="A3548" s="328"/>
      <c r="G3548" s="329"/>
      <c r="T3548" s="330"/>
      <c r="U3548" s="330"/>
      <c r="V3548" s="330"/>
    </row>
    <row r="3549" spans="1:22" s="326" customFormat="1" x14ac:dyDescent="0.2">
      <c r="A3549" s="328"/>
      <c r="G3549" s="329"/>
      <c r="T3549" s="330"/>
      <c r="U3549" s="330"/>
      <c r="V3549" s="330"/>
    </row>
    <row r="3550" spans="1:22" s="326" customFormat="1" x14ac:dyDescent="0.2">
      <c r="A3550" s="328"/>
      <c r="G3550" s="329"/>
      <c r="T3550" s="330"/>
      <c r="U3550" s="330"/>
      <c r="V3550" s="330"/>
    </row>
    <row r="3551" spans="1:22" s="326" customFormat="1" x14ac:dyDescent="0.2">
      <c r="A3551" s="328"/>
      <c r="G3551" s="329"/>
      <c r="T3551" s="330"/>
      <c r="U3551" s="330"/>
      <c r="V3551" s="330"/>
    </row>
    <row r="3552" spans="1:22" s="326" customFormat="1" x14ac:dyDescent="0.2">
      <c r="A3552" s="328"/>
      <c r="G3552" s="329"/>
      <c r="T3552" s="330"/>
      <c r="U3552" s="330"/>
      <c r="V3552" s="330"/>
    </row>
    <row r="3553" spans="1:22" s="326" customFormat="1" x14ac:dyDescent="0.2">
      <c r="A3553" s="328"/>
      <c r="G3553" s="329"/>
      <c r="T3553" s="330"/>
      <c r="U3553" s="330"/>
      <c r="V3553" s="330"/>
    </row>
    <row r="3554" spans="1:22" s="326" customFormat="1" x14ac:dyDescent="0.2">
      <c r="A3554" s="328"/>
      <c r="G3554" s="329"/>
      <c r="T3554" s="330"/>
      <c r="U3554" s="330"/>
      <c r="V3554" s="330"/>
    </row>
    <row r="3555" spans="1:22" s="326" customFormat="1" x14ac:dyDescent="0.2">
      <c r="A3555" s="328"/>
      <c r="G3555" s="329"/>
      <c r="T3555" s="330"/>
      <c r="U3555" s="330"/>
      <c r="V3555" s="330"/>
    </row>
    <row r="3556" spans="1:22" s="326" customFormat="1" x14ac:dyDescent="0.2">
      <c r="A3556" s="328"/>
      <c r="G3556" s="329"/>
      <c r="T3556" s="330"/>
      <c r="U3556" s="330"/>
      <c r="V3556" s="330"/>
    </row>
    <row r="3557" spans="1:22" s="326" customFormat="1" x14ac:dyDescent="0.2">
      <c r="A3557" s="328"/>
      <c r="G3557" s="329"/>
      <c r="T3557" s="330"/>
      <c r="U3557" s="330"/>
      <c r="V3557" s="330"/>
    </row>
    <row r="3558" spans="1:22" s="326" customFormat="1" x14ac:dyDescent="0.2">
      <c r="A3558" s="328"/>
      <c r="G3558" s="329"/>
      <c r="T3558" s="330"/>
      <c r="U3558" s="330"/>
      <c r="V3558" s="330"/>
    </row>
    <row r="3559" spans="1:22" s="326" customFormat="1" x14ac:dyDescent="0.2">
      <c r="A3559" s="328"/>
      <c r="G3559" s="329"/>
      <c r="T3559" s="330"/>
      <c r="U3559" s="330"/>
      <c r="V3559" s="330"/>
    </row>
    <row r="3560" spans="1:22" s="326" customFormat="1" x14ac:dyDescent="0.2">
      <c r="A3560" s="328"/>
      <c r="G3560" s="329"/>
      <c r="T3560" s="330"/>
      <c r="U3560" s="330"/>
      <c r="V3560" s="330"/>
    </row>
    <row r="3561" spans="1:22" s="326" customFormat="1" x14ac:dyDescent="0.2">
      <c r="A3561" s="328"/>
      <c r="G3561" s="329"/>
      <c r="T3561" s="330"/>
      <c r="U3561" s="330"/>
      <c r="V3561" s="330"/>
    </row>
    <row r="3562" spans="1:22" s="326" customFormat="1" x14ac:dyDescent="0.2">
      <c r="A3562" s="328"/>
      <c r="G3562" s="329"/>
      <c r="T3562" s="330"/>
      <c r="U3562" s="330"/>
      <c r="V3562" s="330"/>
    </row>
    <row r="3563" spans="1:22" s="326" customFormat="1" x14ac:dyDescent="0.2">
      <c r="A3563" s="328"/>
      <c r="G3563" s="329"/>
      <c r="T3563" s="330"/>
      <c r="U3563" s="330"/>
      <c r="V3563" s="330"/>
    </row>
    <row r="3564" spans="1:22" s="326" customFormat="1" x14ac:dyDescent="0.2">
      <c r="A3564" s="328"/>
      <c r="G3564" s="329"/>
      <c r="T3564" s="330"/>
      <c r="U3564" s="330"/>
      <c r="V3564" s="330"/>
    </row>
    <row r="3565" spans="1:22" s="326" customFormat="1" x14ac:dyDescent="0.2">
      <c r="A3565" s="328"/>
      <c r="G3565" s="329"/>
      <c r="T3565" s="330"/>
      <c r="U3565" s="330"/>
      <c r="V3565" s="330"/>
    </row>
    <row r="3566" spans="1:22" s="326" customFormat="1" x14ac:dyDescent="0.2">
      <c r="A3566" s="328"/>
      <c r="G3566" s="329"/>
      <c r="T3566" s="330"/>
      <c r="U3566" s="330"/>
      <c r="V3566" s="330"/>
    </row>
    <row r="3567" spans="1:22" s="326" customFormat="1" x14ac:dyDescent="0.2">
      <c r="A3567" s="328"/>
      <c r="G3567" s="329"/>
      <c r="T3567" s="330"/>
      <c r="U3567" s="330"/>
      <c r="V3567" s="330"/>
    </row>
    <row r="3568" spans="1:22" s="326" customFormat="1" x14ac:dyDescent="0.2">
      <c r="A3568" s="328"/>
      <c r="G3568" s="329"/>
      <c r="T3568" s="330"/>
      <c r="U3568" s="330"/>
      <c r="V3568" s="330"/>
    </row>
    <row r="3569" spans="1:22" s="326" customFormat="1" x14ac:dyDescent="0.2">
      <c r="A3569" s="328"/>
      <c r="G3569" s="329"/>
      <c r="T3569" s="330"/>
      <c r="U3569" s="330"/>
      <c r="V3569" s="330"/>
    </row>
    <row r="3570" spans="1:22" s="326" customFormat="1" x14ac:dyDescent="0.2">
      <c r="A3570" s="328"/>
      <c r="G3570" s="329"/>
      <c r="T3570" s="330"/>
      <c r="U3570" s="330"/>
      <c r="V3570" s="330"/>
    </row>
    <row r="3571" spans="1:22" s="326" customFormat="1" x14ac:dyDescent="0.2">
      <c r="A3571" s="328"/>
      <c r="G3571" s="329"/>
      <c r="T3571" s="330"/>
      <c r="U3571" s="330"/>
      <c r="V3571" s="330"/>
    </row>
    <row r="3572" spans="1:22" s="326" customFormat="1" x14ac:dyDescent="0.2">
      <c r="A3572" s="328"/>
      <c r="G3572" s="329"/>
      <c r="T3572" s="330"/>
      <c r="U3572" s="330"/>
      <c r="V3572" s="330"/>
    </row>
    <row r="3573" spans="1:22" s="326" customFormat="1" x14ac:dyDescent="0.2">
      <c r="A3573" s="328"/>
      <c r="G3573" s="329"/>
      <c r="T3573" s="330"/>
      <c r="U3573" s="330"/>
      <c r="V3573" s="330"/>
    </row>
    <row r="3574" spans="1:22" s="326" customFormat="1" x14ac:dyDescent="0.2">
      <c r="A3574" s="328"/>
      <c r="G3574" s="329"/>
      <c r="T3574" s="330"/>
      <c r="U3574" s="330"/>
      <c r="V3574" s="330"/>
    </row>
    <row r="3575" spans="1:22" s="326" customFormat="1" x14ac:dyDescent="0.2">
      <c r="A3575" s="328"/>
      <c r="G3575" s="329"/>
      <c r="T3575" s="330"/>
      <c r="U3575" s="330"/>
      <c r="V3575" s="330"/>
    </row>
    <row r="3576" spans="1:22" s="326" customFormat="1" x14ac:dyDescent="0.2">
      <c r="A3576" s="328"/>
      <c r="G3576" s="329"/>
      <c r="T3576" s="330"/>
      <c r="U3576" s="330"/>
      <c r="V3576" s="330"/>
    </row>
    <row r="3577" spans="1:22" s="326" customFormat="1" x14ac:dyDescent="0.2">
      <c r="A3577" s="328"/>
      <c r="G3577" s="329"/>
      <c r="T3577" s="330"/>
      <c r="U3577" s="330"/>
      <c r="V3577" s="330"/>
    </row>
    <row r="3578" spans="1:22" s="326" customFormat="1" x14ac:dyDescent="0.2">
      <c r="A3578" s="328"/>
      <c r="G3578" s="329"/>
      <c r="T3578" s="330"/>
      <c r="U3578" s="330"/>
      <c r="V3578" s="330"/>
    </row>
    <row r="3579" spans="1:22" s="326" customFormat="1" x14ac:dyDescent="0.2">
      <c r="A3579" s="328"/>
      <c r="G3579" s="329"/>
      <c r="T3579" s="330"/>
      <c r="U3579" s="330"/>
      <c r="V3579" s="330"/>
    </row>
    <row r="3580" spans="1:22" s="326" customFormat="1" x14ac:dyDescent="0.2">
      <c r="A3580" s="328"/>
      <c r="G3580" s="329"/>
      <c r="T3580" s="330"/>
      <c r="U3580" s="330"/>
      <c r="V3580" s="330"/>
    </row>
    <row r="3581" spans="1:22" s="326" customFormat="1" x14ac:dyDescent="0.2">
      <c r="A3581" s="328"/>
      <c r="G3581" s="329"/>
      <c r="T3581" s="330"/>
      <c r="U3581" s="330"/>
      <c r="V3581" s="330"/>
    </row>
    <row r="3582" spans="1:22" s="326" customFormat="1" x14ac:dyDescent="0.2">
      <c r="A3582" s="328"/>
      <c r="G3582" s="329"/>
      <c r="T3582" s="330"/>
      <c r="U3582" s="330"/>
      <c r="V3582" s="330"/>
    </row>
    <row r="3583" spans="1:22" s="326" customFormat="1" x14ac:dyDescent="0.2">
      <c r="A3583" s="328"/>
      <c r="G3583" s="329"/>
      <c r="T3583" s="330"/>
      <c r="U3583" s="330"/>
      <c r="V3583" s="330"/>
    </row>
    <row r="3584" spans="1:22" s="326" customFormat="1" x14ac:dyDescent="0.2">
      <c r="A3584" s="328"/>
      <c r="G3584" s="329"/>
      <c r="T3584" s="330"/>
      <c r="U3584" s="330"/>
      <c r="V3584" s="330"/>
    </row>
    <row r="3585" spans="1:22" s="326" customFormat="1" x14ac:dyDescent="0.2">
      <c r="A3585" s="328"/>
      <c r="G3585" s="329"/>
      <c r="T3585" s="330"/>
      <c r="U3585" s="330"/>
      <c r="V3585" s="330"/>
    </row>
    <row r="3586" spans="1:22" s="326" customFormat="1" x14ac:dyDescent="0.2">
      <c r="A3586" s="328"/>
      <c r="G3586" s="329"/>
      <c r="T3586" s="330"/>
      <c r="U3586" s="330"/>
      <c r="V3586" s="330"/>
    </row>
    <row r="3587" spans="1:22" s="326" customFormat="1" x14ac:dyDescent="0.2">
      <c r="A3587" s="328"/>
      <c r="G3587" s="329"/>
      <c r="T3587" s="330"/>
      <c r="U3587" s="330"/>
      <c r="V3587" s="330"/>
    </row>
    <row r="3588" spans="1:22" s="326" customFormat="1" x14ac:dyDescent="0.2">
      <c r="A3588" s="328"/>
      <c r="G3588" s="329"/>
      <c r="T3588" s="330"/>
      <c r="U3588" s="330"/>
      <c r="V3588" s="330"/>
    </row>
    <row r="3589" spans="1:22" s="326" customFormat="1" x14ac:dyDescent="0.2">
      <c r="A3589" s="328"/>
      <c r="G3589" s="329"/>
      <c r="T3589" s="330"/>
      <c r="U3589" s="330"/>
      <c r="V3589" s="330"/>
    </row>
    <row r="3590" spans="1:22" s="326" customFormat="1" x14ac:dyDescent="0.2">
      <c r="A3590" s="328"/>
      <c r="G3590" s="329"/>
      <c r="T3590" s="330"/>
      <c r="U3590" s="330"/>
      <c r="V3590" s="330"/>
    </row>
    <row r="3591" spans="1:22" s="326" customFormat="1" x14ac:dyDescent="0.2">
      <c r="A3591" s="328"/>
      <c r="G3591" s="329"/>
      <c r="T3591" s="330"/>
      <c r="U3591" s="330"/>
      <c r="V3591" s="330"/>
    </row>
    <row r="3592" spans="1:22" s="326" customFormat="1" x14ac:dyDescent="0.2">
      <c r="A3592" s="328"/>
      <c r="G3592" s="329"/>
      <c r="T3592" s="330"/>
      <c r="U3592" s="330"/>
      <c r="V3592" s="330"/>
    </row>
    <row r="3593" spans="1:22" s="326" customFormat="1" x14ac:dyDescent="0.2">
      <c r="A3593" s="328"/>
      <c r="G3593" s="329"/>
      <c r="T3593" s="330"/>
      <c r="U3593" s="330"/>
      <c r="V3593" s="330"/>
    </row>
    <row r="3594" spans="1:22" s="326" customFormat="1" x14ac:dyDescent="0.2">
      <c r="A3594" s="328"/>
      <c r="G3594" s="329"/>
      <c r="T3594" s="330"/>
      <c r="U3594" s="330"/>
      <c r="V3594" s="330"/>
    </row>
    <row r="3595" spans="1:22" s="326" customFormat="1" x14ac:dyDescent="0.2">
      <c r="A3595" s="328"/>
      <c r="G3595" s="329"/>
      <c r="T3595" s="330"/>
      <c r="U3595" s="330"/>
      <c r="V3595" s="330"/>
    </row>
    <row r="3596" spans="1:22" s="326" customFormat="1" x14ac:dyDescent="0.2">
      <c r="A3596" s="328"/>
      <c r="G3596" s="329"/>
      <c r="T3596" s="330"/>
      <c r="U3596" s="330"/>
      <c r="V3596" s="330"/>
    </row>
    <row r="3597" spans="1:22" s="326" customFormat="1" x14ac:dyDescent="0.2">
      <c r="A3597" s="328"/>
      <c r="G3597" s="329"/>
      <c r="T3597" s="330"/>
      <c r="U3597" s="330"/>
      <c r="V3597" s="330"/>
    </row>
    <row r="3598" spans="1:22" s="326" customFormat="1" x14ac:dyDescent="0.2">
      <c r="A3598" s="328"/>
      <c r="G3598" s="329"/>
      <c r="T3598" s="330"/>
      <c r="U3598" s="330"/>
      <c r="V3598" s="330"/>
    </row>
    <row r="3599" spans="1:22" s="326" customFormat="1" x14ac:dyDescent="0.2">
      <c r="A3599" s="328"/>
      <c r="G3599" s="329"/>
      <c r="T3599" s="330"/>
      <c r="U3599" s="330"/>
      <c r="V3599" s="330"/>
    </row>
    <row r="3600" spans="1:22" s="326" customFormat="1" x14ac:dyDescent="0.2">
      <c r="A3600" s="328"/>
      <c r="G3600" s="329"/>
      <c r="T3600" s="330"/>
      <c r="U3600" s="330"/>
      <c r="V3600" s="330"/>
    </row>
    <row r="3601" spans="1:22" s="326" customFormat="1" x14ac:dyDescent="0.2">
      <c r="A3601" s="328"/>
      <c r="G3601" s="329"/>
      <c r="T3601" s="330"/>
      <c r="U3601" s="330"/>
      <c r="V3601" s="330"/>
    </row>
    <row r="3602" spans="1:22" s="326" customFormat="1" x14ac:dyDescent="0.2">
      <c r="A3602" s="328"/>
      <c r="G3602" s="329"/>
      <c r="T3602" s="330"/>
      <c r="U3602" s="330"/>
      <c r="V3602" s="330"/>
    </row>
    <row r="3603" spans="1:22" s="326" customFormat="1" x14ac:dyDescent="0.2">
      <c r="A3603" s="328"/>
      <c r="G3603" s="329"/>
      <c r="T3603" s="330"/>
      <c r="U3603" s="330"/>
      <c r="V3603" s="330"/>
    </row>
    <row r="3604" spans="1:22" s="326" customFormat="1" x14ac:dyDescent="0.2">
      <c r="A3604" s="328"/>
      <c r="G3604" s="329"/>
      <c r="T3604" s="330"/>
      <c r="U3604" s="330"/>
      <c r="V3604" s="330"/>
    </row>
    <row r="3605" spans="1:22" s="326" customFormat="1" x14ac:dyDescent="0.2">
      <c r="A3605" s="328"/>
      <c r="G3605" s="329"/>
      <c r="T3605" s="330"/>
      <c r="U3605" s="330"/>
      <c r="V3605" s="330"/>
    </row>
    <row r="3606" spans="1:22" s="326" customFormat="1" x14ac:dyDescent="0.2">
      <c r="A3606" s="328"/>
      <c r="G3606" s="329"/>
      <c r="T3606" s="330"/>
      <c r="U3606" s="330"/>
      <c r="V3606" s="330"/>
    </row>
    <row r="3607" spans="1:22" s="326" customFormat="1" x14ac:dyDescent="0.2">
      <c r="A3607" s="328"/>
      <c r="G3607" s="329"/>
      <c r="T3607" s="330"/>
      <c r="U3607" s="330"/>
      <c r="V3607" s="330"/>
    </row>
    <row r="3608" spans="1:22" s="326" customFormat="1" x14ac:dyDescent="0.2">
      <c r="A3608" s="328"/>
      <c r="G3608" s="329"/>
      <c r="T3608" s="330"/>
      <c r="U3608" s="330"/>
      <c r="V3608" s="330"/>
    </row>
    <row r="3609" spans="1:22" s="326" customFormat="1" x14ac:dyDescent="0.2">
      <c r="A3609" s="328"/>
      <c r="G3609" s="329"/>
      <c r="T3609" s="330"/>
      <c r="U3609" s="330"/>
      <c r="V3609" s="330"/>
    </row>
    <row r="3610" spans="1:22" s="326" customFormat="1" x14ac:dyDescent="0.2">
      <c r="A3610" s="328"/>
      <c r="G3610" s="329"/>
      <c r="T3610" s="330"/>
      <c r="U3610" s="330"/>
      <c r="V3610" s="330"/>
    </row>
    <row r="3611" spans="1:22" s="326" customFormat="1" x14ac:dyDescent="0.2">
      <c r="A3611" s="328"/>
      <c r="G3611" s="329"/>
      <c r="T3611" s="330"/>
      <c r="U3611" s="330"/>
      <c r="V3611" s="330"/>
    </row>
    <row r="3612" spans="1:22" s="326" customFormat="1" x14ac:dyDescent="0.2">
      <c r="A3612" s="328"/>
      <c r="G3612" s="329"/>
      <c r="T3612" s="330"/>
      <c r="U3612" s="330"/>
      <c r="V3612" s="330"/>
    </row>
    <row r="3613" spans="1:22" s="326" customFormat="1" x14ac:dyDescent="0.2">
      <c r="A3613" s="328"/>
      <c r="G3613" s="329"/>
      <c r="T3613" s="330"/>
      <c r="U3613" s="330"/>
      <c r="V3613" s="330"/>
    </row>
    <row r="3614" spans="1:22" s="326" customFormat="1" x14ac:dyDescent="0.2">
      <c r="A3614" s="328"/>
      <c r="G3614" s="329"/>
      <c r="T3614" s="330"/>
      <c r="U3614" s="330"/>
      <c r="V3614" s="330"/>
    </row>
    <row r="3615" spans="1:22" s="326" customFormat="1" x14ac:dyDescent="0.2">
      <c r="A3615" s="328"/>
      <c r="G3615" s="329"/>
      <c r="T3615" s="330"/>
      <c r="U3615" s="330"/>
      <c r="V3615" s="330"/>
    </row>
    <row r="3616" spans="1:22" s="326" customFormat="1" x14ac:dyDescent="0.2">
      <c r="A3616" s="328"/>
      <c r="G3616" s="329"/>
      <c r="T3616" s="330"/>
      <c r="U3616" s="330"/>
      <c r="V3616" s="330"/>
    </row>
    <row r="3617" spans="1:22" s="326" customFormat="1" x14ac:dyDescent="0.2">
      <c r="A3617" s="328"/>
      <c r="G3617" s="329"/>
      <c r="T3617" s="330"/>
      <c r="U3617" s="330"/>
      <c r="V3617" s="330"/>
    </row>
    <row r="3618" spans="1:22" s="326" customFormat="1" x14ac:dyDescent="0.2">
      <c r="A3618" s="328"/>
      <c r="G3618" s="329"/>
      <c r="T3618" s="330"/>
      <c r="U3618" s="330"/>
      <c r="V3618" s="330"/>
    </row>
    <row r="3619" spans="1:22" s="326" customFormat="1" x14ac:dyDescent="0.2">
      <c r="A3619" s="328"/>
      <c r="G3619" s="329"/>
      <c r="T3619" s="330"/>
      <c r="U3619" s="330"/>
      <c r="V3619" s="330"/>
    </row>
    <row r="3620" spans="1:22" s="326" customFormat="1" x14ac:dyDescent="0.2">
      <c r="A3620" s="328"/>
      <c r="G3620" s="329"/>
      <c r="T3620" s="330"/>
      <c r="U3620" s="330"/>
      <c r="V3620" s="330"/>
    </row>
    <row r="3621" spans="1:22" s="326" customFormat="1" x14ac:dyDescent="0.2">
      <c r="A3621" s="328"/>
      <c r="G3621" s="329"/>
      <c r="T3621" s="330"/>
      <c r="U3621" s="330"/>
      <c r="V3621" s="330"/>
    </row>
    <row r="3622" spans="1:22" s="326" customFormat="1" x14ac:dyDescent="0.2">
      <c r="A3622" s="328"/>
      <c r="G3622" s="329"/>
      <c r="T3622" s="330"/>
      <c r="U3622" s="330"/>
      <c r="V3622" s="330"/>
    </row>
    <row r="3623" spans="1:22" s="326" customFormat="1" x14ac:dyDescent="0.2">
      <c r="A3623" s="328"/>
      <c r="G3623" s="329"/>
      <c r="T3623" s="330"/>
      <c r="U3623" s="330"/>
      <c r="V3623" s="330"/>
    </row>
    <row r="3624" spans="1:22" s="326" customFormat="1" x14ac:dyDescent="0.2">
      <c r="A3624" s="328"/>
      <c r="G3624" s="329"/>
      <c r="T3624" s="330"/>
      <c r="U3624" s="330"/>
      <c r="V3624" s="330"/>
    </row>
    <row r="3625" spans="1:22" s="326" customFormat="1" x14ac:dyDescent="0.2">
      <c r="A3625" s="328"/>
      <c r="G3625" s="329"/>
      <c r="T3625" s="330"/>
      <c r="U3625" s="330"/>
      <c r="V3625" s="330"/>
    </row>
    <row r="3626" spans="1:22" s="326" customFormat="1" x14ac:dyDescent="0.2">
      <c r="A3626" s="328"/>
      <c r="G3626" s="329"/>
      <c r="T3626" s="330"/>
      <c r="U3626" s="330"/>
      <c r="V3626" s="330"/>
    </row>
    <row r="3627" spans="1:22" s="326" customFormat="1" x14ac:dyDescent="0.2">
      <c r="A3627" s="328"/>
      <c r="G3627" s="329"/>
      <c r="T3627" s="330"/>
      <c r="U3627" s="330"/>
      <c r="V3627" s="330"/>
    </row>
    <row r="3628" spans="1:22" s="326" customFormat="1" x14ac:dyDescent="0.2">
      <c r="A3628" s="328"/>
      <c r="G3628" s="329"/>
      <c r="T3628" s="330"/>
      <c r="U3628" s="330"/>
      <c r="V3628" s="330"/>
    </row>
    <row r="3629" spans="1:22" s="326" customFormat="1" x14ac:dyDescent="0.2">
      <c r="A3629" s="328"/>
      <c r="G3629" s="329"/>
      <c r="T3629" s="330"/>
      <c r="U3629" s="330"/>
      <c r="V3629" s="330"/>
    </row>
    <row r="3630" spans="1:22" s="326" customFormat="1" x14ac:dyDescent="0.2">
      <c r="A3630" s="328"/>
      <c r="G3630" s="329"/>
      <c r="T3630" s="330"/>
      <c r="U3630" s="330"/>
      <c r="V3630" s="330"/>
    </row>
    <row r="3631" spans="1:22" s="326" customFormat="1" x14ac:dyDescent="0.2">
      <c r="A3631" s="328"/>
      <c r="G3631" s="329"/>
      <c r="T3631" s="330"/>
      <c r="U3631" s="330"/>
      <c r="V3631" s="330"/>
    </row>
    <row r="3632" spans="1:22" s="326" customFormat="1" x14ac:dyDescent="0.2">
      <c r="A3632" s="328"/>
      <c r="G3632" s="329"/>
      <c r="T3632" s="330"/>
      <c r="U3632" s="330"/>
      <c r="V3632" s="330"/>
    </row>
    <row r="3633" spans="1:22" s="326" customFormat="1" x14ac:dyDescent="0.2">
      <c r="A3633" s="328"/>
      <c r="G3633" s="329"/>
      <c r="T3633" s="330"/>
      <c r="U3633" s="330"/>
      <c r="V3633" s="330"/>
    </row>
    <row r="3634" spans="1:22" s="326" customFormat="1" x14ac:dyDescent="0.2">
      <c r="A3634" s="328"/>
      <c r="G3634" s="329"/>
      <c r="T3634" s="330"/>
      <c r="U3634" s="330"/>
      <c r="V3634" s="330"/>
    </row>
    <row r="3635" spans="1:22" s="326" customFormat="1" x14ac:dyDescent="0.2">
      <c r="A3635" s="328"/>
      <c r="G3635" s="329"/>
      <c r="T3635" s="330"/>
      <c r="U3635" s="330"/>
      <c r="V3635" s="330"/>
    </row>
    <row r="3636" spans="1:22" s="326" customFormat="1" x14ac:dyDescent="0.2">
      <c r="A3636" s="328"/>
      <c r="G3636" s="329"/>
      <c r="T3636" s="330"/>
      <c r="U3636" s="330"/>
      <c r="V3636" s="330"/>
    </row>
    <row r="3637" spans="1:22" s="326" customFormat="1" x14ac:dyDescent="0.2">
      <c r="A3637" s="328"/>
      <c r="G3637" s="329"/>
      <c r="T3637" s="330"/>
      <c r="U3637" s="330"/>
      <c r="V3637" s="330"/>
    </row>
    <row r="3638" spans="1:22" s="326" customFormat="1" x14ac:dyDescent="0.2">
      <c r="A3638" s="328"/>
      <c r="G3638" s="329"/>
      <c r="T3638" s="330"/>
      <c r="U3638" s="330"/>
      <c r="V3638" s="330"/>
    </row>
    <row r="3639" spans="1:22" s="326" customFormat="1" x14ac:dyDescent="0.2">
      <c r="A3639" s="328"/>
      <c r="G3639" s="329"/>
      <c r="T3639" s="330"/>
      <c r="U3639" s="330"/>
      <c r="V3639" s="330"/>
    </row>
    <row r="3640" spans="1:22" s="326" customFormat="1" x14ac:dyDescent="0.2">
      <c r="A3640" s="328"/>
      <c r="G3640" s="329"/>
      <c r="T3640" s="330"/>
      <c r="U3640" s="330"/>
      <c r="V3640" s="330"/>
    </row>
    <row r="3641" spans="1:22" s="326" customFormat="1" x14ac:dyDescent="0.2">
      <c r="A3641" s="328"/>
      <c r="G3641" s="329"/>
      <c r="T3641" s="330"/>
      <c r="U3641" s="330"/>
      <c r="V3641" s="330"/>
    </row>
    <row r="3642" spans="1:22" s="326" customFormat="1" x14ac:dyDescent="0.2">
      <c r="A3642" s="328"/>
      <c r="G3642" s="329"/>
      <c r="T3642" s="330"/>
      <c r="U3642" s="330"/>
      <c r="V3642" s="330"/>
    </row>
    <row r="3643" spans="1:22" s="326" customFormat="1" x14ac:dyDescent="0.2">
      <c r="A3643" s="328"/>
      <c r="G3643" s="329"/>
      <c r="T3643" s="330"/>
      <c r="U3643" s="330"/>
      <c r="V3643" s="330"/>
    </row>
    <row r="3644" spans="1:22" s="326" customFormat="1" x14ac:dyDescent="0.2">
      <c r="A3644" s="328"/>
      <c r="G3644" s="329"/>
      <c r="T3644" s="330"/>
      <c r="U3644" s="330"/>
      <c r="V3644" s="330"/>
    </row>
    <row r="3645" spans="1:22" s="326" customFormat="1" x14ac:dyDescent="0.2">
      <c r="A3645" s="328"/>
      <c r="G3645" s="329"/>
      <c r="T3645" s="330"/>
      <c r="U3645" s="330"/>
      <c r="V3645" s="330"/>
    </row>
    <row r="3646" spans="1:22" s="326" customFormat="1" x14ac:dyDescent="0.2">
      <c r="A3646" s="328"/>
      <c r="G3646" s="329"/>
      <c r="T3646" s="330"/>
      <c r="U3646" s="330"/>
      <c r="V3646" s="330"/>
    </row>
    <row r="3647" spans="1:22" s="326" customFormat="1" x14ac:dyDescent="0.2">
      <c r="A3647" s="328"/>
      <c r="G3647" s="329"/>
      <c r="T3647" s="330"/>
      <c r="U3647" s="330"/>
      <c r="V3647" s="330"/>
    </row>
    <row r="3648" spans="1:22" s="326" customFormat="1" x14ac:dyDescent="0.2">
      <c r="A3648" s="328"/>
      <c r="G3648" s="329"/>
      <c r="T3648" s="330"/>
      <c r="U3648" s="330"/>
      <c r="V3648" s="330"/>
    </row>
    <row r="3649" spans="1:22" s="326" customFormat="1" x14ac:dyDescent="0.2">
      <c r="A3649" s="328"/>
      <c r="G3649" s="329"/>
      <c r="T3649" s="330"/>
      <c r="U3649" s="330"/>
      <c r="V3649" s="330"/>
    </row>
    <row r="3650" spans="1:22" s="326" customFormat="1" x14ac:dyDescent="0.2">
      <c r="A3650" s="328"/>
      <c r="G3650" s="329"/>
      <c r="T3650" s="330"/>
      <c r="U3650" s="330"/>
      <c r="V3650" s="330"/>
    </row>
    <row r="3651" spans="1:22" s="326" customFormat="1" x14ac:dyDescent="0.2">
      <c r="A3651" s="328"/>
      <c r="G3651" s="329"/>
      <c r="T3651" s="330"/>
      <c r="U3651" s="330"/>
      <c r="V3651" s="330"/>
    </row>
    <row r="3652" spans="1:22" s="326" customFormat="1" x14ac:dyDescent="0.2">
      <c r="A3652" s="328"/>
      <c r="G3652" s="329"/>
      <c r="T3652" s="330"/>
      <c r="U3652" s="330"/>
      <c r="V3652" s="330"/>
    </row>
    <row r="3653" spans="1:22" s="326" customFormat="1" x14ac:dyDescent="0.2">
      <c r="A3653" s="328"/>
      <c r="G3653" s="329"/>
      <c r="T3653" s="330"/>
      <c r="U3653" s="330"/>
      <c r="V3653" s="330"/>
    </row>
    <row r="3654" spans="1:22" s="326" customFormat="1" x14ac:dyDescent="0.2">
      <c r="A3654" s="328"/>
      <c r="G3654" s="329"/>
      <c r="T3654" s="330"/>
      <c r="U3654" s="330"/>
      <c r="V3654" s="330"/>
    </row>
    <row r="3655" spans="1:22" s="326" customFormat="1" x14ac:dyDescent="0.2">
      <c r="A3655" s="328"/>
      <c r="G3655" s="329"/>
      <c r="T3655" s="330"/>
      <c r="U3655" s="330"/>
      <c r="V3655" s="330"/>
    </row>
    <row r="3656" spans="1:22" s="326" customFormat="1" x14ac:dyDescent="0.2">
      <c r="A3656" s="328"/>
      <c r="G3656" s="329"/>
      <c r="T3656" s="330"/>
      <c r="U3656" s="330"/>
      <c r="V3656" s="330"/>
    </row>
    <row r="3657" spans="1:22" s="326" customFormat="1" x14ac:dyDescent="0.2">
      <c r="A3657" s="328"/>
      <c r="G3657" s="329"/>
      <c r="T3657" s="330"/>
      <c r="U3657" s="330"/>
      <c r="V3657" s="330"/>
    </row>
    <row r="3658" spans="1:22" s="326" customFormat="1" x14ac:dyDescent="0.2">
      <c r="A3658" s="328"/>
      <c r="G3658" s="329"/>
      <c r="T3658" s="330"/>
      <c r="U3658" s="330"/>
      <c r="V3658" s="330"/>
    </row>
    <row r="3659" spans="1:22" s="326" customFormat="1" x14ac:dyDescent="0.2">
      <c r="A3659" s="328"/>
      <c r="G3659" s="329"/>
      <c r="T3659" s="330"/>
      <c r="U3659" s="330"/>
      <c r="V3659" s="330"/>
    </row>
    <row r="3660" spans="1:22" s="326" customFormat="1" x14ac:dyDescent="0.2">
      <c r="A3660" s="328"/>
      <c r="G3660" s="329"/>
      <c r="T3660" s="330"/>
      <c r="U3660" s="330"/>
      <c r="V3660" s="330"/>
    </row>
    <row r="3661" spans="1:22" s="326" customFormat="1" x14ac:dyDescent="0.2">
      <c r="A3661" s="328"/>
      <c r="G3661" s="329"/>
      <c r="T3661" s="330"/>
      <c r="U3661" s="330"/>
      <c r="V3661" s="330"/>
    </row>
    <row r="3662" spans="1:22" s="326" customFormat="1" x14ac:dyDescent="0.2">
      <c r="A3662" s="328"/>
      <c r="G3662" s="329"/>
      <c r="T3662" s="330"/>
      <c r="U3662" s="330"/>
      <c r="V3662" s="330"/>
    </row>
    <row r="3663" spans="1:22" s="326" customFormat="1" x14ac:dyDescent="0.2">
      <c r="A3663" s="328"/>
      <c r="G3663" s="329"/>
      <c r="T3663" s="330"/>
      <c r="U3663" s="330"/>
      <c r="V3663" s="330"/>
    </row>
    <row r="3664" spans="1:22" s="326" customFormat="1" x14ac:dyDescent="0.2">
      <c r="A3664" s="328"/>
      <c r="G3664" s="329"/>
      <c r="T3664" s="330"/>
      <c r="U3664" s="330"/>
      <c r="V3664" s="330"/>
    </row>
    <row r="3665" spans="1:22" s="326" customFormat="1" x14ac:dyDescent="0.2">
      <c r="A3665" s="328"/>
      <c r="G3665" s="329"/>
      <c r="T3665" s="330"/>
      <c r="U3665" s="330"/>
      <c r="V3665" s="330"/>
    </row>
    <row r="3666" spans="1:22" s="326" customFormat="1" x14ac:dyDescent="0.2">
      <c r="A3666" s="328"/>
      <c r="G3666" s="329"/>
      <c r="T3666" s="330"/>
      <c r="U3666" s="330"/>
      <c r="V3666" s="330"/>
    </row>
    <row r="3667" spans="1:22" s="326" customFormat="1" x14ac:dyDescent="0.2">
      <c r="A3667" s="328"/>
      <c r="G3667" s="329"/>
      <c r="T3667" s="330"/>
      <c r="U3667" s="330"/>
      <c r="V3667" s="330"/>
    </row>
    <row r="3668" spans="1:22" s="326" customFormat="1" x14ac:dyDescent="0.2">
      <c r="A3668" s="328"/>
      <c r="G3668" s="329"/>
      <c r="T3668" s="330"/>
      <c r="U3668" s="330"/>
      <c r="V3668" s="330"/>
    </row>
    <row r="3669" spans="1:22" s="326" customFormat="1" x14ac:dyDescent="0.2">
      <c r="A3669" s="328"/>
      <c r="G3669" s="329"/>
      <c r="T3669" s="330"/>
      <c r="U3669" s="330"/>
      <c r="V3669" s="330"/>
    </row>
    <row r="3670" spans="1:22" s="326" customFormat="1" x14ac:dyDescent="0.2">
      <c r="A3670" s="328"/>
      <c r="G3670" s="329"/>
      <c r="T3670" s="330"/>
      <c r="U3670" s="330"/>
      <c r="V3670" s="330"/>
    </row>
    <row r="3671" spans="1:22" s="326" customFormat="1" x14ac:dyDescent="0.2">
      <c r="A3671" s="328"/>
      <c r="G3671" s="329"/>
      <c r="T3671" s="330"/>
      <c r="U3671" s="330"/>
      <c r="V3671" s="330"/>
    </row>
    <row r="3672" spans="1:22" s="326" customFormat="1" x14ac:dyDescent="0.2">
      <c r="A3672" s="328"/>
      <c r="G3672" s="329"/>
      <c r="T3672" s="330"/>
      <c r="U3672" s="330"/>
      <c r="V3672" s="330"/>
    </row>
    <row r="3673" spans="1:22" s="326" customFormat="1" x14ac:dyDescent="0.2">
      <c r="A3673" s="328"/>
      <c r="G3673" s="329"/>
      <c r="T3673" s="330"/>
      <c r="U3673" s="330"/>
      <c r="V3673" s="330"/>
    </row>
    <row r="3674" spans="1:22" s="326" customFormat="1" x14ac:dyDescent="0.2">
      <c r="A3674" s="328"/>
      <c r="G3674" s="329"/>
      <c r="T3674" s="330"/>
      <c r="U3674" s="330"/>
      <c r="V3674" s="330"/>
    </row>
    <row r="3675" spans="1:22" s="326" customFormat="1" x14ac:dyDescent="0.2">
      <c r="A3675" s="328"/>
      <c r="G3675" s="329"/>
      <c r="T3675" s="330"/>
      <c r="U3675" s="330"/>
      <c r="V3675" s="330"/>
    </row>
    <row r="3676" spans="1:22" s="326" customFormat="1" x14ac:dyDescent="0.2">
      <c r="A3676" s="328"/>
      <c r="G3676" s="329"/>
      <c r="T3676" s="330"/>
      <c r="U3676" s="330"/>
      <c r="V3676" s="330"/>
    </row>
    <row r="3677" spans="1:22" s="326" customFormat="1" x14ac:dyDescent="0.2">
      <c r="A3677" s="328"/>
      <c r="G3677" s="329"/>
      <c r="T3677" s="330"/>
      <c r="U3677" s="330"/>
      <c r="V3677" s="330"/>
    </row>
    <row r="3678" spans="1:22" s="326" customFormat="1" x14ac:dyDescent="0.2">
      <c r="A3678" s="328"/>
      <c r="G3678" s="329"/>
      <c r="T3678" s="330"/>
      <c r="U3678" s="330"/>
      <c r="V3678" s="330"/>
    </row>
    <row r="3679" spans="1:22" s="326" customFormat="1" x14ac:dyDescent="0.2">
      <c r="A3679" s="328"/>
      <c r="G3679" s="329"/>
      <c r="T3679" s="330"/>
      <c r="U3679" s="330"/>
      <c r="V3679" s="330"/>
    </row>
    <row r="3680" spans="1:22" s="326" customFormat="1" x14ac:dyDescent="0.2">
      <c r="A3680" s="328"/>
      <c r="G3680" s="329"/>
      <c r="T3680" s="330"/>
      <c r="U3680" s="330"/>
      <c r="V3680" s="330"/>
    </row>
    <row r="3681" spans="1:22" s="326" customFormat="1" x14ac:dyDescent="0.2">
      <c r="A3681" s="328"/>
      <c r="G3681" s="329"/>
      <c r="T3681" s="330"/>
      <c r="U3681" s="330"/>
      <c r="V3681" s="330"/>
    </row>
    <row r="3682" spans="1:22" s="326" customFormat="1" x14ac:dyDescent="0.2">
      <c r="A3682" s="328"/>
      <c r="G3682" s="329"/>
      <c r="T3682" s="330"/>
      <c r="U3682" s="330"/>
      <c r="V3682" s="330"/>
    </row>
    <row r="3683" spans="1:22" s="326" customFormat="1" x14ac:dyDescent="0.2">
      <c r="A3683" s="328"/>
      <c r="G3683" s="329"/>
      <c r="T3683" s="330"/>
      <c r="U3683" s="330"/>
      <c r="V3683" s="330"/>
    </row>
    <row r="3684" spans="1:22" s="326" customFormat="1" x14ac:dyDescent="0.2">
      <c r="A3684" s="328"/>
      <c r="G3684" s="329"/>
      <c r="T3684" s="330"/>
      <c r="U3684" s="330"/>
      <c r="V3684" s="330"/>
    </row>
    <row r="3685" spans="1:22" s="326" customFormat="1" x14ac:dyDescent="0.2">
      <c r="A3685" s="328"/>
      <c r="G3685" s="329"/>
      <c r="T3685" s="330"/>
      <c r="U3685" s="330"/>
      <c r="V3685" s="330"/>
    </row>
    <row r="3686" spans="1:22" s="326" customFormat="1" x14ac:dyDescent="0.2">
      <c r="A3686" s="328"/>
      <c r="G3686" s="329"/>
      <c r="T3686" s="330"/>
      <c r="U3686" s="330"/>
      <c r="V3686" s="330"/>
    </row>
    <row r="3687" spans="1:22" s="326" customFormat="1" x14ac:dyDescent="0.2">
      <c r="A3687" s="328"/>
      <c r="G3687" s="329"/>
      <c r="T3687" s="330"/>
      <c r="U3687" s="330"/>
      <c r="V3687" s="330"/>
    </row>
    <row r="3688" spans="1:22" s="326" customFormat="1" x14ac:dyDescent="0.2">
      <c r="A3688" s="328"/>
      <c r="G3688" s="329"/>
      <c r="T3688" s="330"/>
      <c r="U3688" s="330"/>
      <c r="V3688" s="330"/>
    </row>
    <row r="3689" spans="1:22" s="326" customFormat="1" x14ac:dyDescent="0.2">
      <c r="A3689" s="328"/>
      <c r="G3689" s="329"/>
      <c r="T3689" s="330"/>
      <c r="U3689" s="330"/>
      <c r="V3689" s="330"/>
    </row>
    <row r="3690" spans="1:22" s="326" customFormat="1" x14ac:dyDescent="0.2">
      <c r="A3690" s="328"/>
      <c r="G3690" s="329"/>
      <c r="T3690" s="330"/>
      <c r="U3690" s="330"/>
      <c r="V3690" s="330"/>
    </row>
    <row r="3691" spans="1:22" s="326" customFormat="1" x14ac:dyDescent="0.2">
      <c r="A3691" s="328"/>
      <c r="G3691" s="329"/>
      <c r="T3691" s="330"/>
      <c r="U3691" s="330"/>
      <c r="V3691" s="330"/>
    </row>
    <row r="3692" spans="1:22" s="326" customFormat="1" x14ac:dyDescent="0.2">
      <c r="A3692" s="328"/>
      <c r="G3692" s="329"/>
      <c r="T3692" s="330"/>
      <c r="U3692" s="330"/>
      <c r="V3692" s="330"/>
    </row>
    <row r="3693" spans="1:22" s="326" customFormat="1" x14ac:dyDescent="0.2">
      <c r="A3693" s="328"/>
      <c r="G3693" s="329"/>
      <c r="T3693" s="330"/>
      <c r="U3693" s="330"/>
      <c r="V3693" s="330"/>
    </row>
    <row r="3694" spans="1:22" s="326" customFormat="1" x14ac:dyDescent="0.2">
      <c r="A3694" s="328"/>
      <c r="G3694" s="329"/>
      <c r="T3694" s="330"/>
      <c r="U3694" s="330"/>
      <c r="V3694" s="330"/>
    </row>
    <row r="3695" spans="1:22" s="326" customFormat="1" x14ac:dyDescent="0.2">
      <c r="A3695" s="328"/>
      <c r="G3695" s="329"/>
      <c r="T3695" s="330"/>
      <c r="U3695" s="330"/>
      <c r="V3695" s="330"/>
    </row>
    <row r="3696" spans="1:22" s="326" customFormat="1" x14ac:dyDescent="0.2">
      <c r="A3696" s="328"/>
      <c r="G3696" s="329"/>
      <c r="T3696" s="330"/>
      <c r="U3696" s="330"/>
      <c r="V3696" s="330"/>
    </row>
    <row r="3697" spans="1:22" s="326" customFormat="1" x14ac:dyDescent="0.2">
      <c r="A3697" s="328"/>
      <c r="G3697" s="329"/>
      <c r="T3697" s="330"/>
      <c r="U3697" s="330"/>
      <c r="V3697" s="330"/>
    </row>
    <row r="3698" spans="1:22" s="326" customFormat="1" x14ac:dyDescent="0.2">
      <c r="A3698" s="328"/>
      <c r="G3698" s="329"/>
      <c r="T3698" s="330"/>
      <c r="U3698" s="330"/>
      <c r="V3698" s="330"/>
    </row>
    <row r="3699" spans="1:22" s="326" customFormat="1" x14ac:dyDescent="0.2">
      <c r="A3699" s="328"/>
      <c r="G3699" s="329"/>
      <c r="T3699" s="330"/>
      <c r="U3699" s="330"/>
      <c r="V3699" s="330"/>
    </row>
    <row r="3700" spans="1:22" s="326" customFormat="1" x14ac:dyDescent="0.2">
      <c r="A3700" s="328"/>
      <c r="G3700" s="329"/>
      <c r="T3700" s="330"/>
      <c r="U3700" s="330"/>
      <c r="V3700" s="330"/>
    </row>
    <row r="3701" spans="1:22" s="326" customFormat="1" x14ac:dyDescent="0.2">
      <c r="A3701" s="328"/>
      <c r="G3701" s="329"/>
      <c r="T3701" s="330"/>
      <c r="U3701" s="330"/>
      <c r="V3701" s="330"/>
    </row>
    <row r="3702" spans="1:22" s="326" customFormat="1" x14ac:dyDescent="0.2">
      <c r="A3702" s="328"/>
      <c r="G3702" s="329"/>
      <c r="T3702" s="330"/>
      <c r="U3702" s="330"/>
      <c r="V3702" s="330"/>
    </row>
    <row r="3703" spans="1:22" s="326" customFormat="1" x14ac:dyDescent="0.2">
      <c r="A3703" s="328"/>
      <c r="G3703" s="329"/>
      <c r="T3703" s="330"/>
      <c r="U3703" s="330"/>
      <c r="V3703" s="330"/>
    </row>
    <row r="3704" spans="1:22" s="326" customFormat="1" x14ac:dyDescent="0.2">
      <c r="A3704" s="328"/>
      <c r="G3704" s="329"/>
      <c r="T3704" s="330"/>
      <c r="U3704" s="330"/>
      <c r="V3704" s="330"/>
    </row>
    <row r="3705" spans="1:22" s="326" customFormat="1" x14ac:dyDescent="0.2">
      <c r="A3705" s="328"/>
      <c r="G3705" s="329"/>
      <c r="T3705" s="330"/>
      <c r="U3705" s="330"/>
      <c r="V3705" s="330"/>
    </row>
    <row r="3706" spans="1:22" s="326" customFormat="1" x14ac:dyDescent="0.2">
      <c r="A3706" s="328"/>
      <c r="G3706" s="329"/>
      <c r="T3706" s="330"/>
      <c r="U3706" s="330"/>
      <c r="V3706" s="330"/>
    </row>
    <row r="3707" spans="1:22" s="326" customFormat="1" x14ac:dyDescent="0.2">
      <c r="A3707" s="328"/>
      <c r="G3707" s="329"/>
      <c r="T3707" s="330"/>
      <c r="U3707" s="330"/>
      <c r="V3707" s="330"/>
    </row>
    <row r="3708" spans="1:22" s="326" customFormat="1" x14ac:dyDescent="0.2">
      <c r="A3708" s="328"/>
      <c r="G3708" s="329"/>
      <c r="T3708" s="330"/>
      <c r="U3708" s="330"/>
      <c r="V3708" s="330"/>
    </row>
    <row r="3709" spans="1:22" s="326" customFormat="1" x14ac:dyDescent="0.2">
      <c r="A3709" s="328"/>
      <c r="G3709" s="329"/>
      <c r="T3709" s="330"/>
      <c r="U3709" s="330"/>
      <c r="V3709" s="330"/>
    </row>
    <row r="3710" spans="1:22" s="326" customFormat="1" x14ac:dyDescent="0.2">
      <c r="A3710" s="328"/>
      <c r="G3710" s="329"/>
      <c r="T3710" s="330"/>
      <c r="U3710" s="330"/>
      <c r="V3710" s="330"/>
    </row>
    <row r="3711" spans="1:22" s="326" customFormat="1" x14ac:dyDescent="0.2">
      <c r="A3711" s="328"/>
      <c r="G3711" s="329"/>
      <c r="T3711" s="330"/>
      <c r="U3711" s="330"/>
      <c r="V3711" s="330"/>
    </row>
    <row r="3712" spans="1:22" s="326" customFormat="1" x14ac:dyDescent="0.2">
      <c r="A3712" s="328"/>
      <c r="G3712" s="329"/>
      <c r="T3712" s="330"/>
      <c r="U3712" s="330"/>
      <c r="V3712" s="330"/>
    </row>
    <row r="3713" spans="1:22" s="326" customFormat="1" x14ac:dyDescent="0.2">
      <c r="A3713" s="328"/>
      <c r="G3713" s="329"/>
      <c r="T3713" s="330"/>
      <c r="U3713" s="330"/>
      <c r="V3713" s="330"/>
    </row>
    <row r="3714" spans="1:22" s="326" customFormat="1" x14ac:dyDescent="0.2">
      <c r="A3714" s="328"/>
      <c r="G3714" s="329"/>
      <c r="T3714" s="330"/>
      <c r="U3714" s="330"/>
      <c r="V3714" s="330"/>
    </row>
    <row r="3715" spans="1:22" s="326" customFormat="1" x14ac:dyDescent="0.2">
      <c r="A3715" s="328"/>
      <c r="G3715" s="329"/>
      <c r="T3715" s="330"/>
      <c r="U3715" s="330"/>
      <c r="V3715" s="330"/>
    </row>
    <row r="3716" spans="1:22" s="326" customFormat="1" x14ac:dyDescent="0.2">
      <c r="A3716" s="328"/>
      <c r="G3716" s="329"/>
      <c r="T3716" s="330"/>
      <c r="U3716" s="330"/>
      <c r="V3716" s="330"/>
    </row>
    <row r="3717" spans="1:22" s="326" customFormat="1" x14ac:dyDescent="0.2">
      <c r="A3717" s="328"/>
      <c r="G3717" s="329"/>
      <c r="T3717" s="330"/>
      <c r="U3717" s="330"/>
      <c r="V3717" s="330"/>
    </row>
    <row r="3718" spans="1:22" s="326" customFormat="1" x14ac:dyDescent="0.2">
      <c r="A3718" s="328"/>
      <c r="G3718" s="329"/>
      <c r="T3718" s="330"/>
      <c r="U3718" s="330"/>
      <c r="V3718" s="330"/>
    </row>
    <row r="3719" spans="1:22" s="326" customFormat="1" x14ac:dyDescent="0.2">
      <c r="A3719" s="328"/>
      <c r="G3719" s="329"/>
      <c r="T3719" s="330"/>
      <c r="U3719" s="330"/>
      <c r="V3719" s="330"/>
    </row>
    <row r="3720" spans="1:22" s="326" customFormat="1" x14ac:dyDescent="0.2">
      <c r="A3720" s="328"/>
      <c r="G3720" s="329"/>
      <c r="T3720" s="330"/>
      <c r="U3720" s="330"/>
      <c r="V3720" s="330"/>
    </row>
    <row r="3721" spans="1:22" s="326" customFormat="1" x14ac:dyDescent="0.2">
      <c r="A3721" s="328"/>
      <c r="G3721" s="329"/>
      <c r="T3721" s="330"/>
      <c r="U3721" s="330"/>
      <c r="V3721" s="330"/>
    </row>
    <row r="3722" spans="1:22" s="326" customFormat="1" x14ac:dyDescent="0.2">
      <c r="A3722" s="328"/>
      <c r="G3722" s="329"/>
      <c r="T3722" s="330"/>
      <c r="U3722" s="330"/>
      <c r="V3722" s="330"/>
    </row>
    <row r="3723" spans="1:22" s="326" customFormat="1" x14ac:dyDescent="0.2">
      <c r="A3723" s="328"/>
      <c r="G3723" s="329"/>
      <c r="T3723" s="330"/>
      <c r="U3723" s="330"/>
      <c r="V3723" s="330"/>
    </row>
    <row r="3724" spans="1:22" s="326" customFormat="1" x14ac:dyDescent="0.2">
      <c r="A3724" s="328"/>
      <c r="G3724" s="329"/>
      <c r="T3724" s="330"/>
      <c r="U3724" s="330"/>
      <c r="V3724" s="330"/>
    </row>
    <row r="3725" spans="1:22" s="326" customFormat="1" x14ac:dyDescent="0.2">
      <c r="A3725" s="328"/>
      <c r="G3725" s="329"/>
      <c r="T3725" s="330"/>
      <c r="U3725" s="330"/>
      <c r="V3725" s="330"/>
    </row>
    <row r="3726" spans="1:22" s="326" customFormat="1" x14ac:dyDescent="0.2">
      <c r="A3726" s="328"/>
      <c r="G3726" s="329"/>
      <c r="T3726" s="330"/>
      <c r="U3726" s="330"/>
      <c r="V3726" s="330"/>
    </row>
    <row r="3727" spans="1:22" s="326" customFormat="1" x14ac:dyDescent="0.2">
      <c r="A3727" s="328"/>
      <c r="G3727" s="329"/>
      <c r="T3727" s="330"/>
      <c r="U3727" s="330"/>
      <c r="V3727" s="330"/>
    </row>
    <row r="3728" spans="1:22" s="326" customFormat="1" x14ac:dyDescent="0.2">
      <c r="A3728" s="328"/>
      <c r="G3728" s="329"/>
      <c r="T3728" s="330"/>
      <c r="U3728" s="330"/>
      <c r="V3728" s="330"/>
    </row>
    <row r="3729" spans="1:22" s="326" customFormat="1" x14ac:dyDescent="0.2">
      <c r="A3729" s="328"/>
      <c r="G3729" s="329"/>
      <c r="T3729" s="330"/>
      <c r="U3729" s="330"/>
      <c r="V3729" s="330"/>
    </row>
    <row r="3730" spans="1:22" s="326" customFormat="1" x14ac:dyDescent="0.2">
      <c r="A3730" s="328"/>
      <c r="G3730" s="329"/>
      <c r="T3730" s="330"/>
      <c r="U3730" s="330"/>
      <c r="V3730" s="330"/>
    </row>
    <row r="3731" spans="1:22" s="326" customFormat="1" x14ac:dyDescent="0.2">
      <c r="A3731" s="328"/>
      <c r="G3731" s="329"/>
      <c r="T3731" s="330"/>
      <c r="U3731" s="330"/>
      <c r="V3731" s="330"/>
    </row>
    <row r="3732" spans="1:22" s="326" customFormat="1" x14ac:dyDescent="0.2">
      <c r="A3732" s="328"/>
      <c r="G3732" s="329"/>
      <c r="T3732" s="330"/>
      <c r="U3732" s="330"/>
      <c r="V3732" s="330"/>
    </row>
    <row r="3733" spans="1:22" s="326" customFormat="1" x14ac:dyDescent="0.2">
      <c r="A3733" s="328"/>
      <c r="G3733" s="329"/>
      <c r="T3733" s="330"/>
      <c r="U3733" s="330"/>
      <c r="V3733" s="330"/>
    </row>
    <row r="3734" spans="1:22" s="326" customFormat="1" x14ac:dyDescent="0.2">
      <c r="A3734" s="328"/>
      <c r="G3734" s="329"/>
      <c r="T3734" s="330"/>
      <c r="U3734" s="330"/>
      <c r="V3734" s="330"/>
    </row>
    <row r="3735" spans="1:22" s="326" customFormat="1" x14ac:dyDescent="0.2">
      <c r="A3735" s="328"/>
      <c r="G3735" s="329"/>
      <c r="T3735" s="330"/>
      <c r="U3735" s="330"/>
      <c r="V3735" s="330"/>
    </row>
    <row r="3736" spans="1:22" s="326" customFormat="1" x14ac:dyDescent="0.2">
      <c r="A3736" s="328"/>
      <c r="G3736" s="329"/>
      <c r="T3736" s="330"/>
      <c r="U3736" s="330"/>
      <c r="V3736" s="330"/>
    </row>
    <row r="3737" spans="1:22" s="326" customFormat="1" x14ac:dyDescent="0.2">
      <c r="A3737" s="328"/>
      <c r="G3737" s="329"/>
      <c r="T3737" s="330"/>
      <c r="U3737" s="330"/>
      <c r="V3737" s="330"/>
    </row>
    <row r="3738" spans="1:22" s="326" customFormat="1" x14ac:dyDescent="0.2">
      <c r="A3738" s="328"/>
      <c r="G3738" s="329"/>
      <c r="T3738" s="330"/>
      <c r="U3738" s="330"/>
      <c r="V3738" s="330"/>
    </row>
    <row r="3739" spans="1:22" s="326" customFormat="1" x14ac:dyDescent="0.2">
      <c r="A3739" s="328"/>
      <c r="G3739" s="329"/>
      <c r="T3739" s="330"/>
      <c r="U3739" s="330"/>
      <c r="V3739" s="330"/>
    </row>
    <row r="3740" spans="1:22" s="326" customFormat="1" x14ac:dyDescent="0.2">
      <c r="A3740" s="328"/>
      <c r="G3740" s="329"/>
      <c r="T3740" s="330"/>
      <c r="U3740" s="330"/>
      <c r="V3740" s="330"/>
    </row>
    <row r="3741" spans="1:22" s="326" customFormat="1" x14ac:dyDescent="0.2">
      <c r="A3741" s="328"/>
      <c r="G3741" s="329"/>
      <c r="T3741" s="330"/>
      <c r="U3741" s="330"/>
      <c r="V3741" s="330"/>
    </row>
    <row r="3742" spans="1:22" s="326" customFormat="1" x14ac:dyDescent="0.2">
      <c r="A3742" s="328"/>
      <c r="G3742" s="329"/>
      <c r="T3742" s="330"/>
      <c r="U3742" s="330"/>
      <c r="V3742" s="330"/>
    </row>
    <row r="3743" spans="1:22" s="326" customFormat="1" x14ac:dyDescent="0.2">
      <c r="A3743" s="328"/>
      <c r="G3743" s="329"/>
      <c r="T3743" s="330"/>
      <c r="U3743" s="330"/>
      <c r="V3743" s="330"/>
    </row>
    <row r="3744" spans="1:22" s="326" customFormat="1" x14ac:dyDescent="0.2">
      <c r="A3744" s="328"/>
      <c r="G3744" s="329"/>
      <c r="T3744" s="330"/>
      <c r="U3744" s="330"/>
      <c r="V3744" s="330"/>
    </row>
    <row r="3745" spans="1:22" s="326" customFormat="1" x14ac:dyDescent="0.2">
      <c r="A3745" s="328"/>
      <c r="G3745" s="329"/>
      <c r="T3745" s="330"/>
      <c r="U3745" s="330"/>
      <c r="V3745" s="330"/>
    </row>
    <row r="3746" spans="1:22" s="326" customFormat="1" x14ac:dyDescent="0.2">
      <c r="A3746" s="328"/>
      <c r="G3746" s="329"/>
      <c r="T3746" s="330"/>
      <c r="U3746" s="330"/>
      <c r="V3746" s="330"/>
    </row>
    <row r="3747" spans="1:22" s="326" customFormat="1" x14ac:dyDescent="0.2">
      <c r="A3747" s="328"/>
      <c r="G3747" s="329"/>
      <c r="T3747" s="330"/>
      <c r="U3747" s="330"/>
      <c r="V3747" s="330"/>
    </row>
    <row r="3748" spans="1:22" s="326" customFormat="1" x14ac:dyDescent="0.2">
      <c r="A3748" s="328"/>
      <c r="G3748" s="329"/>
      <c r="T3748" s="330"/>
      <c r="U3748" s="330"/>
      <c r="V3748" s="330"/>
    </row>
    <row r="3749" spans="1:22" s="326" customFormat="1" x14ac:dyDescent="0.2">
      <c r="A3749" s="328"/>
      <c r="G3749" s="329"/>
      <c r="T3749" s="330"/>
      <c r="U3749" s="330"/>
      <c r="V3749" s="330"/>
    </row>
    <row r="3750" spans="1:22" s="326" customFormat="1" x14ac:dyDescent="0.2">
      <c r="A3750" s="328"/>
      <c r="G3750" s="329"/>
      <c r="T3750" s="330"/>
      <c r="U3750" s="330"/>
      <c r="V3750" s="330"/>
    </row>
    <row r="3751" spans="1:22" s="326" customFormat="1" x14ac:dyDescent="0.2">
      <c r="A3751" s="328"/>
      <c r="G3751" s="329"/>
      <c r="T3751" s="330"/>
      <c r="U3751" s="330"/>
      <c r="V3751" s="330"/>
    </row>
    <row r="3752" spans="1:22" s="326" customFormat="1" x14ac:dyDescent="0.2">
      <c r="A3752" s="328"/>
      <c r="G3752" s="329"/>
      <c r="T3752" s="330"/>
      <c r="U3752" s="330"/>
      <c r="V3752" s="330"/>
    </row>
    <row r="3753" spans="1:22" s="326" customFormat="1" x14ac:dyDescent="0.2">
      <c r="A3753" s="328"/>
      <c r="G3753" s="329"/>
      <c r="T3753" s="330"/>
      <c r="U3753" s="330"/>
      <c r="V3753" s="330"/>
    </row>
    <row r="3754" spans="1:22" s="326" customFormat="1" x14ac:dyDescent="0.2">
      <c r="A3754" s="328"/>
      <c r="G3754" s="329"/>
      <c r="T3754" s="330"/>
      <c r="U3754" s="330"/>
      <c r="V3754" s="330"/>
    </row>
    <row r="3755" spans="1:22" s="326" customFormat="1" x14ac:dyDescent="0.2">
      <c r="A3755" s="328"/>
      <c r="G3755" s="329"/>
      <c r="T3755" s="330"/>
      <c r="U3755" s="330"/>
      <c r="V3755" s="330"/>
    </row>
    <row r="3756" spans="1:22" s="326" customFormat="1" x14ac:dyDescent="0.2">
      <c r="A3756" s="328"/>
      <c r="G3756" s="329"/>
      <c r="T3756" s="330"/>
      <c r="U3756" s="330"/>
      <c r="V3756" s="330"/>
    </row>
    <row r="3757" spans="1:22" s="326" customFormat="1" x14ac:dyDescent="0.2">
      <c r="A3757" s="328"/>
      <c r="G3757" s="329"/>
      <c r="T3757" s="330"/>
      <c r="U3757" s="330"/>
      <c r="V3757" s="330"/>
    </row>
    <row r="3758" spans="1:22" s="326" customFormat="1" x14ac:dyDescent="0.2">
      <c r="A3758" s="328"/>
      <c r="G3758" s="329"/>
      <c r="T3758" s="330"/>
      <c r="U3758" s="330"/>
      <c r="V3758" s="330"/>
    </row>
    <row r="3759" spans="1:22" s="326" customFormat="1" x14ac:dyDescent="0.2">
      <c r="A3759" s="328"/>
      <c r="G3759" s="329"/>
      <c r="T3759" s="330"/>
      <c r="U3759" s="330"/>
      <c r="V3759" s="330"/>
    </row>
    <row r="3760" spans="1:22" s="326" customFormat="1" x14ac:dyDescent="0.2">
      <c r="A3760" s="328"/>
      <c r="G3760" s="329"/>
      <c r="T3760" s="330"/>
      <c r="U3760" s="330"/>
      <c r="V3760" s="330"/>
    </row>
    <row r="3761" spans="1:22" s="326" customFormat="1" x14ac:dyDescent="0.2">
      <c r="A3761" s="328"/>
      <c r="G3761" s="329"/>
      <c r="T3761" s="330"/>
      <c r="U3761" s="330"/>
      <c r="V3761" s="330"/>
    </row>
    <row r="3762" spans="1:22" s="326" customFormat="1" x14ac:dyDescent="0.2">
      <c r="A3762" s="328"/>
      <c r="G3762" s="329"/>
      <c r="T3762" s="330"/>
      <c r="U3762" s="330"/>
      <c r="V3762" s="330"/>
    </row>
    <row r="3763" spans="1:22" s="326" customFormat="1" x14ac:dyDescent="0.2">
      <c r="A3763" s="328"/>
      <c r="G3763" s="329"/>
      <c r="T3763" s="330"/>
      <c r="U3763" s="330"/>
      <c r="V3763" s="330"/>
    </row>
    <row r="3764" spans="1:22" s="326" customFormat="1" x14ac:dyDescent="0.2">
      <c r="A3764" s="328"/>
      <c r="G3764" s="329"/>
      <c r="T3764" s="330"/>
      <c r="U3764" s="330"/>
      <c r="V3764" s="330"/>
    </row>
    <row r="3765" spans="1:22" s="326" customFormat="1" x14ac:dyDescent="0.2">
      <c r="A3765" s="328"/>
      <c r="G3765" s="329"/>
      <c r="T3765" s="330"/>
      <c r="U3765" s="330"/>
      <c r="V3765" s="330"/>
    </row>
    <row r="3766" spans="1:22" s="326" customFormat="1" x14ac:dyDescent="0.2">
      <c r="A3766" s="328"/>
      <c r="G3766" s="329"/>
      <c r="T3766" s="330"/>
      <c r="U3766" s="330"/>
      <c r="V3766" s="330"/>
    </row>
    <row r="3767" spans="1:22" s="326" customFormat="1" x14ac:dyDescent="0.2">
      <c r="A3767" s="328"/>
      <c r="G3767" s="329"/>
      <c r="T3767" s="330"/>
      <c r="U3767" s="330"/>
      <c r="V3767" s="330"/>
    </row>
    <row r="3768" spans="1:22" s="326" customFormat="1" x14ac:dyDescent="0.2">
      <c r="A3768" s="328"/>
      <c r="G3768" s="329"/>
      <c r="T3768" s="330"/>
      <c r="U3768" s="330"/>
      <c r="V3768" s="330"/>
    </row>
    <row r="3769" spans="1:22" s="326" customFormat="1" x14ac:dyDescent="0.2">
      <c r="A3769" s="328"/>
      <c r="G3769" s="329"/>
      <c r="T3769" s="330"/>
      <c r="U3769" s="330"/>
      <c r="V3769" s="330"/>
    </row>
    <row r="3770" spans="1:22" s="326" customFormat="1" x14ac:dyDescent="0.2">
      <c r="A3770" s="328"/>
      <c r="G3770" s="329"/>
      <c r="T3770" s="330"/>
      <c r="U3770" s="330"/>
      <c r="V3770" s="330"/>
    </row>
    <row r="3771" spans="1:22" s="326" customFormat="1" x14ac:dyDescent="0.2">
      <c r="A3771" s="328"/>
      <c r="G3771" s="329"/>
      <c r="T3771" s="330"/>
      <c r="U3771" s="330"/>
      <c r="V3771" s="330"/>
    </row>
    <row r="3772" spans="1:22" s="326" customFormat="1" x14ac:dyDescent="0.2">
      <c r="A3772" s="328"/>
      <c r="G3772" s="329"/>
      <c r="T3772" s="330"/>
      <c r="U3772" s="330"/>
      <c r="V3772" s="330"/>
    </row>
    <row r="3773" spans="1:22" s="326" customFormat="1" x14ac:dyDescent="0.2">
      <c r="A3773" s="328"/>
      <c r="G3773" s="329"/>
      <c r="T3773" s="330"/>
      <c r="U3773" s="330"/>
      <c r="V3773" s="330"/>
    </row>
    <row r="3774" spans="1:22" s="326" customFormat="1" x14ac:dyDescent="0.2">
      <c r="A3774" s="328"/>
      <c r="G3774" s="329"/>
      <c r="T3774" s="330"/>
      <c r="U3774" s="330"/>
      <c r="V3774" s="330"/>
    </row>
    <row r="3775" spans="1:22" s="326" customFormat="1" x14ac:dyDescent="0.2">
      <c r="A3775" s="328"/>
      <c r="G3775" s="329"/>
      <c r="T3775" s="330"/>
      <c r="U3775" s="330"/>
      <c r="V3775" s="330"/>
    </row>
    <row r="3776" spans="1:22" s="326" customFormat="1" x14ac:dyDescent="0.2">
      <c r="A3776" s="328"/>
      <c r="G3776" s="329"/>
      <c r="T3776" s="330"/>
      <c r="U3776" s="330"/>
      <c r="V3776" s="330"/>
    </row>
    <row r="3777" spans="1:22" s="326" customFormat="1" x14ac:dyDescent="0.2">
      <c r="A3777" s="328"/>
      <c r="G3777" s="329"/>
      <c r="T3777" s="330"/>
      <c r="U3777" s="330"/>
      <c r="V3777" s="330"/>
    </row>
    <row r="3778" spans="1:22" s="326" customFormat="1" x14ac:dyDescent="0.2">
      <c r="A3778" s="328"/>
      <c r="G3778" s="329"/>
      <c r="T3778" s="330"/>
      <c r="U3778" s="330"/>
      <c r="V3778" s="330"/>
    </row>
    <row r="3779" spans="1:22" s="326" customFormat="1" x14ac:dyDescent="0.2">
      <c r="A3779" s="328"/>
      <c r="G3779" s="329"/>
      <c r="T3779" s="330"/>
      <c r="U3779" s="330"/>
      <c r="V3779" s="330"/>
    </row>
    <row r="3780" spans="1:22" s="326" customFormat="1" x14ac:dyDescent="0.2">
      <c r="A3780" s="328"/>
      <c r="G3780" s="329"/>
      <c r="T3780" s="330"/>
      <c r="U3780" s="330"/>
      <c r="V3780" s="330"/>
    </row>
    <row r="3781" spans="1:22" s="326" customFormat="1" x14ac:dyDescent="0.2">
      <c r="A3781" s="328"/>
      <c r="G3781" s="329"/>
      <c r="T3781" s="330"/>
      <c r="U3781" s="330"/>
      <c r="V3781" s="330"/>
    </row>
    <row r="3782" spans="1:22" s="326" customFormat="1" x14ac:dyDescent="0.2">
      <c r="A3782" s="328"/>
      <c r="G3782" s="329"/>
      <c r="T3782" s="330"/>
      <c r="U3782" s="330"/>
      <c r="V3782" s="330"/>
    </row>
    <row r="3783" spans="1:22" s="326" customFormat="1" x14ac:dyDescent="0.2">
      <c r="A3783" s="328"/>
      <c r="G3783" s="329"/>
      <c r="T3783" s="330"/>
      <c r="U3783" s="330"/>
      <c r="V3783" s="330"/>
    </row>
    <row r="3784" spans="1:22" s="326" customFormat="1" x14ac:dyDescent="0.2">
      <c r="A3784" s="328"/>
      <c r="G3784" s="329"/>
      <c r="T3784" s="330"/>
      <c r="U3784" s="330"/>
      <c r="V3784" s="330"/>
    </row>
    <row r="3785" spans="1:22" s="326" customFormat="1" x14ac:dyDescent="0.2">
      <c r="A3785" s="328"/>
      <c r="G3785" s="329"/>
      <c r="T3785" s="330"/>
      <c r="U3785" s="330"/>
      <c r="V3785" s="330"/>
    </row>
    <row r="3786" spans="1:22" s="326" customFormat="1" x14ac:dyDescent="0.2">
      <c r="A3786" s="328"/>
      <c r="G3786" s="329"/>
      <c r="T3786" s="330"/>
      <c r="U3786" s="330"/>
      <c r="V3786" s="330"/>
    </row>
    <row r="3787" spans="1:22" s="326" customFormat="1" x14ac:dyDescent="0.2">
      <c r="A3787" s="328"/>
      <c r="G3787" s="329"/>
      <c r="T3787" s="330"/>
      <c r="U3787" s="330"/>
      <c r="V3787" s="330"/>
    </row>
    <row r="3788" spans="1:22" s="326" customFormat="1" x14ac:dyDescent="0.2">
      <c r="A3788" s="328"/>
      <c r="G3788" s="329"/>
      <c r="T3788" s="330"/>
      <c r="U3788" s="330"/>
      <c r="V3788" s="330"/>
    </row>
    <row r="3789" spans="1:22" s="326" customFormat="1" x14ac:dyDescent="0.2">
      <c r="A3789" s="328"/>
      <c r="G3789" s="329"/>
      <c r="T3789" s="330"/>
      <c r="U3789" s="330"/>
      <c r="V3789" s="330"/>
    </row>
    <row r="3790" spans="1:22" s="326" customFormat="1" x14ac:dyDescent="0.2">
      <c r="A3790" s="328"/>
      <c r="G3790" s="329"/>
      <c r="T3790" s="330"/>
      <c r="U3790" s="330"/>
      <c r="V3790" s="330"/>
    </row>
    <row r="3791" spans="1:22" s="326" customFormat="1" x14ac:dyDescent="0.2">
      <c r="A3791" s="328"/>
      <c r="G3791" s="329"/>
      <c r="T3791" s="330"/>
      <c r="U3791" s="330"/>
      <c r="V3791" s="330"/>
    </row>
    <row r="3792" spans="1:22" s="326" customFormat="1" x14ac:dyDescent="0.2">
      <c r="A3792" s="328"/>
      <c r="G3792" s="329"/>
      <c r="T3792" s="330"/>
      <c r="U3792" s="330"/>
      <c r="V3792" s="330"/>
    </row>
    <row r="3793" spans="1:22" s="326" customFormat="1" x14ac:dyDescent="0.2">
      <c r="A3793" s="328"/>
      <c r="G3793" s="329"/>
      <c r="T3793" s="330"/>
      <c r="U3793" s="330"/>
      <c r="V3793" s="330"/>
    </row>
    <row r="3794" spans="1:22" s="326" customFormat="1" x14ac:dyDescent="0.2">
      <c r="A3794" s="328"/>
      <c r="G3794" s="329"/>
      <c r="T3794" s="330"/>
      <c r="U3794" s="330"/>
      <c r="V3794" s="330"/>
    </row>
    <row r="3795" spans="1:22" s="326" customFormat="1" x14ac:dyDescent="0.2">
      <c r="A3795" s="328"/>
      <c r="G3795" s="329"/>
      <c r="T3795" s="330"/>
      <c r="U3795" s="330"/>
      <c r="V3795" s="330"/>
    </row>
    <row r="3796" spans="1:22" s="326" customFormat="1" x14ac:dyDescent="0.2">
      <c r="A3796" s="328"/>
      <c r="G3796" s="329"/>
      <c r="T3796" s="330"/>
      <c r="U3796" s="330"/>
      <c r="V3796" s="330"/>
    </row>
    <row r="3797" spans="1:22" s="326" customFormat="1" x14ac:dyDescent="0.2">
      <c r="A3797" s="328"/>
      <c r="G3797" s="329"/>
      <c r="T3797" s="330"/>
      <c r="U3797" s="330"/>
      <c r="V3797" s="330"/>
    </row>
    <row r="3798" spans="1:22" s="326" customFormat="1" x14ac:dyDescent="0.2">
      <c r="A3798" s="328"/>
      <c r="G3798" s="329"/>
      <c r="T3798" s="330"/>
      <c r="U3798" s="330"/>
      <c r="V3798" s="330"/>
    </row>
    <row r="3799" spans="1:22" s="326" customFormat="1" x14ac:dyDescent="0.2">
      <c r="A3799" s="328"/>
      <c r="G3799" s="329"/>
      <c r="T3799" s="330"/>
      <c r="U3799" s="330"/>
      <c r="V3799" s="330"/>
    </row>
    <row r="3800" spans="1:22" s="326" customFormat="1" x14ac:dyDescent="0.2">
      <c r="A3800" s="328"/>
      <c r="G3800" s="329"/>
      <c r="T3800" s="330"/>
      <c r="U3800" s="330"/>
      <c r="V3800" s="330"/>
    </row>
    <row r="3801" spans="1:22" s="326" customFormat="1" x14ac:dyDescent="0.2">
      <c r="A3801" s="328"/>
      <c r="G3801" s="329"/>
      <c r="T3801" s="330"/>
      <c r="U3801" s="330"/>
      <c r="V3801" s="330"/>
    </row>
    <row r="3802" spans="1:22" s="326" customFormat="1" x14ac:dyDescent="0.2">
      <c r="A3802" s="328"/>
      <c r="G3802" s="329"/>
      <c r="T3802" s="330"/>
      <c r="U3802" s="330"/>
      <c r="V3802" s="330"/>
    </row>
    <row r="3803" spans="1:22" s="326" customFormat="1" x14ac:dyDescent="0.2">
      <c r="A3803" s="328"/>
      <c r="G3803" s="329"/>
      <c r="T3803" s="330"/>
      <c r="U3803" s="330"/>
      <c r="V3803" s="330"/>
    </row>
    <row r="3804" spans="1:22" s="326" customFormat="1" x14ac:dyDescent="0.2">
      <c r="A3804" s="328"/>
      <c r="G3804" s="329"/>
      <c r="T3804" s="330"/>
      <c r="U3804" s="330"/>
      <c r="V3804" s="330"/>
    </row>
    <row r="3805" spans="1:22" s="326" customFormat="1" x14ac:dyDescent="0.2">
      <c r="A3805" s="328"/>
      <c r="G3805" s="329"/>
      <c r="T3805" s="330"/>
      <c r="U3805" s="330"/>
      <c r="V3805" s="330"/>
    </row>
    <row r="3806" spans="1:22" s="326" customFormat="1" x14ac:dyDescent="0.2">
      <c r="A3806" s="328"/>
      <c r="G3806" s="329"/>
      <c r="T3806" s="330"/>
      <c r="U3806" s="330"/>
      <c r="V3806" s="330"/>
    </row>
    <row r="3807" spans="1:22" s="326" customFormat="1" x14ac:dyDescent="0.2">
      <c r="A3807" s="328"/>
      <c r="G3807" s="329"/>
      <c r="T3807" s="330"/>
      <c r="U3807" s="330"/>
      <c r="V3807" s="330"/>
    </row>
    <row r="3808" spans="1:22" s="326" customFormat="1" x14ac:dyDescent="0.2">
      <c r="A3808" s="328"/>
      <c r="G3808" s="329"/>
      <c r="T3808" s="330"/>
      <c r="U3808" s="330"/>
      <c r="V3808" s="330"/>
    </row>
    <row r="3809" spans="1:22" s="326" customFormat="1" x14ac:dyDescent="0.2">
      <c r="A3809" s="328"/>
      <c r="G3809" s="329"/>
      <c r="T3809" s="330"/>
      <c r="U3809" s="330"/>
      <c r="V3809" s="330"/>
    </row>
    <row r="3810" spans="1:22" s="326" customFormat="1" x14ac:dyDescent="0.2">
      <c r="A3810" s="328"/>
      <c r="G3810" s="329"/>
      <c r="T3810" s="330"/>
      <c r="U3810" s="330"/>
      <c r="V3810" s="330"/>
    </row>
    <row r="3811" spans="1:22" s="326" customFormat="1" x14ac:dyDescent="0.2">
      <c r="A3811" s="328"/>
      <c r="G3811" s="329"/>
      <c r="T3811" s="330"/>
      <c r="U3811" s="330"/>
      <c r="V3811" s="330"/>
    </row>
    <row r="3812" spans="1:22" s="326" customFormat="1" x14ac:dyDescent="0.2">
      <c r="A3812" s="328"/>
      <c r="G3812" s="329"/>
      <c r="T3812" s="330"/>
      <c r="U3812" s="330"/>
      <c r="V3812" s="330"/>
    </row>
    <row r="3813" spans="1:22" s="326" customFormat="1" x14ac:dyDescent="0.2">
      <c r="A3813" s="328"/>
      <c r="G3813" s="329"/>
      <c r="T3813" s="330"/>
      <c r="U3813" s="330"/>
      <c r="V3813" s="330"/>
    </row>
    <row r="3814" spans="1:22" s="326" customFormat="1" x14ac:dyDescent="0.2">
      <c r="A3814" s="328"/>
      <c r="G3814" s="329"/>
      <c r="T3814" s="330"/>
      <c r="U3814" s="330"/>
      <c r="V3814" s="330"/>
    </row>
    <row r="3815" spans="1:22" s="326" customFormat="1" x14ac:dyDescent="0.2">
      <c r="A3815" s="328"/>
      <c r="G3815" s="329"/>
      <c r="T3815" s="330"/>
      <c r="U3815" s="330"/>
      <c r="V3815" s="330"/>
    </row>
    <row r="3816" spans="1:22" s="326" customFormat="1" x14ac:dyDescent="0.2">
      <c r="A3816" s="328"/>
      <c r="G3816" s="329"/>
      <c r="T3816" s="330"/>
      <c r="U3816" s="330"/>
      <c r="V3816" s="330"/>
    </row>
    <row r="3817" spans="1:22" s="326" customFormat="1" x14ac:dyDescent="0.2">
      <c r="A3817" s="328"/>
      <c r="G3817" s="329"/>
      <c r="T3817" s="330"/>
      <c r="U3817" s="330"/>
      <c r="V3817" s="330"/>
    </row>
    <row r="3818" spans="1:22" s="326" customFormat="1" x14ac:dyDescent="0.2">
      <c r="A3818" s="328"/>
      <c r="G3818" s="329"/>
      <c r="T3818" s="330"/>
      <c r="U3818" s="330"/>
      <c r="V3818" s="330"/>
    </row>
    <row r="3819" spans="1:22" s="326" customFormat="1" x14ac:dyDescent="0.2">
      <c r="A3819" s="328"/>
      <c r="G3819" s="329"/>
      <c r="T3819" s="330"/>
      <c r="U3819" s="330"/>
      <c r="V3819" s="330"/>
    </row>
    <row r="3820" spans="1:22" s="326" customFormat="1" x14ac:dyDescent="0.2">
      <c r="A3820" s="328"/>
      <c r="G3820" s="329"/>
      <c r="T3820" s="330"/>
      <c r="U3820" s="330"/>
      <c r="V3820" s="330"/>
    </row>
    <row r="3821" spans="1:22" s="326" customFormat="1" x14ac:dyDescent="0.2">
      <c r="A3821" s="328"/>
      <c r="G3821" s="329"/>
      <c r="T3821" s="330"/>
      <c r="U3821" s="330"/>
      <c r="V3821" s="330"/>
    </row>
    <row r="3822" spans="1:22" s="326" customFormat="1" x14ac:dyDescent="0.2">
      <c r="A3822" s="328"/>
      <c r="G3822" s="329"/>
      <c r="T3822" s="330"/>
      <c r="U3822" s="330"/>
      <c r="V3822" s="330"/>
    </row>
    <row r="3823" spans="1:22" s="326" customFormat="1" x14ac:dyDescent="0.2">
      <c r="A3823" s="328"/>
      <c r="G3823" s="329"/>
      <c r="T3823" s="330"/>
      <c r="U3823" s="330"/>
      <c r="V3823" s="330"/>
    </row>
    <row r="3824" spans="1:22" s="326" customFormat="1" x14ac:dyDescent="0.2">
      <c r="A3824" s="328"/>
      <c r="G3824" s="329"/>
      <c r="T3824" s="330"/>
      <c r="U3824" s="330"/>
      <c r="V3824" s="330"/>
    </row>
    <row r="3825" spans="1:22" s="326" customFormat="1" x14ac:dyDescent="0.2">
      <c r="A3825" s="328"/>
      <c r="G3825" s="329"/>
      <c r="T3825" s="330"/>
      <c r="U3825" s="330"/>
      <c r="V3825" s="330"/>
    </row>
    <row r="3826" spans="1:22" s="326" customFormat="1" x14ac:dyDescent="0.2">
      <c r="A3826" s="328"/>
      <c r="G3826" s="329"/>
      <c r="T3826" s="330"/>
      <c r="U3826" s="330"/>
      <c r="V3826" s="330"/>
    </row>
    <row r="3827" spans="1:22" s="326" customFormat="1" x14ac:dyDescent="0.2">
      <c r="A3827" s="328"/>
      <c r="G3827" s="329"/>
      <c r="T3827" s="330"/>
      <c r="U3827" s="330"/>
      <c r="V3827" s="330"/>
    </row>
    <row r="3828" spans="1:22" s="326" customFormat="1" x14ac:dyDescent="0.2">
      <c r="A3828" s="328"/>
      <c r="G3828" s="329"/>
      <c r="T3828" s="330"/>
      <c r="U3828" s="330"/>
      <c r="V3828" s="330"/>
    </row>
    <row r="3829" spans="1:22" s="326" customFormat="1" x14ac:dyDescent="0.2">
      <c r="A3829" s="328"/>
      <c r="G3829" s="329"/>
      <c r="T3829" s="330"/>
      <c r="U3829" s="330"/>
      <c r="V3829" s="330"/>
    </row>
    <row r="3830" spans="1:22" s="326" customFormat="1" x14ac:dyDescent="0.2">
      <c r="A3830" s="328"/>
      <c r="G3830" s="329"/>
      <c r="T3830" s="330"/>
      <c r="U3830" s="330"/>
      <c r="V3830" s="330"/>
    </row>
    <row r="3831" spans="1:22" s="326" customFormat="1" x14ac:dyDescent="0.2">
      <c r="A3831" s="328"/>
      <c r="G3831" s="329"/>
      <c r="T3831" s="330"/>
      <c r="U3831" s="330"/>
      <c r="V3831" s="330"/>
    </row>
    <row r="3832" spans="1:22" s="326" customFormat="1" x14ac:dyDescent="0.2">
      <c r="A3832" s="328"/>
      <c r="G3832" s="329"/>
      <c r="T3832" s="330"/>
      <c r="U3832" s="330"/>
      <c r="V3832" s="330"/>
    </row>
    <row r="3833" spans="1:22" s="326" customFormat="1" x14ac:dyDescent="0.2">
      <c r="A3833" s="328"/>
      <c r="G3833" s="329"/>
      <c r="T3833" s="330"/>
      <c r="U3833" s="330"/>
      <c r="V3833" s="330"/>
    </row>
    <row r="3834" spans="1:22" s="326" customFormat="1" x14ac:dyDescent="0.2">
      <c r="A3834" s="328"/>
      <c r="G3834" s="329"/>
      <c r="T3834" s="330"/>
      <c r="U3834" s="330"/>
      <c r="V3834" s="330"/>
    </row>
    <row r="3835" spans="1:22" s="326" customFormat="1" x14ac:dyDescent="0.2">
      <c r="A3835" s="328"/>
      <c r="G3835" s="329"/>
      <c r="T3835" s="330"/>
      <c r="U3835" s="330"/>
      <c r="V3835" s="330"/>
    </row>
    <row r="3836" spans="1:22" s="326" customFormat="1" x14ac:dyDescent="0.2">
      <c r="A3836" s="328"/>
      <c r="G3836" s="329"/>
      <c r="T3836" s="330"/>
      <c r="U3836" s="330"/>
      <c r="V3836" s="330"/>
    </row>
    <row r="3837" spans="1:22" s="326" customFormat="1" x14ac:dyDescent="0.2">
      <c r="A3837" s="328"/>
      <c r="G3837" s="329"/>
      <c r="T3837" s="330"/>
      <c r="U3837" s="330"/>
      <c r="V3837" s="330"/>
    </row>
    <row r="3838" spans="1:22" s="326" customFormat="1" x14ac:dyDescent="0.2">
      <c r="A3838" s="328"/>
      <c r="G3838" s="329"/>
      <c r="T3838" s="330"/>
      <c r="U3838" s="330"/>
      <c r="V3838" s="330"/>
    </row>
    <row r="3839" spans="1:22" s="326" customFormat="1" x14ac:dyDescent="0.2">
      <c r="A3839" s="328"/>
      <c r="G3839" s="329"/>
      <c r="T3839" s="330"/>
      <c r="U3839" s="330"/>
      <c r="V3839" s="330"/>
    </row>
    <row r="3840" spans="1:22" s="326" customFormat="1" x14ac:dyDescent="0.2">
      <c r="A3840" s="328"/>
      <c r="G3840" s="329"/>
      <c r="T3840" s="330"/>
      <c r="U3840" s="330"/>
      <c r="V3840" s="330"/>
    </row>
    <row r="3841" spans="1:22" s="326" customFormat="1" x14ac:dyDescent="0.2">
      <c r="A3841" s="328"/>
      <c r="G3841" s="329"/>
      <c r="T3841" s="330"/>
      <c r="U3841" s="330"/>
      <c r="V3841" s="330"/>
    </row>
    <row r="3842" spans="1:22" s="326" customFormat="1" x14ac:dyDescent="0.2">
      <c r="A3842" s="328"/>
      <c r="G3842" s="329"/>
      <c r="T3842" s="330"/>
      <c r="U3842" s="330"/>
      <c r="V3842" s="330"/>
    </row>
    <row r="3843" spans="1:22" s="326" customFormat="1" x14ac:dyDescent="0.2">
      <c r="A3843" s="328"/>
      <c r="G3843" s="329"/>
      <c r="T3843" s="330"/>
      <c r="U3843" s="330"/>
      <c r="V3843" s="330"/>
    </row>
    <row r="3844" spans="1:22" s="326" customFormat="1" x14ac:dyDescent="0.2">
      <c r="A3844" s="328"/>
      <c r="G3844" s="329"/>
      <c r="T3844" s="330"/>
      <c r="U3844" s="330"/>
      <c r="V3844" s="330"/>
    </row>
    <row r="3845" spans="1:22" s="326" customFormat="1" x14ac:dyDescent="0.2">
      <c r="A3845" s="328"/>
      <c r="G3845" s="329"/>
      <c r="T3845" s="330"/>
      <c r="U3845" s="330"/>
      <c r="V3845" s="330"/>
    </row>
    <row r="3846" spans="1:22" s="326" customFormat="1" x14ac:dyDescent="0.2">
      <c r="A3846" s="328"/>
      <c r="G3846" s="329"/>
      <c r="T3846" s="330"/>
      <c r="U3846" s="330"/>
      <c r="V3846" s="330"/>
    </row>
    <row r="3847" spans="1:22" s="326" customFormat="1" x14ac:dyDescent="0.2">
      <c r="A3847" s="328"/>
      <c r="G3847" s="329"/>
      <c r="T3847" s="330"/>
      <c r="U3847" s="330"/>
      <c r="V3847" s="330"/>
    </row>
    <row r="3848" spans="1:22" s="326" customFormat="1" x14ac:dyDescent="0.2">
      <c r="A3848" s="328"/>
      <c r="G3848" s="329"/>
      <c r="T3848" s="330"/>
      <c r="U3848" s="330"/>
      <c r="V3848" s="330"/>
    </row>
    <row r="3849" spans="1:22" s="326" customFormat="1" x14ac:dyDescent="0.2">
      <c r="A3849" s="328"/>
      <c r="G3849" s="329"/>
      <c r="T3849" s="330"/>
      <c r="U3849" s="330"/>
      <c r="V3849" s="330"/>
    </row>
    <row r="3850" spans="1:22" s="326" customFormat="1" x14ac:dyDescent="0.2">
      <c r="A3850" s="328"/>
      <c r="G3850" s="329"/>
      <c r="T3850" s="330"/>
      <c r="U3850" s="330"/>
      <c r="V3850" s="330"/>
    </row>
    <row r="3851" spans="1:22" s="326" customFormat="1" x14ac:dyDescent="0.2">
      <c r="A3851" s="328"/>
      <c r="G3851" s="329"/>
      <c r="T3851" s="330"/>
      <c r="U3851" s="330"/>
      <c r="V3851" s="330"/>
    </row>
    <row r="3852" spans="1:22" s="326" customFormat="1" x14ac:dyDescent="0.2">
      <c r="A3852" s="328"/>
      <c r="G3852" s="329"/>
      <c r="T3852" s="330"/>
      <c r="U3852" s="330"/>
      <c r="V3852" s="330"/>
    </row>
    <row r="3853" spans="1:22" s="326" customFormat="1" x14ac:dyDescent="0.2">
      <c r="A3853" s="328"/>
      <c r="G3853" s="329"/>
      <c r="T3853" s="330"/>
      <c r="U3853" s="330"/>
      <c r="V3853" s="330"/>
    </row>
    <row r="3854" spans="1:22" s="326" customFormat="1" x14ac:dyDescent="0.2">
      <c r="A3854" s="328"/>
      <c r="G3854" s="329"/>
      <c r="T3854" s="330"/>
      <c r="U3854" s="330"/>
      <c r="V3854" s="330"/>
    </row>
    <row r="3855" spans="1:22" s="326" customFormat="1" x14ac:dyDescent="0.2">
      <c r="A3855" s="328"/>
      <c r="G3855" s="329"/>
      <c r="T3855" s="330"/>
      <c r="U3855" s="330"/>
      <c r="V3855" s="330"/>
    </row>
    <row r="3856" spans="1:22" s="326" customFormat="1" x14ac:dyDescent="0.2">
      <c r="A3856" s="328"/>
      <c r="G3856" s="329"/>
      <c r="T3856" s="330"/>
      <c r="U3856" s="330"/>
      <c r="V3856" s="330"/>
    </row>
    <row r="3857" spans="1:22" s="326" customFormat="1" x14ac:dyDescent="0.2">
      <c r="A3857" s="328"/>
      <c r="G3857" s="329"/>
      <c r="T3857" s="330"/>
      <c r="U3857" s="330"/>
      <c r="V3857" s="330"/>
    </row>
    <row r="3858" spans="1:22" s="326" customFormat="1" x14ac:dyDescent="0.2">
      <c r="A3858" s="328"/>
      <c r="G3858" s="329"/>
      <c r="T3858" s="330"/>
      <c r="U3858" s="330"/>
      <c r="V3858" s="330"/>
    </row>
    <row r="3859" spans="1:22" s="326" customFormat="1" x14ac:dyDescent="0.2">
      <c r="A3859" s="328"/>
      <c r="G3859" s="329"/>
      <c r="T3859" s="330"/>
      <c r="U3859" s="330"/>
      <c r="V3859" s="330"/>
    </row>
    <row r="3860" spans="1:22" s="326" customFormat="1" x14ac:dyDescent="0.2">
      <c r="A3860" s="328"/>
      <c r="G3860" s="329"/>
      <c r="T3860" s="330"/>
      <c r="U3860" s="330"/>
      <c r="V3860" s="330"/>
    </row>
    <row r="3861" spans="1:22" s="326" customFormat="1" x14ac:dyDescent="0.2">
      <c r="A3861" s="328"/>
      <c r="G3861" s="329"/>
      <c r="T3861" s="330"/>
      <c r="U3861" s="330"/>
      <c r="V3861" s="330"/>
    </row>
    <row r="3862" spans="1:22" s="326" customFormat="1" x14ac:dyDescent="0.2">
      <c r="A3862" s="328"/>
      <c r="G3862" s="329"/>
      <c r="T3862" s="330"/>
      <c r="U3862" s="330"/>
      <c r="V3862" s="330"/>
    </row>
    <row r="3863" spans="1:22" s="326" customFormat="1" x14ac:dyDescent="0.2">
      <c r="A3863" s="328"/>
      <c r="G3863" s="329"/>
      <c r="T3863" s="330"/>
      <c r="U3863" s="330"/>
      <c r="V3863" s="330"/>
    </row>
    <row r="3864" spans="1:22" s="326" customFormat="1" x14ac:dyDescent="0.2">
      <c r="A3864" s="328"/>
      <c r="G3864" s="329"/>
      <c r="T3864" s="330"/>
      <c r="U3864" s="330"/>
      <c r="V3864" s="330"/>
    </row>
    <row r="3865" spans="1:22" s="326" customFormat="1" x14ac:dyDescent="0.2">
      <c r="A3865" s="328"/>
      <c r="G3865" s="329"/>
      <c r="T3865" s="330"/>
      <c r="U3865" s="330"/>
      <c r="V3865" s="330"/>
    </row>
    <row r="3866" spans="1:22" s="326" customFormat="1" x14ac:dyDescent="0.2">
      <c r="A3866" s="328"/>
      <c r="G3866" s="329"/>
      <c r="T3866" s="330"/>
      <c r="U3866" s="330"/>
      <c r="V3866" s="330"/>
    </row>
    <row r="3867" spans="1:22" s="326" customFormat="1" x14ac:dyDescent="0.2">
      <c r="A3867" s="328"/>
      <c r="G3867" s="329"/>
      <c r="T3867" s="330"/>
      <c r="U3867" s="330"/>
      <c r="V3867" s="330"/>
    </row>
    <row r="3868" spans="1:22" s="326" customFormat="1" x14ac:dyDescent="0.2">
      <c r="A3868" s="328"/>
      <c r="G3868" s="329"/>
      <c r="T3868" s="330"/>
      <c r="U3868" s="330"/>
      <c r="V3868" s="330"/>
    </row>
    <row r="3869" spans="1:22" s="326" customFormat="1" x14ac:dyDescent="0.2">
      <c r="A3869" s="328"/>
      <c r="G3869" s="329"/>
      <c r="T3869" s="330"/>
      <c r="U3869" s="330"/>
      <c r="V3869" s="330"/>
    </row>
    <row r="3870" spans="1:22" s="326" customFormat="1" x14ac:dyDescent="0.2">
      <c r="A3870" s="328"/>
      <c r="G3870" s="329"/>
      <c r="T3870" s="330"/>
      <c r="U3870" s="330"/>
      <c r="V3870" s="330"/>
    </row>
    <row r="3871" spans="1:22" s="326" customFormat="1" x14ac:dyDescent="0.2">
      <c r="A3871" s="328"/>
      <c r="G3871" s="329"/>
      <c r="T3871" s="330"/>
      <c r="U3871" s="330"/>
      <c r="V3871" s="330"/>
    </row>
    <row r="3872" spans="1:22" s="326" customFormat="1" x14ac:dyDescent="0.2">
      <c r="A3872" s="328"/>
      <c r="G3872" s="329"/>
      <c r="T3872" s="330"/>
      <c r="U3872" s="330"/>
      <c r="V3872" s="330"/>
    </row>
    <row r="3873" spans="1:22" s="326" customFormat="1" x14ac:dyDescent="0.2">
      <c r="A3873" s="328"/>
      <c r="G3873" s="329"/>
      <c r="T3873" s="330"/>
      <c r="U3873" s="330"/>
      <c r="V3873" s="330"/>
    </row>
    <row r="3874" spans="1:22" s="326" customFormat="1" x14ac:dyDescent="0.2">
      <c r="A3874" s="328"/>
      <c r="G3874" s="329"/>
      <c r="T3874" s="330"/>
      <c r="U3874" s="330"/>
      <c r="V3874" s="330"/>
    </row>
    <row r="3875" spans="1:22" s="326" customFormat="1" x14ac:dyDescent="0.2">
      <c r="A3875" s="328"/>
      <c r="G3875" s="329"/>
      <c r="T3875" s="330"/>
      <c r="U3875" s="330"/>
      <c r="V3875" s="330"/>
    </row>
    <row r="3876" spans="1:22" s="326" customFormat="1" x14ac:dyDescent="0.2">
      <c r="A3876" s="328"/>
      <c r="G3876" s="329"/>
      <c r="T3876" s="330"/>
      <c r="U3876" s="330"/>
      <c r="V3876" s="330"/>
    </row>
    <row r="3877" spans="1:22" s="326" customFormat="1" x14ac:dyDescent="0.2">
      <c r="A3877" s="328"/>
      <c r="G3877" s="329"/>
      <c r="T3877" s="330"/>
      <c r="U3877" s="330"/>
      <c r="V3877" s="330"/>
    </row>
    <row r="3878" spans="1:22" s="326" customFormat="1" x14ac:dyDescent="0.2">
      <c r="A3878" s="328"/>
      <c r="G3878" s="329"/>
      <c r="T3878" s="330"/>
      <c r="U3878" s="330"/>
      <c r="V3878" s="330"/>
    </row>
    <row r="3879" spans="1:22" s="326" customFormat="1" x14ac:dyDescent="0.2">
      <c r="A3879" s="328"/>
      <c r="G3879" s="329"/>
      <c r="T3879" s="330"/>
      <c r="U3879" s="330"/>
      <c r="V3879" s="330"/>
    </row>
    <row r="3880" spans="1:22" s="326" customFormat="1" x14ac:dyDescent="0.2">
      <c r="A3880" s="328"/>
      <c r="G3880" s="329"/>
      <c r="T3880" s="330"/>
      <c r="U3880" s="330"/>
      <c r="V3880" s="330"/>
    </row>
    <row r="3881" spans="1:22" s="326" customFormat="1" x14ac:dyDescent="0.2">
      <c r="A3881" s="328"/>
      <c r="G3881" s="329"/>
      <c r="T3881" s="330"/>
      <c r="U3881" s="330"/>
      <c r="V3881" s="330"/>
    </row>
    <row r="3882" spans="1:22" s="326" customFormat="1" x14ac:dyDescent="0.2">
      <c r="A3882" s="328"/>
      <c r="G3882" s="329"/>
      <c r="T3882" s="330"/>
      <c r="U3882" s="330"/>
      <c r="V3882" s="330"/>
    </row>
    <row r="3883" spans="1:22" s="326" customFormat="1" x14ac:dyDescent="0.2">
      <c r="A3883" s="328"/>
      <c r="G3883" s="329"/>
      <c r="T3883" s="330"/>
      <c r="U3883" s="330"/>
      <c r="V3883" s="330"/>
    </row>
    <row r="3884" spans="1:22" s="326" customFormat="1" x14ac:dyDescent="0.2">
      <c r="A3884" s="328"/>
      <c r="G3884" s="329"/>
      <c r="T3884" s="330"/>
      <c r="U3884" s="330"/>
      <c r="V3884" s="330"/>
    </row>
    <row r="3885" spans="1:22" s="326" customFormat="1" x14ac:dyDescent="0.2">
      <c r="A3885" s="328"/>
      <c r="G3885" s="329"/>
      <c r="T3885" s="330"/>
      <c r="U3885" s="330"/>
      <c r="V3885" s="330"/>
    </row>
    <row r="3886" spans="1:22" s="326" customFormat="1" x14ac:dyDescent="0.2">
      <c r="A3886" s="328"/>
      <c r="G3886" s="329"/>
      <c r="T3886" s="330"/>
      <c r="U3886" s="330"/>
      <c r="V3886" s="330"/>
    </row>
    <row r="3887" spans="1:22" s="326" customFormat="1" x14ac:dyDescent="0.2">
      <c r="A3887" s="328"/>
      <c r="G3887" s="329"/>
      <c r="T3887" s="330"/>
      <c r="U3887" s="330"/>
      <c r="V3887" s="330"/>
    </row>
    <row r="3888" spans="1:22" s="326" customFormat="1" x14ac:dyDescent="0.2">
      <c r="A3888" s="328"/>
      <c r="G3888" s="329"/>
      <c r="T3888" s="330"/>
      <c r="U3888" s="330"/>
      <c r="V3888" s="330"/>
    </row>
    <row r="3889" spans="1:22" s="326" customFormat="1" x14ac:dyDescent="0.2">
      <c r="A3889" s="328"/>
      <c r="G3889" s="329"/>
      <c r="T3889" s="330"/>
      <c r="U3889" s="330"/>
      <c r="V3889" s="330"/>
    </row>
    <row r="3890" spans="1:22" s="326" customFormat="1" x14ac:dyDescent="0.2">
      <c r="A3890" s="328"/>
      <c r="G3890" s="329"/>
      <c r="T3890" s="330"/>
      <c r="U3890" s="330"/>
      <c r="V3890" s="330"/>
    </row>
    <row r="3891" spans="1:22" s="326" customFormat="1" x14ac:dyDescent="0.2">
      <c r="A3891" s="328"/>
      <c r="G3891" s="329"/>
      <c r="T3891" s="330"/>
      <c r="U3891" s="330"/>
      <c r="V3891" s="330"/>
    </row>
    <row r="3892" spans="1:22" s="326" customFormat="1" x14ac:dyDescent="0.2">
      <c r="A3892" s="328"/>
      <c r="G3892" s="329"/>
      <c r="T3892" s="330"/>
      <c r="U3892" s="330"/>
      <c r="V3892" s="330"/>
    </row>
    <row r="3893" spans="1:22" s="326" customFormat="1" x14ac:dyDescent="0.2">
      <c r="A3893" s="328"/>
      <c r="G3893" s="329"/>
      <c r="T3893" s="330"/>
      <c r="U3893" s="330"/>
      <c r="V3893" s="330"/>
    </row>
    <row r="3894" spans="1:22" s="326" customFormat="1" x14ac:dyDescent="0.2">
      <c r="A3894" s="328"/>
      <c r="G3894" s="329"/>
      <c r="T3894" s="330"/>
      <c r="U3894" s="330"/>
      <c r="V3894" s="330"/>
    </row>
    <row r="3895" spans="1:22" s="326" customFormat="1" x14ac:dyDescent="0.2">
      <c r="A3895" s="328"/>
      <c r="G3895" s="329"/>
      <c r="T3895" s="330"/>
      <c r="U3895" s="330"/>
      <c r="V3895" s="330"/>
    </row>
    <row r="3896" spans="1:22" s="326" customFormat="1" x14ac:dyDescent="0.2">
      <c r="A3896" s="328"/>
      <c r="G3896" s="329"/>
      <c r="T3896" s="330"/>
      <c r="U3896" s="330"/>
      <c r="V3896" s="330"/>
    </row>
    <row r="3897" spans="1:22" s="326" customFormat="1" x14ac:dyDescent="0.2">
      <c r="A3897" s="328"/>
      <c r="G3897" s="329"/>
      <c r="T3897" s="330"/>
      <c r="U3897" s="330"/>
      <c r="V3897" s="330"/>
    </row>
    <row r="3898" spans="1:22" s="326" customFormat="1" x14ac:dyDescent="0.2">
      <c r="A3898" s="328"/>
      <c r="G3898" s="329"/>
      <c r="T3898" s="330"/>
      <c r="U3898" s="330"/>
      <c r="V3898" s="330"/>
    </row>
    <row r="3899" spans="1:22" s="326" customFormat="1" x14ac:dyDescent="0.2">
      <c r="A3899" s="328"/>
      <c r="G3899" s="329"/>
      <c r="T3899" s="330"/>
      <c r="U3899" s="330"/>
      <c r="V3899" s="330"/>
    </row>
    <row r="3900" spans="1:22" s="326" customFormat="1" x14ac:dyDescent="0.2">
      <c r="A3900" s="328"/>
      <c r="G3900" s="329"/>
      <c r="T3900" s="330"/>
      <c r="U3900" s="330"/>
      <c r="V3900" s="330"/>
    </row>
    <row r="3901" spans="1:22" s="326" customFormat="1" x14ac:dyDescent="0.2">
      <c r="A3901" s="328"/>
      <c r="G3901" s="329"/>
      <c r="T3901" s="330"/>
      <c r="U3901" s="330"/>
      <c r="V3901" s="330"/>
    </row>
    <row r="3902" spans="1:22" s="326" customFormat="1" x14ac:dyDescent="0.2">
      <c r="A3902" s="328"/>
      <c r="G3902" s="329"/>
      <c r="T3902" s="330"/>
      <c r="U3902" s="330"/>
      <c r="V3902" s="330"/>
    </row>
    <row r="3903" spans="1:22" s="326" customFormat="1" x14ac:dyDescent="0.2">
      <c r="A3903" s="328"/>
      <c r="G3903" s="329"/>
      <c r="T3903" s="330"/>
      <c r="U3903" s="330"/>
      <c r="V3903" s="330"/>
    </row>
    <row r="3904" spans="1:22" s="326" customFormat="1" x14ac:dyDescent="0.2">
      <c r="A3904" s="328"/>
      <c r="G3904" s="329"/>
      <c r="T3904" s="330"/>
      <c r="U3904" s="330"/>
      <c r="V3904" s="330"/>
    </row>
    <row r="3905" spans="1:22" s="326" customFormat="1" x14ac:dyDescent="0.2">
      <c r="A3905" s="328"/>
      <c r="G3905" s="329"/>
      <c r="T3905" s="330"/>
      <c r="U3905" s="330"/>
      <c r="V3905" s="330"/>
    </row>
    <row r="3906" spans="1:22" s="326" customFormat="1" x14ac:dyDescent="0.2">
      <c r="A3906" s="328"/>
      <c r="G3906" s="329"/>
      <c r="T3906" s="330"/>
      <c r="U3906" s="330"/>
      <c r="V3906" s="330"/>
    </row>
    <row r="3907" spans="1:22" s="326" customFormat="1" x14ac:dyDescent="0.2">
      <c r="A3907" s="328"/>
      <c r="G3907" s="329"/>
      <c r="T3907" s="330"/>
      <c r="U3907" s="330"/>
      <c r="V3907" s="330"/>
    </row>
    <row r="3908" spans="1:22" s="326" customFormat="1" x14ac:dyDescent="0.2">
      <c r="A3908" s="328"/>
      <c r="G3908" s="329"/>
      <c r="T3908" s="330"/>
      <c r="U3908" s="330"/>
      <c r="V3908" s="330"/>
    </row>
    <row r="3909" spans="1:22" s="326" customFormat="1" x14ac:dyDescent="0.2">
      <c r="A3909" s="328"/>
      <c r="G3909" s="329"/>
      <c r="T3909" s="330"/>
      <c r="U3909" s="330"/>
      <c r="V3909" s="330"/>
    </row>
    <row r="3910" spans="1:22" s="326" customFormat="1" x14ac:dyDescent="0.2">
      <c r="A3910" s="328"/>
      <c r="G3910" s="329"/>
      <c r="T3910" s="330"/>
      <c r="U3910" s="330"/>
      <c r="V3910" s="330"/>
    </row>
    <row r="3911" spans="1:22" s="326" customFormat="1" x14ac:dyDescent="0.2">
      <c r="A3911" s="328"/>
      <c r="G3911" s="329"/>
      <c r="T3911" s="330"/>
      <c r="U3911" s="330"/>
      <c r="V3911" s="330"/>
    </row>
    <row r="3912" spans="1:22" s="326" customFormat="1" x14ac:dyDescent="0.2">
      <c r="A3912" s="328"/>
      <c r="G3912" s="329"/>
      <c r="T3912" s="330"/>
      <c r="U3912" s="330"/>
      <c r="V3912" s="330"/>
    </row>
    <row r="3913" spans="1:22" s="326" customFormat="1" x14ac:dyDescent="0.2">
      <c r="A3913" s="328"/>
      <c r="G3913" s="329"/>
      <c r="T3913" s="330"/>
      <c r="U3913" s="330"/>
      <c r="V3913" s="330"/>
    </row>
    <row r="3914" spans="1:22" s="326" customFormat="1" x14ac:dyDescent="0.2">
      <c r="A3914" s="328"/>
      <c r="G3914" s="329"/>
      <c r="T3914" s="330"/>
      <c r="U3914" s="330"/>
      <c r="V3914" s="330"/>
    </row>
    <row r="3915" spans="1:22" s="326" customFormat="1" x14ac:dyDescent="0.2">
      <c r="A3915" s="328"/>
      <c r="G3915" s="329"/>
      <c r="T3915" s="330"/>
      <c r="U3915" s="330"/>
      <c r="V3915" s="330"/>
    </row>
    <row r="3916" spans="1:22" s="326" customFormat="1" x14ac:dyDescent="0.2">
      <c r="A3916" s="328"/>
      <c r="G3916" s="329"/>
      <c r="T3916" s="330"/>
      <c r="U3916" s="330"/>
      <c r="V3916" s="330"/>
    </row>
    <row r="3917" spans="1:22" s="326" customFormat="1" x14ac:dyDescent="0.2">
      <c r="A3917" s="328"/>
      <c r="G3917" s="329"/>
      <c r="T3917" s="330"/>
      <c r="U3917" s="330"/>
      <c r="V3917" s="330"/>
    </row>
    <row r="3918" spans="1:22" s="326" customFormat="1" x14ac:dyDescent="0.2">
      <c r="A3918" s="328"/>
      <c r="G3918" s="329"/>
      <c r="T3918" s="330"/>
      <c r="U3918" s="330"/>
      <c r="V3918" s="330"/>
    </row>
    <row r="3919" spans="1:22" s="326" customFormat="1" x14ac:dyDescent="0.2">
      <c r="A3919" s="328"/>
      <c r="G3919" s="329"/>
      <c r="T3919" s="330"/>
      <c r="U3919" s="330"/>
      <c r="V3919" s="330"/>
    </row>
    <row r="3920" spans="1:22" s="326" customFormat="1" x14ac:dyDescent="0.2">
      <c r="A3920" s="328"/>
      <c r="G3920" s="329"/>
      <c r="T3920" s="330"/>
      <c r="U3920" s="330"/>
      <c r="V3920" s="330"/>
    </row>
    <row r="3921" spans="1:22" s="326" customFormat="1" x14ac:dyDescent="0.2">
      <c r="A3921" s="328"/>
      <c r="G3921" s="329"/>
      <c r="T3921" s="330"/>
      <c r="U3921" s="330"/>
      <c r="V3921" s="330"/>
    </row>
    <row r="3922" spans="1:22" s="326" customFormat="1" x14ac:dyDescent="0.2">
      <c r="A3922" s="328"/>
      <c r="G3922" s="329"/>
      <c r="T3922" s="330"/>
      <c r="U3922" s="330"/>
      <c r="V3922" s="330"/>
    </row>
    <row r="3923" spans="1:22" s="326" customFormat="1" x14ac:dyDescent="0.2">
      <c r="A3923" s="328"/>
      <c r="G3923" s="329"/>
      <c r="T3923" s="330"/>
      <c r="U3923" s="330"/>
      <c r="V3923" s="330"/>
    </row>
    <row r="3924" spans="1:22" s="326" customFormat="1" x14ac:dyDescent="0.2">
      <c r="A3924" s="328"/>
      <c r="G3924" s="329"/>
      <c r="T3924" s="330"/>
      <c r="U3924" s="330"/>
      <c r="V3924" s="330"/>
    </row>
    <row r="3925" spans="1:22" s="326" customFormat="1" x14ac:dyDescent="0.2">
      <c r="A3925" s="328"/>
      <c r="G3925" s="329"/>
      <c r="T3925" s="330"/>
      <c r="U3925" s="330"/>
      <c r="V3925" s="330"/>
    </row>
    <row r="3926" spans="1:22" s="326" customFormat="1" x14ac:dyDescent="0.2">
      <c r="A3926" s="328"/>
      <c r="G3926" s="329"/>
      <c r="T3926" s="330"/>
      <c r="U3926" s="330"/>
      <c r="V3926" s="330"/>
    </row>
    <row r="3927" spans="1:22" s="326" customFormat="1" x14ac:dyDescent="0.2">
      <c r="A3927" s="328"/>
      <c r="G3927" s="329"/>
      <c r="T3927" s="330"/>
      <c r="U3927" s="330"/>
      <c r="V3927" s="330"/>
    </row>
    <row r="3928" spans="1:22" s="326" customFormat="1" x14ac:dyDescent="0.2">
      <c r="A3928" s="328"/>
      <c r="G3928" s="329"/>
      <c r="T3928" s="330"/>
      <c r="U3928" s="330"/>
      <c r="V3928" s="330"/>
    </row>
    <row r="3929" spans="1:22" s="326" customFormat="1" x14ac:dyDescent="0.2">
      <c r="A3929" s="328"/>
      <c r="G3929" s="329"/>
      <c r="T3929" s="330"/>
      <c r="U3929" s="330"/>
      <c r="V3929" s="330"/>
    </row>
    <row r="3930" spans="1:22" s="326" customFormat="1" x14ac:dyDescent="0.2">
      <c r="A3930" s="328"/>
      <c r="G3930" s="329"/>
      <c r="T3930" s="330"/>
      <c r="U3930" s="330"/>
      <c r="V3930" s="330"/>
    </row>
    <row r="3931" spans="1:22" s="326" customFormat="1" x14ac:dyDescent="0.2">
      <c r="A3931" s="328"/>
      <c r="G3931" s="329"/>
      <c r="T3931" s="330"/>
      <c r="U3931" s="330"/>
      <c r="V3931" s="330"/>
    </row>
    <row r="3932" spans="1:22" s="326" customFormat="1" x14ac:dyDescent="0.2">
      <c r="A3932" s="328"/>
      <c r="G3932" s="329"/>
      <c r="T3932" s="330"/>
      <c r="U3932" s="330"/>
      <c r="V3932" s="330"/>
    </row>
    <row r="3933" spans="1:22" s="326" customFormat="1" x14ac:dyDescent="0.2">
      <c r="A3933" s="328"/>
      <c r="G3933" s="329"/>
      <c r="T3933" s="330"/>
      <c r="U3933" s="330"/>
      <c r="V3933" s="330"/>
    </row>
    <row r="3934" spans="1:22" s="326" customFormat="1" x14ac:dyDescent="0.2">
      <c r="A3934" s="328"/>
      <c r="G3934" s="329"/>
      <c r="T3934" s="330"/>
      <c r="U3934" s="330"/>
      <c r="V3934" s="330"/>
    </row>
    <row r="3935" spans="1:22" s="326" customFormat="1" x14ac:dyDescent="0.2">
      <c r="A3935" s="328"/>
      <c r="G3935" s="329"/>
      <c r="T3935" s="330"/>
      <c r="U3935" s="330"/>
      <c r="V3935" s="330"/>
    </row>
    <row r="3936" spans="1:22" s="326" customFormat="1" x14ac:dyDescent="0.2">
      <c r="A3936" s="328"/>
      <c r="G3936" s="329"/>
      <c r="T3936" s="330"/>
      <c r="U3936" s="330"/>
      <c r="V3936" s="330"/>
    </row>
    <row r="3937" spans="1:22" s="326" customFormat="1" x14ac:dyDescent="0.2">
      <c r="A3937" s="328"/>
      <c r="G3937" s="329"/>
      <c r="T3937" s="330"/>
      <c r="U3937" s="330"/>
      <c r="V3937" s="330"/>
    </row>
    <row r="3938" spans="1:22" s="326" customFormat="1" x14ac:dyDescent="0.2">
      <c r="A3938" s="328"/>
      <c r="G3938" s="329"/>
      <c r="T3938" s="330"/>
      <c r="U3938" s="330"/>
      <c r="V3938" s="330"/>
    </row>
    <row r="3939" spans="1:22" s="326" customFormat="1" x14ac:dyDescent="0.2">
      <c r="A3939" s="328"/>
      <c r="G3939" s="329"/>
      <c r="T3939" s="330"/>
      <c r="U3939" s="330"/>
      <c r="V3939" s="330"/>
    </row>
    <row r="3940" spans="1:22" s="326" customFormat="1" x14ac:dyDescent="0.2">
      <c r="A3940" s="328"/>
      <c r="G3940" s="329"/>
      <c r="T3940" s="330"/>
      <c r="U3940" s="330"/>
      <c r="V3940" s="330"/>
    </row>
    <row r="3941" spans="1:22" s="326" customFormat="1" x14ac:dyDescent="0.2">
      <c r="A3941" s="328"/>
      <c r="G3941" s="329"/>
      <c r="T3941" s="330"/>
      <c r="U3941" s="330"/>
      <c r="V3941" s="330"/>
    </row>
    <row r="3942" spans="1:22" s="326" customFormat="1" x14ac:dyDescent="0.2">
      <c r="A3942" s="328"/>
      <c r="G3942" s="329"/>
      <c r="T3942" s="330"/>
      <c r="U3942" s="330"/>
      <c r="V3942" s="330"/>
    </row>
    <row r="3943" spans="1:22" s="326" customFormat="1" x14ac:dyDescent="0.2">
      <c r="A3943" s="328"/>
      <c r="G3943" s="329"/>
      <c r="T3943" s="330"/>
      <c r="U3943" s="330"/>
      <c r="V3943" s="330"/>
    </row>
    <row r="3944" spans="1:22" s="326" customFormat="1" x14ac:dyDescent="0.2">
      <c r="A3944" s="328"/>
      <c r="G3944" s="329"/>
      <c r="T3944" s="330"/>
      <c r="U3944" s="330"/>
      <c r="V3944" s="330"/>
    </row>
    <row r="3945" spans="1:22" s="326" customFormat="1" x14ac:dyDescent="0.2">
      <c r="A3945" s="328"/>
      <c r="G3945" s="329"/>
      <c r="T3945" s="330"/>
      <c r="U3945" s="330"/>
      <c r="V3945" s="330"/>
    </row>
    <row r="3946" spans="1:22" s="326" customFormat="1" x14ac:dyDescent="0.2">
      <c r="A3946" s="328"/>
      <c r="G3946" s="329"/>
      <c r="T3946" s="330"/>
      <c r="U3946" s="330"/>
      <c r="V3946" s="330"/>
    </row>
    <row r="3947" spans="1:22" s="326" customFormat="1" x14ac:dyDescent="0.2">
      <c r="A3947" s="328"/>
      <c r="G3947" s="329"/>
      <c r="T3947" s="330"/>
      <c r="U3947" s="330"/>
      <c r="V3947" s="330"/>
    </row>
    <row r="3948" spans="1:22" s="326" customFormat="1" x14ac:dyDescent="0.2">
      <c r="A3948" s="328"/>
      <c r="G3948" s="329"/>
      <c r="T3948" s="330"/>
      <c r="U3948" s="330"/>
      <c r="V3948" s="330"/>
    </row>
    <row r="3949" spans="1:22" s="326" customFormat="1" x14ac:dyDescent="0.2">
      <c r="A3949" s="328"/>
      <c r="G3949" s="329"/>
      <c r="T3949" s="330"/>
      <c r="U3949" s="330"/>
      <c r="V3949" s="330"/>
    </row>
    <row r="3950" spans="1:22" s="326" customFormat="1" x14ac:dyDescent="0.2">
      <c r="A3950" s="328"/>
      <c r="G3950" s="329"/>
      <c r="T3950" s="330"/>
      <c r="U3950" s="330"/>
      <c r="V3950" s="330"/>
    </row>
    <row r="3951" spans="1:22" s="326" customFormat="1" x14ac:dyDescent="0.2">
      <c r="A3951" s="328"/>
      <c r="G3951" s="329"/>
      <c r="T3951" s="330"/>
      <c r="U3951" s="330"/>
      <c r="V3951" s="330"/>
    </row>
    <row r="3952" spans="1:22" s="326" customFormat="1" x14ac:dyDescent="0.2">
      <c r="A3952" s="328"/>
      <c r="G3952" s="329"/>
      <c r="T3952" s="330"/>
      <c r="U3952" s="330"/>
      <c r="V3952" s="330"/>
    </row>
    <row r="3953" spans="1:22" s="326" customFormat="1" x14ac:dyDescent="0.2">
      <c r="A3953" s="328"/>
      <c r="G3953" s="329"/>
      <c r="T3953" s="330"/>
      <c r="U3953" s="330"/>
      <c r="V3953" s="330"/>
    </row>
    <row r="3954" spans="1:22" s="326" customFormat="1" x14ac:dyDescent="0.2">
      <c r="A3954" s="328"/>
      <c r="G3954" s="329"/>
      <c r="T3954" s="330"/>
      <c r="U3954" s="330"/>
      <c r="V3954" s="330"/>
    </row>
    <row r="3955" spans="1:22" s="326" customFormat="1" x14ac:dyDescent="0.2">
      <c r="A3955" s="328"/>
      <c r="G3955" s="329"/>
      <c r="T3955" s="330"/>
      <c r="U3955" s="330"/>
      <c r="V3955" s="330"/>
    </row>
    <row r="3956" spans="1:22" s="326" customFormat="1" x14ac:dyDescent="0.2">
      <c r="A3956" s="328"/>
      <c r="G3956" s="329"/>
      <c r="T3956" s="330"/>
      <c r="U3956" s="330"/>
      <c r="V3956" s="330"/>
    </row>
    <row r="3957" spans="1:22" s="326" customFormat="1" x14ac:dyDescent="0.2">
      <c r="A3957" s="328"/>
      <c r="G3957" s="329"/>
      <c r="T3957" s="330"/>
      <c r="U3957" s="330"/>
      <c r="V3957" s="330"/>
    </row>
    <row r="3958" spans="1:22" s="326" customFormat="1" x14ac:dyDescent="0.2">
      <c r="A3958" s="328"/>
      <c r="G3958" s="329"/>
      <c r="T3958" s="330"/>
      <c r="U3958" s="330"/>
      <c r="V3958" s="330"/>
    </row>
    <row r="3959" spans="1:22" s="326" customFormat="1" x14ac:dyDescent="0.2">
      <c r="A3959" s="328"/>
      <c r="G3959" s="329"/>
      <c r="T3959" s="330"/>
      <c r="U3959" s="330"/>
      <c r="V3959" s="330"/>
    </row>
    <row r="3960" spans="1:22" s="326" customFormat="1" x14ac:dyDescent="0.2">
      <c r="A3960" s="328"/>
      <c r="G3960" s="329"/>
      <c r="T3960" s="330"/>
      <c r="U3960" s="330"/>
      <c r="V3960" s="330"/>
    </row>
    <row r="3961" spans="1:22" s="326" customFormat="1" x14ac:dyDescent="0.2">
      <c r="A3961" s="328"/>
      <c r="G3961" s="329"/>
      <c r="T3961" s="330"/>
      <c r="U3961" s="330"/>
      <c r="V3961" s="330"/>
    </row>
    <row r="3962" spans="1:22" s="326" customFormat="1" x14ac:dyDescent="0.2">
      <c r="A3962" s="328"/>
      <c r="G3962" s="329"/>
      <c r="T3962" s="330"/>
      <c r="U3962" s="330"/>
      <c r="V3962" s="330"/>
    </row>
    <row r="3963" spans="1:22" s="326" customFormat="1" x14ac:dyDescent="0.2">
      <c r="A3963" s="328"/>
      <c r="G3963" s="329"/>
      <c r="T3963" s="330"/>
      <c r="U3963" s="330"/>
      <c r="V3963" s="330"/>
    </row>
    <row r="3964" spans="1:22" s="326" customFormat="1" x14ac:dyDescent="0.2">
      <c r="A3964" s="328"/>
      <c r="G3964" s="329"/>
      <c r="T3964" s="330"/>
      <c r="U3964" s="330"/>
      <c r="V3964" s="330"/>
    </row>
    <row r="3965" spans="1:22" s="326" customFormat="1" x14ac:dyDescent="0.2">
      <c r="A3965" s="328"/>
      <c r="G3965" s="329"/>
      <c r="T3965" s="330"/>
      <c r="U3965" s="330"/>
      <c r="V3965" s="330"/>
    </row>
    <row r="3966" spans="1:22" s="326" customFormat="1" x14ac:dyDescent="0.2">
      <c r="A3966" s="328"/>
      <c r="G3966" s="329"/>
      <c r="T3966" s="330"/>
      <c r="U3966" s="330"/>
      <c r="V3966" s="330"/>
    </row>
    <row r="3967" spans="1:22" s="326" customFormat="1" x14ac:dyDescent="0.2">
      <c r="A3967" s="328"/>
      <c r="G3967" s="329"/>
      <c r="T3967" s="330"/>
      <c r="U3967" s="330"/>
      <c r="V3967" s="330"/>
    </row>
    <row r="3968" spans="1:22" s="326" customFormat="1" x14ac:dyDescent="0.2">
      <c r="A3968" s="328"/>
      <c r="G3968" s="329"/>
      <c r="T3968" s="330"/>
      <c r="U3968" s="330"/>
      <c r="V3968" s="330"/>
    </row>
    <row r="3969" spans="1:22" s="326" customFormat="1" x14ac:dyDescent="0.2">
      <c r="A3969" s="328"/>
      <c r="G3969" s="329"/>
      <c r="T3969" s="330"/>
      <c r="U3969" s="330"/>
      <c r="V3969" s="330"/>
    </row>
    <row r="3970" spans="1:22" s="326" customFormat="1" x14ac:dyDescent="0.2">
      <c r="A3970" s="328"/>
      <c r="G3970" s="329"/>
      <c r="T3970" s="330"/>
      <c r="U3970" s="330"/>
      <c r="V3970" s="330"/>
    </row>
    <row r="3971" spans="1:22" s="326" customFormat="1" x14ac:dyDescent="0.2">
      <c r="A3971" s="328"/>
      <c r="G3971" s="329"/>
      <c r="T3971" s="330"/>
      <c r="U3971" s="330"/>
      <c r="V3971" s="330"/>
    </row>
    <row r="3972" spans="1:22" s="326" customFormat="1" x14ac:dyDescent="0.2">
      <c r="A3972" s="328"/>
      <c r="G3972" s="329"/>
      <c r="T3972" s="330"/>
      <c r="U3972" s="330"/>
      <c r="V3972" s="330"/>
    </row>
    <row r="3973" spans="1:22" s="326" customFormat="1" x14ac:dyDescent="0.2">
      <c r="A3973" s="328"/>
      <c r="G3973" s="329"/>
      <c r="T3973" s="330"/>
      <c r="U3973" s="330"/>
      <c r="V3973" s="330"/>
    </row>
    <row r="3974" spans="1:22" s="326" customFormat="1" x14ac:dyDescent="0.2">
      <c r="A3974" s="328"/>
      <c r="G3974" s="329"/>
      <c r="T3974" s="330"/>
      <c r="U3974" s="330"/>
      <c r="V3974" s="330"/>
    </row>
    <row r="3975" spans="1:22" s="326" customFormat="1" x14ac:dyDescent="0.2">
      <c r="A3975" s="328"/>
      <c r="G3975" s="329"/>
      <c r="T3975" s="330"/>
      <c r="U3975" s="330"/>
      <c r="V3975" s="330"/>
    </row>
    <row r="3976" spans="1:22" s="326" customFormat="1" x14ac:dyDescent="0.2">
      <c r="A3976" s="328"/>
      <c r="G3976" s="329"/>
      <c r="T3976" s="330"/>
      <c r="U3976" s="330"/>
      <c r="V3976" s="330"/>
    </row>
    <row r="3977" spans="1:22" s="326" customFormat="1" x14ac:dyDescent="0.2">
      <c r="A3977" s="328"/>
      <c r="G3977" s="329"/>
      <c r="T3977" s="330"/>
      <c r="U3977" s="330"/>
      <c r="V3977" s="330"/>
    </row>
    <row r="3978" spans="1:22" s="326" customFormat="1" x14ac:dyDescent="0.2">
      <c r="A3978" s="328"/>
      <c r="G3978" s="329"/>
      <c r="T3978" s="330"/>
      <c r="U3978" s="330"/>
      <c r="V3978" s="330"/>
    </row>
    <row r="3979" spans="1:22" s="326" customFormat="1" x14ac:dyDescent="0.2">
      <c r="A3979" s="328"/>
      <c r="G3979" s="329"/>
      <c r="T3979" s="330"/>
      <c r="U3979" s="330"/>
      <c r="V3979" s="330"/>
    </row>
    <row r="3980" spans="1:22" s="326" customFormat="1" x14ac:dyDescent="0.2">
      <c r="A3980" s="328"/>
      <c r="G3980" s="329"/>
      <c r="T3980" s="330"/>
      <c r="U3980" s="330"/>
      <c r="V3980" s="330"/>
    </row>
    <row r="3981" spans="1:22" s="326" customFormat="1" x14ac:dyDescent="0.2">
      <c r="A3981" s="328"/>
      <c r="G3981" s="329"/>
      <c r="T3981" s="330"/>
      <c r="U3981" s="330"/>
      <c r="V3981" s="330"/>
    </row>
    <row r="3982" spans="1:22" s="326" customFormat="1" x14ac:dyDescent="0.2">
      <c r="A3982" s="328"/>
      <c r="G3982" s="329"/>
      <c r="T3982" s="330"/>
      <c r="U3982" s="330"/>
      <c r="V3982" s="330"/>
    </row>
    <row r="3983" spans="1:22" s="326" customFormat="1" x14ac:dyDescent="0.2">
      <c r="A3983" s="328"/>
      <c r="G3983" s="329"/>
      <c r="T3983" s="330"/>
      <c r="U3983" s="330"/>
      <c r="V3983" s="330"/>
    </row>
    <row r="3984" spans="1:22" s="326" customFormat="1" x14ac:dyDescent="0.2">
      <c r="A3984" s="328"/>
      <c r="G3984" s="329"/>
      <c r="T3984" s="330"/>
      <c r="U3984" s="330"/>
      <c r="V3984" s="330"/>
    </row>
    <row r="3985" spans="1:22" s="326" customFormat="1" x14ac:dyDescent="0.2">
      <c r="A3985" s="328"/>
      <c r="G3985" s="329"/>
      <c r="T3985" s="330"/>
      <c r="U3985" s="330"/>
      <c r="V3985" s="330"/>
    </row>
    <row r="3986" spans="1:22" s="326" customFormat="1" x14ac:dyDescent="0.2">
      <c r="A3986" s="328"/>
      <c r="G3986" s="329"/>
      <c r="T3986" s="330"/>
      <c r="U3986" s="330"/>
      <c r="V3986" s="330"/>
    </row>
    <row r="3987" spans="1:22" s="326" customFormat="1" x14ac:dyDescent="0.2">
      <c r="A3987" s="328"/>
      <c r="G3987" s="329"/>
      <c r="T3987" s="330"/>
      <c r="U3987" s="330"/>
      <c r="V3987" s="330"/>
    </row>
    <row r="3988" spans="1:22" s="326" customFormat="1" x14ac:dyDescent="0.2">
      <c r="A3988" s="328"/>
      <c r="G3988" s="329"/>
      <c r="T3988" s="330"/>
      <c r="U3988" s="330"/>
      <c r="V3988" s="330"/>
    </row>
    <row r="3989" spans="1:22" s="326" customFormat="1" x14ac:dyDescent="0.2">
      <c r="A3989" s="328"/>
      <c r="G3989" s="329"/>
      <c r="T3989" s="330"/>
      <c r="U3989" s="330"/>
      <c r="V3989" s="330"/>
    </row>
    <row r="3990" spans="1:22" s="326" customFormat="1" x14ac:dyDescent="0.2">
      <c r="A3990" s="328"/>
      <c r="G3990" s="329"/>
      <c r="T3990" s="330"/>
      <c r="U3990" s="330"/>
      <c r="V3990" s="330"/>
    </row>
    <row r="3991" spans="1:22" s="326" customFormat="1" x14ac:dyDescent="0.2">
      <c r="A3991" s="328"/>
      <c r="G3991" s="329"/>
      <c r="T3991" s="330"/>
      <c r="U3991" s="330"/>
      <c r="V3991" s="330"/>
    </row>
    <row r="3992" spans="1:22" s="326" customFormat="1" x14ac:dyDescent="0.2">
      <c r="A3992" s="328"/>
      <c r="G3992" s="329"/>
      <c r="T3992" s="330"/>
      <c r="U3992" s="330"/>
      <c r="V3992" s="330"/>
    </row>
    <row r="3993" spans="1:22" s="326" customFormat="1" x14ac:dyDescent="0.2">
      <c r="A3993" s="328"/>
      <c r="G3993" s="329"/>
      <c r="T3993" s="330"/>
      <c r="U3993" s="330"/>
      <c r="V3993" s="330"/>
    </row>
    <row r="3994" spans="1:22" s="326" customFormat="1" x14ac:dyDescent="0.2">
      <c r="A3994" s="328"/>
      <c r="G3994" s="329"/>
      <c r="T3994" s="330"/>
      <c r="U3994" s="330"/>
      <c r="V3994" s="330"/>
    </row>
    <row r="3995" spans="1:22" s="326" customFormat="1" x14ac:dyDescent="0.2">
      <c r="A3995" s="328"/>
      <c r="G3995" s="329"/>
      <c r="T3995" s="330"/>
      <c r="U3995" s="330"/>
      <c r="V3995" s="330"/>
    </row>
    <row r="3996" spans="1:22" s="326" customFormat="1" x14ac:dyDescent="0.2">
      <c r="A3996" s="328"/>
      <c r="G3996" s="329"/>
      <c r="T3996" s="330"/>
      <c r="U3996" s="330"/>
      <c r="V3996" s="330"/>
    </row>
    <row r="3997" spans="1:22" s="326" customFormat="1" x14ac:dyDescent="0.2">
      <c r="A3997" s="328"/>
      <c r="G3997" s="329"/>
      <c r="T3997" s="330"/>
      <c r="U3997" s="330"/>
      <c r="V3997" s="330"/>
    </row>
    <row r="3998" spans="1:22" s="326" customFormat="1" x14ac:dyDescent="0.2">
      <c r="A3998" s="328"/>
      <c r="G3998" s="329"/>
      <c r="T3998" s="330"/>
      <c r="U3998" s="330"/>
      <c r="V3998" s="330"/>
    </row>
    <row r="3999" spans="1:22" s="326" customFormat="1" x14ac:dyDescent="0.2">
      <c r="A3999" s="328"/>
      <c r="G3999" s="329"/>
      <c r="T3999" s="330"/>
      <c r="U3999" s="330"/>
      <c r="V3999" s="330"/>
    </row>
    <row r="4000" spans="1:22" s="326" customFormat="1" x14ac:dyDescent="0.2">
      <c r="A4000" s="328"/>
      <c r="G4000" s="329"/>
      <c r="T4000" s="330"/>
      <c r="U4000" s="330"/>
      <c r="V4000" s="330"/>
    </row>
    <row r="4001" spans="1:22" s="326" customFormat="1" x14ac:dyDescent="0.2">
      <c r="A4001" s="328"/>
      <c r="G4001" s="329"/>
      <c r="T4001" s="330"/>
      <c r="U4001" s="330"/>
      <c r="V4001" s="330"/>
    </row>
    <row r="4002" spans="1:22" s="326" customFormat="1" x14ac:dyDescent="0.2">
      <c r="A4002" s="328"/>
      <c r="G4002" s="329"/>
      <c r="T4002" s="330"/>
      <c r="U4002" s="330"/>
      <c r="V4002" s="330"/>
    </row>
    <row r="4003" spans="1:22" s="326" customFormat="1" x14ac:dyDescent="0.2">
      <c r="A4003" s="328"/>
      <c r="G4003" s="329"/>
      <c r="T4003" s="330"/>
      <c r="U4003" s="330"/>
      <c r="V4003" s="330"/>
    </row>
    <row r="4004" spans="1:22" s="326" customFormat="1" x14ac:dyDescent="0.2">
      <c r="A4004" s="328"/>
      <c r="G4004" s="329"/>
      <c r="T4004" s="330"/>
      <c r="U4004" s="330"/>
      <c r="V4004" s="330"/>
    </row>
    <row r="4005" spans="1:22" s="326" customFormat="1" x14ac:dyDescent="0.2">
      <c r="A4005" s="328"/>
      <c r="G4005" s="329"/>
      <c r="T4005" s="330"/>
      <c r="U4005" s="330"/>
      <c r="V4005" s="330"/>
    </row>
    <row r="4006" spans="1:22" s="326" customFormat="1" x14ac:dyDescent="0.2">
      <c r="A4006" s="328"/>
      <c r="G4006" s="329"/>
      <c r="T4006" s="330"/>
      <c r="U4006" s="330"/>
      <c r="V4006" s="330"/>
    </row>
    <row r="4007" spans="1:22" s="326" customFormat="1" x14ac:dyDescent="0.2">
      <c r="A4007" s="328"/>
      <c r="G4007" s="329"/>
      <c r="T4007" s="330"/>
      <c r="U4007" s="330"/>
      <c r="V4007" s="330"/>
    </row>
    <row r="4008" spans="1:22" s="326" customFormat="1" x14ac:dyDescent="0.2">
      <c r="A4008" s="328"/>
      <c r="G4008" s="329"/>
      <c r="T4008" s="330"/>
      <c r="U4008" s="330"/>
      <c r="V4008" s="330"/>
    </row>
    <row r="4009" spans="1:22" s="326" customFormat="1" x14ac:dyDescent="0.2">
      <c r="A4009" s="328"/>
      <c r="G4009" s="329"/>
      <c r="T4009" s="330"/>
      <c r="U4009" s="330"/>
      <c r="V4009" s="330"/>
    </row>
    <row r="4010" spans="1:22" s="326" customFormat="1" x14ac:dyDescent="0.2">
      <c r="A4010" s="328"/>
      <c r="G4010" s="329"/>
      <c r="T4010" s="330"/>
      <c r="U4010" s="330"/>
      <c r="V4010" s="330"/>
    </row>
    <row r="4011" spans="1:22" s="326" customFormat="1" x14ac:dyDescent="0.2">
      <c r="A4011" s="328"/>
      <c r="G4011" s="329"/>
      <c r="T4011" s="330"/>
      <c r="U4011" s="330"/>
      <c r="V4011" s="330"/>
    </row>
    <row r="4012" spans="1:22" s="326" customFormat="1" x14ac:dyDescent="0.2">
      <c r="A4012" s="328"/>
      <c r="G4012" s="329"/>
      <c r="T4012" s="330"/>
      <c r="U4012" s="330"/>
      <c r="V4012" s="330"/>
    </row>
    <row r="4013" spans="1:22" s="326" customFormat="1" x14ac:dyDescent="0.2">
      <c r="A4013" s="328"/>
      <c r="G4013" s="329"/>
      <c r="T4013" s="330"/>
      <c r="U4013" s="330"/>
      <c r="V4013" s="330"/>
    </row>
    <row r="4014" spans="1:22" s="326" customFormat="1" x14ac:dyDescent="0.2">
      <c r="A4014" s="328"/>
      <c r="G4014" s="329"/>
      <c r="T4014" s="330"/>
      <c r="U4014" s="330"/>
      <c r="V4014" s="330"/>
    </row>
    <row r="4015" spans="1:22" s="326" customFormat="1" x14ac:dyDescent="0.2">
      <c r="A4015" s="328"/>
      <c r="G4015" s="329"/>
      <c r="T4015" s="330"/>
      <c r="U4015" s="330"/>
      <c r="V4015" s="330"/>
    </row>
    <row r="4016" spans="1:22" s="326" customFormat="1" x14ac:dyDescent="0.2">
      <c r="A4016" s="328"/>
      <c r="G4016" s="329"/>
      <c r="T4016" s="330"/>
      <c r="U4016" s="330"/>
      <c r="V4016" s="330"/>
    </row>
    <row r="4017" spans="1:22" s="326" customFormat="1" x14ac:dyDescent="0.2">
      <c r="A4017" s="328"/>
      <c r="G4017" s="329"/>
      <c r="T4017" s="330"/>
      <c r="U4017" s="330"/>
      <c r="V4017" s="330"/>
    </row>
    <row r="4018" spans="1:22" s="326" customFormat="1" x14ac:dyDescent="0.2">
      <c r="A4018" s="328"/>
      <c r="G4018" s="329"/>
      <c r="T4018" s="330"/>
      <c r="U4018" s="330"/>
      <c r="V4018" s="330"/>
    </row>
    <row r="4019" spans="1:22" s="326" customFormat="1" x14ac:dyDescent="0.2">
      <c r="A4019" s="328"/>
      <c r="G4019" s="329"/>
      <c r="T4019" s="330"/>
      <c r="U4019" s="330"/>
      <c r="V4019" s="330"/>
    </row>
    <row r="4020" spans="1:22" s="326" customFormat="1" x14ac:dyDescent="0.2">
      <c r="A4020" s="328"/>
      <c r="G4020" s="329"/>
      <c r="T4020" s="330"/>
      <c r="U4020" s="330"/>
      <c r="V4020" s="330"/>
    </row>
    <row r="4021" spans="1:22" s="326" customFormat="1" x14ac:dyDescent="0.2">
      <c r="A4021" s="328"/>
      <c r="G4021" s="329"/>
      <c r="T4021" s="330"/>
      <c r="U4021" s="330"/>
      <c r="V4021" s="330"/>
    </row>
    <row r="4022" spans="1:22" s="326" customFormat="1" x14ac:dyDescent="0.2">
      <c r="A4022" s="328"/>
      <c r="G4022" s="329"/>
      <c r="T4022" s="330"/>
      <c r="U4022" s="330"/>
      <c r="V4022" s="330"/>
    </row>
    <row r="4023" spans="1:22" s="326" customFormat="1" x14ac:dyDescent="0.2">
      <c r="A4023" s="328"/>
      <c r="G4023" s="329"/>
      <c r="T4023" s="330"/>
      <c r="U4023" s="330"/>
      <c r="V4023" s="330"/>
    </row>
    <row r="4024" spans="1:22" s="326" customFormat="1" x14ac:dyDescent="0.2">
      <c r="A4024" s="328"/>
      <c r="G4024" s="329"/>
      <c r="T4024" s="330"/>
      <c r="U4024" s="330"/>
      <c r="V4024" s="330"/>
    </row>
    <row r="4025" spans="1:22" s="326" customFormat="1" x14ac:dyDescent="0.2">
      <c r="A4025" s="328"/>
      <c r="G4025" s="329"/>
      <c r="T4025" s="330"/>
      <c r="U4025" s="330"/>
      <c r="V4025" s="330"/>
    </row>
    <row r="4026" spans="1:22" s="326" customFormat="1" x14ac:dyDescent="0.2">
      <c r="A4026" s="328"/>
      <c r="G4026" s="329"/>
      <c r="T4026" s="330"/>
      <c r="U4026" s="330"/>
      <c r="V4026" s="330"/>
    </row>
    <row r="4027" spans="1:22" s="326" customFormat="1" x14ac:dyDescent="0.2">
      <c r="A4027" s="328"/>
      <c r="G4027" s="329"/>
      <c r="T4027" s="330"/>
      <c r="U4027" s="330"/>
      <c r="V4027" s="330"/>
    </row>
    <row r="4028" spans="1:22" s="326" customFormat="1" x14ac:dyDescent="0.2">
      <c r="A4028" s="328"/>
      <c r="G4028" s="329"/>
      <c r="T4028" s="330"/>
      <c r="U4028" s="330"/>
      <c r="V4028" s="330"/>
    </row>
    <row r="4029" spans="1:22" s="326" customFormat="1" x14ac:dyDescent="0.2">
      <c r="A4029" s="328"/>
      <c r="G4029" s="329"/>
      <c r="T4029" s="330"/>
      <c r="U4029" s="330"/>
      <c r="V4029" s="330"/>
    </row>
    <row r="4030" spans="1:22" s="326" customFormat="1" x14ac:dyDescent="0.2">
      <c r="A4030" s="328"/>
      <c r="G4030" s="329"/>
      <c r="T4030" s="330"/>
      <c r="U4030" s="330"/>
      <c r="V4030" s="330"/>
    </row>
    <row r="4031" spans="1:22" s="326" customFormat="1" x14ac:dyDescent="0.2">
      <c r="A4031" s="328"/>
      <c r="G4031" s="329"/>
      <c r="T4031" s="330"/>
      <c r="U4031" s="330"/>
      <c r="V4031" s="330"/>
    </row>
    <row r="4032" spans="1:22" s="326" customFormat="1" x14ac:dyDescent="0.2">
      <c r="A4032" s="328"/>
      <c r="G4032" s="329"/>
      <c r="T4032" s="330"/>
      <c r="U4032" s="330"/>
      <c r="V4032" s="330"/>
    </row>
    <row r="4033" spans="1:22" s="326" customFormat="1" x14ac:dyDescent="0.2">
      <c r="A4033" s="328"/>
      <c r="G4033" s="329"/>
      <c r="T4033" s="330"/>
      <c r="U4033" s="330"/>
      <c r="V4033" s="330"/>
    </row>
    <row r="4034" spans="1:22" s="326" customFormat="1" x14ac:dyDescent="0.2">
      <c r="A4034" s="328"/>
      <c r="G4034" s="329"/>
      <c r="T4034" s="330"/>
      <c r="U4034" s="330"/>
      <c r="V4034" s="330"/>
    </row>
    <row r="4035" spans="1:22" s="326" customFormat="1" x14ac:dyDescent="0.2">
      <c r="A4035" s="328"/>
      <c r="G4035" s="329"/>
      <c r="T4035" s="330"/>
      <c r="U4035" s="330"/>
      <c r="V4035" s="330"/>
    </row>
    <row r="4036" spans="1:22" s="326" customFormat="1" x14ac:dyDescent="0.2">
      <c r="A4036" s="328"/>
      <c r="G4036" s="329"/>
      <c r="T4036" s="330"/>
      <c r="U4036" s="330"/>
      <c r="V4036" s="330"/>
    </row>
    <row r="4037" spans="1:22" s="326" customFormat="1" x14ac:dyDescent="0.2">
      <c r="A4037" s="328"/>
      <c r="G4037" s="329"/>
      <c r="T4037" s="330"/>
      <c r="U4037" s="330"/>
      <c r="V4037" s="330"/>
    </row>
    <row r="4038" spans="1:22" s="326" customFormat="1" x14ac:dyDescent="0.2">
      <c r="A4038" s="328"/>
      <c r="G4038" s="329"/>
      <c r="T4038" s="330"/>
      <c r="U4038" s="330"/>
      <c r="V4038" s="330"/>
    </row>
    <row r="4039" spans="1:22" s="326" customFormat="1" x14ac:dyDescent="0.2">
      <c r="A4039" s="328"/>
      <c r="G4039" s="329"/>
      <c r="T4039" s="330"/>
      <c r="U4039" s="330"/>
      <c r="V4039" s="330"/>
    </row>
    <row r="4040" spans="1:22" s="326" customFormat="1" x14ac:dyDescent="0.2">
      <c r="A4040" s="328"/>
      <c r="G4040" s="329"/>
      <c r="T4040" s="330"/>
      <c r="U4040" s="330"/>
      <c r="V4040" s="330"/>
    </row>
    <row r="4041" spans="1:22" s="326" customFormat="1" x14ac:dyDescent="0.2">
      <c r="A4041" s="328"/>
      <c r="G4041" s="329"/>
      <c r="T4041" s="330"/>
      <c r="U4041" s="330"/>
      <c r="V4041" s="330"/>
    </row>
    <row r="4042" spans="1:22" s="326" customFormat="1" x14ac:dyDescent="0.2">
      <c r="A4042" s="328"/>
      <c r="G4042" s="329"/>
      <c r="T4042" s="330"/>
      <c r="U4042" s="330"/>
      <c r="V4042" s="330"/>
    </row>
    <row r="4043" spans="1:22" s="326" customFormat="1" x14ac:dyDescent="0.2">
      <c r="A4043" s="328"/>
      <c r="G4043" s="329"/>
      <c r="T4043" s="330"/>
      <c r="U4043" s="330"/>
      <c r="V4043" s="330"/>
    </row>
    <row r="4044" spans="1:22" s="326" customFormat="1" x14ac:dyDescent="0.2">
      <c r="A4044" s="328"/>
      <c r="G4044" s="329"/>
      <c r="T4044" s="330"/>
      <c r="U4044" s="330"/>
      <c r="V4044" s="330"/>
    </row>
    <row r="4045" spans="1:22" s="326" customFormat="1" x14ac:dyDescent="0.2">
      <c r="A4045" s="328"/>
      <c r="G4045" s="329"/>
      <c r="T4045" s="330"/>
      <c r="U4045" s="330"/>
      <c r="V4045" s="330"/>
    </row>
    <row r="4046" spans="1:22" s="326" customFormat="1" x14ac:dyDescent="0.2">
      <c r="A4046" s="328"/>
      <c r="G4046" s="329"/>
      <c r="T4046" s="330"/>
      <c r="U4046" s="330"/>
      <c r="V4046" s="330"/>
    </row>
    <row r="4047" spans="1:22" s="326" customFormat="1" x14ac:dyDescent="0.2">
      <c r="A4047" s="328"/>
      <c r="G4047" s="329"/>
      <c r="T4047" s="330"/>
      <c r="U4047" s="330"/>
      <c r="V4047" s="330"/>
    </row>
    <row r="4048" spans="1:22" s="326" customFormat="1" x14ac:dyDescent="0.2">
      <c r="A4048" s="328"/>
      <c r="G4048" s="329"/>
      <c r="T4048" s="330"/>
      <c r="U4048" s="330"/>
      <c r="V4048" s="330"/>
    </row>
    <row r="4049" spans="1:22" s="326" customFormat="1" x14ac:dyDescent="0.2">
      <c r="A4049" s="328"/>
      <c r="G4049" s="329"/>
      <c r="T4049" s="330"/>
      <c r="U4049" s="330"/>
      <c r="V4049" s="330"/>
    </row>
    <row r="4050" spans="1:22" s="326" customFormat="1" x14ac:dyDescent="0.2">
      <c r="A4050" s="328"/>
      <c r="G4050" s="329"/>
      <c r="T4050" s="330"/>
      <c r="U4050" s="330"/>
      <c r="V4050" s="330"/>
    </row>
    <row r="4051" spans="1:22" s="326" customFormat="1" x14ac:dyDescent="0.2">
      <c r="A4051" s="328"/>
      <c r="G4051" s="329"/>
      <c r="T4051" s="330"/>
      <c r="U4051" s="330"/>
      <c r="V4051" s="330"/>
    </row>
    <row r="4052" spans="1:22" s="326" customFormat="1" x14ac:dyDescent="0.2">
      <c r="A4052" s="328"/>
      <c r="G4052" s="329"/>
      <c r="T4052" s="330"/>
      <c r="U4052" s="330"/>
      <c r="V4052" s="330"/>
    </row>
    <row r="4053" spans="1:22" s="326" customFormat="1" x14ac:dyDescent="0.2">
      <c r="A4053" s="328"/>
      <c r="G4053" s="329"/>
      <c r="T4053" s="330"/>
      <c r="U4053" s="330"/>
      <c r="V4053" s="330"/>
    </row>
    <row r="4054" spans="1:22" s="326" customFormat="1" x14ac:dyDescent="0.2">
      <c r="A4054" s="328"/>
      <c r="G4054" s="329"/>
      <c r="T4054" s="330"/>
      <c r="U4054" s="330"/>
      <c r="V4054" s="330"/>
    </row>
    <row r="4055" spans="1:22" s="326" customFormat="1" x14ac:dyDescent="0.2">
      <c r="A4055" s="328"/>
      <c r="G4055" s="329"/>
      <c r="T4055" s="330"/>
      <c r="U4055" s="330"/>
      <c r="V4055" s="330"/>
    </row>
    <row r="4056" spans="1:22" s="326" customFormat="1" x14ac:dyDescent="0.2">
      <c r="A4056" s="328"/>
      <c r="G4056" s="329"/>
      <c r="T4056" s="330"/>
      <c r="U4056" s="330"/>
      <c r="V4056" s="330"/>
    </row>
    <row r="4057" spans="1:22" s="326" customFormat="1" x14ac:dyDescent="0.2">
      <c r="A4057" s="328"/>
      <c r="G4057" s="329"/>
      <c r="T4057" s="330"/>
      <c r="U4057" s="330"/>
      <c r="V4057" s="330"/>
    </row>
    <row r="4058" spans="1:22" s="326" customFormat="1" x14ac:dyDescent="0.2">
      <c r="A4058" s="328"/>
      <c r="G4058" s="329"/>
      <c r="T4058" s="330"/>
      <c r="U4058" s="330"/>
      <c r="V4058" s="330"/>
    </row>
    <row r="4059" spans="1:22" s="326" customFormat="1" x14ac:dyDescent="0.2">
      <c r="A4059" s="328"/>
      <c r="G4059" s="329"/>
      <c r="T4059" s="330"/>
      <c r="U4059" s="330"/>
      <c r="V4059" s="330"/>
    </row>
    <row r="4060" spans="1:22" s="326" customFormat="1" x14ac:dyDescent="0.2">
      <c r="A4060" s="328"/>
      <c r="G4060" s="329"/>
      <c r="T4060" s="330"/>
      <c r="U4060" s="330"/>
      <c r="V4060" s="330"/>
    </row>
    <row r="4061" spans="1:22" s="326" customFormat="1" x14ac:dyDescent="0.2">
      <c r="A4061" s="328"/>
      <c r="G4061" s="329"/>
      <c r="T4061" s="330"/>
      <c r="U4061" s="330"/>
      <c r="V4061" s="330"/>
    </row>
    <row r="4062" spans="1:22" s="326" customFormat="1" x14ac:dyDescent="0.2">
      <c r="A4062" s="328"/>
      <c r="G4062" s="329"/>
      <c r="T4062" s="330"/>
      <c r="U4062" s="330"/>
      <c r="V4062" s="330"/>
    </row>
    <row r="4063" spans="1:22" s="326" customFormat="1" x14ac:dyDescent="0.2">
      <c r="A4063" s="328"/>
      <c r="G4063" s="329"/>
      <c r="T4063" s="330"/>
      <c r="U4063" s="330"/>
      <c r="V4063" s="330"/>
    </row>
    <row r="4064" spans="1:22" s="326" customFormat="1" x14ac:dyDescent="0.2">
      <c r="A4064" s="328"/>
      <c r="G4064" s="329"/>
      <c r="T4064" s="330"/>
      <c r="U4064" s="330"/>
      <c r="V4064" s="330"/>
    </row>
    <row r="4065" spans="1:22" s="326" customFormat="1" x14ac:dyDescent="0.2">
      <c r="A4065" s="328"/>
      <c r="G4065" s="329"/>
      <c r="T4065" s="330"/>
      <c r="U4065" s="330"/>
      <c r="V4065" s="330"/>
    </row>
    <row r="4066" spans="1:22" s="326" customFormat="1" x14ac:dyDescent="0.2">
      <c r="A4066" s="328"/>
      <c r="G4066" s="329"/>
      <c r="T4066" s="330"/>
      <c r="U4066" s="330"/>
      <c r="V4066" s="330"/>
    </row>
    <row r="4067" spans="1:22" s="326" customFormat="1" x14ac:dyDescent="0.2">
      <c r="A4067" s="328"/>
      <c r="G4067" s="329"/>
      <c r="T4067" s="330"/>
      <c r="U4067" s="330"/>
      <c r="V4067" s="330"/>
    </row>
    <row r="4068" spans="1:22" s="326" customFormat="1" x14ac:dyDescent="0.2">
      <c r="A4068" s="328"/>
      <c r="G4068" s="329"/>
      <c r="T4068" s="330"/>
      <c r="U4068" s="330"/>
      <c r="V4068" s="330"/>
    </row>
    <row r="4069" spans="1:22" s="326" customFormat="1" x14ac:dyDescent="0.2">
      <c r="A4069" s="328"/>
      <c r="G4069" s="329"/>
      <c r="T4069" s="330"/>
      <c r="U4069" s="330"/>
      <c r="V4069" s="330"/>
    </row>
    <row r="4070" spans="1:22" s="326" customFormat="1" x14ac:dyDescent="0.2">
      <c r="A4070" s="328"/>
      <c r="G4070" s="329"/>
      <c r="T4070" s="330"/>
      <c r="U4070" s="330"/>
      <c r="V4070" s="330"/>
    </row>
    <row r="4071" spans="1:22" s="326" customFormat="1" x14ac:dyDescent="0.2">
      <c r="A4071" s="328"/>
      <c r="G4071" s="329"/>
      <c r="T4071" s="330"/>
      <c r="U4071" s="330"/>
      <c r="V4071" s="330"/>
    </row>
    <row r="4072" spans="1:22" s="326" customFormat="1" x14ac:dyDescent="0.2">
      <c r="A4072" s="328"/>
      <c r="G4072" s="329"/>
      <c r="T4072" s="330"/>
      <c r="U4072" s="330"/>
      <c r="V4072" s="330"/>
    </row>
    <row r="4073" spans="1:22" s="326" customFormat="1" x14ac:dyDescent="0.2">
      <c r="A4073" s="328"/>
      <c r="G4073" s="329"/>
      <c r="T4073" s="330"/>
      <c r="U4073" s="330"/>
      <c r="V4073" s="330"/>
    </row>
    <row r="4074" spans="1:22" s="326" customFormat="1" x14ac:dyDescent="0.2">
      <c r="A4074" s="328"/>
      <c r="G4074" s="329"/>
      <c r="T4074" s="330"/>
      <c r="U4074" s="330"/>
      <c r="V4074" s="330"/>
    </row>
    <row r="4075" spans="1:22" s="326" customFormat="1" x14ac:dyDescent="0.2">
      <c r="A4075" s="328"/>
      <c r="G4075" s="329"/>
      <c r="T4075" s="330"/>
      <c r="U4075" s="330"/>
      <c r="V4075" s="330"/>
    </row>
    <row r="4076" spans="1:22" s="326" customFormat="1" x14ac:dyDescent="0.2">
      <c r="A4076" s="328"/>
      <c r="G4076" s="329"/>
      <c r="T4076" s="330"/>
      <c r="U4076" s="330"/>
      <c r="V4076" s="330"/>
    </row>
    <row r="4077" spans="1:22" s="326" customFormat="1" x14ac:dyDescent="0.2">
      <c r="A4077" s="328"/>
      <c r="G4077" s="329"/>
      <c r="T4077" s="330"/>
      <c r="U4077" s="330"/>
      <c r="V4077" s="330"/>
    </row>
    <row r="4078" spans="1:22" s="326" customFormat="1" x14ac:dyDescent="0.2">
      <c r="A4078" s="328"/>
      <c r="G4078" s="329"/>
      <c r="T4078" s="330"/>
      <c r="U4078" s="330"/>
      <c r="V4078" s="330"/>
    </row>
    <row r="4079" spans="1:22" s="326" customFormat="1" x14ac:dyDescent="0.2">
      <c r="A4079" s="328"/>
      <c r="G4079" s="329"/>
      <c r="T4079" s="330"/>
      <c r="U4079" s="330"/>
      <c r="V4079" s="330"/>
    </row>
    <row r="4080" spans="1:22" s="326" customFormat="1" x14ac:dyDescent="0.2">
      <c r="A4080" s="328"/>
      <c r="G4080" s="329"/>
      <c r="T4080" s="330"/>
      <c r="U4080" s="330"/>
      <c r="V4080" s="330"/>
    </row>
    <row r="4081" spans="1:22" s="326" customFormat="1" x14ac:dyDescent="0.2">
      <c r="A4081" s="328"/>
      <c r="G4081" s="329"/>
      <c r="T4081" s="330"/>
      <c r="U4081" s="330"/>
      <c r="V4081" s="330"/>
    </row>
    <row r="4082" spans="1:22" s="326" customFormat="1" x14ac:dyDescent="0.2">
      <c r="A4082" s="328"/>
      <c r="G4082" s="329"/>
      <c r="T4082" s="330"/>
      <c r="U4082" s="330"/>
      <c r="V4082" s="330"/>
    </row>
    <row r="4083" spans="1:22" s="326" customFormat="1" x14ac:dyDescent="0.2">
      <c r="A4083" s="328"/>
      <c r="G4083" s="329"/>
      <c r="T4083" s="330"/>
      <c r="U4083" s="330"/>
      <c r="V4083" s="330"/>
    </row>
    <row r="4084" spans="1:22" s="326" customFormat="1" x14ac:dyDescent="0.2">
      <c r="A4084" s="328"/>
      <c r="G4084" s="329"/>
      <c r="T4084" s="330"/>
      <c r="U4084" s="330"/>
      <c r="V4084" s="330"/>
    </row>
    <row r="4085" spans="1:22" s="326" customFormat="1" x14ac:dyDescent="0.2">
      <c r="A4085" s="328"/>
      <c r="G4085" s="329"/>
      <c r="T4085" s="330"/>
      <c r="U4085" s="330"/>
      <c r="V4085" s="330"/>
    </row>
    <row r="4086" spans="1:22" s="326" customFormat="1" x14ac:dyDescent="0.2">
      <c r="A4086" s="328"/>
      <c r="G4086" s="329"/>
      <c r="T4086" s="330"/>
      <c r="U4086" s="330"/>
      <c r="V4086" s="330"/>
    </row>
    <row r="4087" spans="1:22" s="326" customFormat="1" x14ac:dyDescent="0.2">
      <c r="A4087" s="328"/>
      <c r="G4087" s="329"/>
      <c r="T4087" s="330"/>
      <c r="U4087" s="330"/>
      <c r="V4087" s="330"/>
    </row>
    <row r="4088" spans="1:22" s="326" customFormat="1" x14ac:dyDescent="0.2">
      <c r="A4088" s="328"/>
      <c r="G4088" s="329"/>
      <c r="T4088" s="330"/>
      <c r="U4088" s="330"/>
      <c r="V4088" s="330"/>
    </row>
    <row r="4089" spans="1:22" s="326" customFormat="1" x14ac:dyDescent="0.2">
      <c r="A4089" s="328"/>
      <c r="G4089" s="329"/>
      <c r="T4089" s="330"/>
      <c r="U4089" s="330"/>
      <c r="V4089" s="330"/>
    </row>
    <row r="4090" spans="1:22" s="326" customFormat="1" x14ac:dyDescent="0.2">
      <c r="A4090" s="328"/>
      <c r="G4090" s="329"/>
      <c r="T4090" s="330"/>
      <c r="U4090" s="330"/>
      <c r="V4090" s="330"/>
    </row>
    <row r="4091" spans="1:22" s="326" customFormat="1" x14ac:dyDescent="0.2">
      <c r="A4091" s="328"/>
      <c r="G4091" s="329"/>
      <c r="T4091" s="330"/>
      <c r="U4091" s="330"/>
      <c r="V4091" s="330"/>
    </row>
    <row r="4092" spans="1:22" s="326" customFormat="1" x14ac:dyDescent="0.2">
      <c r="A4092" s="328"/>
      <c r="G4092" s="329"/>
      <c r="T4092" s="330"/>
      <c r="U4092" s="330"/>
      <c r="V4092" s="330"/>
    </row>
    <row r="4093" spans="1:22" s="326" customFormat="1" x14ac:dyDescent="0.2">
      <c r="A4093" s="328"/>
      <c r="G4093" s="329"/>
      <c r="T4093" s="330"/>
      <c r="U4093" s="330"/>
      <c r="V4093" s="330"/>
    </row>
    <row r="4094" spans="1:22" s="326" customFormat="1" x14ac:dyDescent="0.2">
      <c r="A4094" s="328"/>
      <c r="G4094" s="329"/>
      <c r="T4094" s="330"/>
      <c r="U4094" s="330"/>
      <c r="V4094" s="330"/>
    </row>
    <row r="4095" spans="1:22" s="326" customFormat="1" x14ac:dyDescent="0.2">
      <c r="A4095" s="328"/>
      <c r="G4095" s="329"/>
      <c r="T4095" s="330"/>
      <c r="U4095" s="330"/>
      <c r="V4095" s="330"/>
    </row>
    <row r="4096" spans="1:22" s="326" customFormat="1" x14ac:dyDescent="0.2">
      <c r="A4096" s="328"/>
      <c r="G4096" s="329"/>
      <c r="T4096" s="330"/>
      <c r="U4096" s="330"/>
      <c r="V4096" s="330"/>
    </row>
    <row r="4097" spans="1:22" s="326" customFormat="1" x14ac:dyDescent="0.2">
      <c r="A4097" s="328"/>
      <c r="G4097" s="329"/>
      <c r="T4097" s="330"/>
      <c r="U4097" s="330"/>
      <c r="V4097" s="330"/>
    </row>
    <row r="4098" spans="1:22" s="326" customFormat="1" x14ac:dyDescent="0.2">
      <c r="A4098" s="328"/>
      <c r="G4098" s="329"/>
      <c r="T4098" s="330"/>
      <c r="U4098" s="330"/>
      <c r="V4098" s="330"/>
    </row>
    <row r="4099" spans="1:22" s="326" customFormat="1" x14ac:dyDescent="0.2">
      <c r="A4099" s="328"/>
      <c r="G4099" s="329"/>
      <c r="T4099" s="330"/>
      <c r="U4099" s="330"/>
      <c r="V4099" s="330"/>
    </row>
    <row r="4100" spans="1:22" s="326" customFormat="1" x14ac:dyDescent="0.2">
      <c r="A4100" s="328"/>
      <c r="G4100" s="329"/>
      <c r="T4100" s="330"/>
      <c r="U4100" s="330"/>
      <c r="V4100" s="330"/>
    </row>
    <row r="4101" spans="1:22" s="326" customFormat="1" x14ac:dyDescent="0.2">
      <c r="A4101" s="328"/>
      <c r="G4101" s="329"/>
      <c r="T4101" s="330"/>
      <c r="U4101" s="330"/>
      <c r="V4101" s="330"/>
    </row>
    <row r="4102" spans="1:22" s="326" customFormat="1" x14ac:dyDescent="0.2">
      <c r="A4102" s="328"/>
      <c r="G4102" s="329"/>
      <c r="T4102" s="330"/>
      <c r="U4102" s="330"/>
      <c r="V4102" s="330"/>
    </row>
    <row r="4103" spans="1:22" s="326" customFormat="1" x14ac:dyDescent="0.2">
      <c r="A4103" s="328"/>
      <c r="G4103" s="329"/>
      <c r="T4103" s="330"/>
      <c r="U4103" s="330"/>
      <c r="V4103" s="330"/>
    </row>
    <row r="4104" spans="1:22" s="326" customFormat="1" x14ac:dyDescent="0.2">
      <c r="A4104" s="328"/>
      <c r="G4104" s="329"/>
      <c r="T4104" s="330"/>
      <c r="U4104" s="330"/>
      <c r="V4104" s="330"/>
    </row>
    <row r="4105" spans="1:22" s="326" customFormat="1" x14ac:dyDescent="0.2">
      <c r="A4105" s="328"/>
      <c r="G4105" s="329"/>
      <c r="T4105" s="330"/>
      <c r="U4105" s="330"/>
      <c r="V4105" s="330"/>
    </row>
    <row r="4106" spans="1:22" s="326" customFormat="1" x14ac:dyDescent="0.2">
      <c r="A4106" s="328"/>
      <c r="G4106" s="329"/>
      <c r="T4106" s="330"/>
      <c r="U4106" s="330"/>
      <c r="V4106" s="330"/>
    </row>
    <row r="4107" spans="1:22" s="326" customFormat="1" x14ac:dyDescent="0.2">
      <c r="A4107" s="328"/>
      <c r="G4107" s="329"/>
      <c r="T4107" s="330"/>
      <c r="U4107" s="330"/>
      <c r="V4107" s="330"/>
    </row>
    <row r="4108" spans="1:22" s="326" customFormat="1" x14ac:dyDescent="0.2">
      <c r="A4108" s="328"/>
      <c r="G4108" s="329"/>
      <c r="T4108" s="330"/>
      <c r="U4108" s="330"/>
      <c r="V4108" s="330"/>
    </row>
    <row r="4109" spans="1:22" s="326" customFormat="1" x14ac:dyDescent="0.2">
      <c r="A4109" s="328"/>
      <c r="G4109" s="329"/>
      <c r="T4109" s="330"/>
      <c r="U4109" s="330"/>
      <c r="V4109" s="330"/>
    </row>
    <row r="4110" spans="1:22" s="326" customFormat="1" x14ac:dyDescent="0.2">
      <c r="A4110" s="328"/>
      <c r="G4110" s="329"/>
      <c r="T4110" s="330"/>
      <c r="U4110" s="330"/>
      <c r="V4110" s="330"/>
    </row>
    <row r="4111" spans="1:22" s="326" customFormat="1" x14ac:dyDescent="0.2">
      <c r="A4111" s="328"/>
      <c r="G4111" s="329"/>
      <c r="T4111" s="330"/>
      <c r="U4111" s="330"/>
      <c r="V4111" s="330"/>
    </row>
    <row r="4112" spans="1:22" s="326" customFormat="1" x14ac:dyDescent="0.2">
      <c r="A4112" s="328"/>
      <c r="G4112" s="329"/>
      <c r="T4112" s="330"/>
      <c r="U4112" s="330"/>
      <c r="V4112" s="330"/>
    </row>
    <row r="4113" spans="1:22" s="326" customFormat="1" x14ac:dyDescent="0.2">
      <c r="A4113" s="328"/>
      <c r="G4113" s="329"/>
      <c r="T4113" s="330"/>
      <c r="U4113" s="330"/>
      <c r="V4113" s="330"/>
    </row>
    <row r="4114" spans="1:22" s="326" customFormat="1" x14ac:dyDescent="0.2">
      <c r="A4114" s="328"/>
      <c r="G4114" s="329"/>
      <c r="T4114" s="330"/>
      <c r="U4114" s="330"/>
      <c r="V4114" s="330"/>
    </row>
    <row r="4115" spans="1:22" s="326" customFormat="1" x14ac:dyDescent="0.2">
      <c r="A4115" s="328"/>
      <c r="G4115" s="329"/>
      <c r="T4115" s="330"/>
      <c r="U4115" s="330"/>
      <c r="V4115" s="330"/>
    </row>
    <row r="4116" spans="1:22" s="326" customFormat="1" x14ac:dyDescent="0.2">
      <c r="A4116" s="328"/>
      <c r="G4116" s="329"/>
      <c r="T4116" s="330"/>
      <c r="U4116" s="330"/>
      <c r="V4116" s="330"/>
    </row>
    <row r="4117" spans="1:22" s="326" customFormat="1" x14ac:dyDescent="0.2">
      <c r="A4117" s="328"/>
      <c r="G4117" s="329"/>
      <c r="T4117" s="330"/>
      <c r="U4117" s="330"/>
      <c r="V4117" s="330"/>
    </row>
    <row r="4118" spans="1:22" s="326" customFormat="1" x14ac:dyDescent="0.2">
      <c r="A4118" s="328"/>
      <c r="G4118" s="329"/>
      <c r="T4118" s="330"/>
      <c r="U4118" s="330"/>
      <c r="V4118" s="330"/>
    </row>
    <row r="4119" spans="1:22" s="326" customFormat="1" x14ac:dyDescent="0.2">
      <c r="A4119" s="328"/>
      <c r="G4119" s="329"/>
      <c r="T4119" s="330"/>
      <c r="U4119" s="330"/>
      <c r="V4119" s="330"/>
    </row>
    <row r="4120" spans="1:22" s="326" customFormat="1" x14ac:dyDescent="0.2">
      <c r="A4120" s="328"/>
      <c r="G4120" s="329"/>
      <c r="T4120" s="330"/>
      <c r="U4120" s="330"/>
      <c r="V4120" s="330"/>
    </row>
    <row r="4121" spans="1:22" s="326" customFormat="1" x14ac:dyDescent="0.2">
      <c r="A4121" s="328"/>
      <c r="G4121" s="329"/>
      <c r="T4121" s="330"/>
      <c r="U4121" s="330"/>
      <c r="V4121" s="330"/>
    </row>
    <row r="4122" spans="1:22" s="326" customFormat="1" x14ac:dyDescent="0.2">
      <c r="A4122" s="328"/>
      <c r="G4122" s="329"/>
      <c r="T4122" s="330"/>
      <c r="U4122" s="330"/>
      <c r="V4122" s="330"/>
    </row>
    <row r="4123" spans="1:22" s="326" customFormat="1" x14ac:dyDescent="0.2">
      <c r="A4123" s="328"/>
      <c r="G4123" s="329"/>
      <c r="T4123" s="330"/>
      <c r="U4123" s="330"/>
      <c r="V4123" s="330"/>
    </row>
    <row r="4124" spans="1:22" s="326" customFormat="1" x14ac:dyDescent="0.2">
      <c r="A4124" s="328"/>
      <c r="G4124" s="329"/>
      <c r="T4124" s="330"/>
      <c r="U4124" s="330"/>
      <c r="V4124" s="330"/>
    </row>
    <row r="4125" spans="1:22" s="326" customFormat="1" x14ac:dyDescent="0.2">
      <c r="A4125" s="328"/>
      <c r="G4125" s="329"/>
      <c r="T4125" s="330"/>
      <c r="U4125" s="330"/>
      <c r="V4125" s="330"/>
    </row>
    <row r="4126" spans="1:22" s="326" customFormat="1" x14ac:dyDescent="0.2">
      <c r="A4126" s="328"/>
      <c r="G4126" s="329"/>
      <c r="T4126" s="330"/>
      <c r="U4126" s="330"/>
      <c r="V4126" s="330"/>
    </row>
    <row r="4127" spans="1:22" s="326" customFormat="1" x14ac:dyDescent="0.2">
      <c r="A4127" s="328"/>
      <c r="G4127" s="329"/>
      <c r="T4127" s="330"/>
      <c r="U4127" s="330"/>
      <c r="V4127" s="330"/>
    </row>
    <row r="4128" spans="1:22" s="326" customFormat="1" x14ac:dyDescent="0.2">
      <c r="A4128" s="328"/>
      <c r="G4128" s="329"/>
      <c r="T4128" s="330"/>
      <c r="U4128" s="330"/>
      <c r="V4128" s="330"/>
    </row>
    <row r="4129" spans="1:22" s="326" customFormat="1" x14ac:dyDescent="0.2">
      <c r="A4129" s="328"/>
      <c r="G4129" s="329"/>
      <c r="T4129" s="330"/>
      <c r="U4129" s="330"/>
      <c r="V4129" s="330"/>
    </row>
    <row r="4130" spans="1:22" s="326" customFormat="1" x14ac:dyDescent="0.2">
      <c r="A4130" s="328"/>
      <c r="G4130" s="329"/>
      <c r="T4130" s="330"/>
      <c r="U4130" s="330"/>
      <c r="V4130" s="330"/>
    </row>
    <row r="4131" spans="1:22" s="326" customFormat="1" x14ac:dyDescent="0.2">
      <c r="A4131" s="328"/>
      <c r="G4131" s="329"/>
      <c r="T4131" s="330"/>
      <c r="U4131" s="330"/>
      <c r="V4131" s="330"/>
    </row>
    <row r="4132" spans="1:22" s="326" customFormat="1" x14ac:dyDescent="0.2">
      <c r="A4132" s="328"/>
      <c r="G4132" s="329"/>
      <c r="T4132" s="330"/>
      <c r="U4132" s="330"/>
      <c r="V4132" s="330"/>
    </row>
    <row r="4133" spans="1:22" s="326" customFormat="1" x14ac:dyDescent="0.2">
      <c r="A4133" s="328"/>
      <c r="G4133" s="329"/>
      <c r="T4133" s="330"/>
      <c r="U4133" s="330"/>
      <c r="V4133" s="330"/>
    </row>
    <row r="4134" spans="1:22" s="326" customFormat="1" x14ac:dyDescent="0.2">
      <c r="A4134" s="328"/>
      <c r="G4134" s="329"/>
      <c r="T4134" s="330"/>
      <c r="U4134" s="330"/>
      <c r="V4134" s="330"/>
    </row>
    <row r="4135" spans="1:22" s="326" customFormat="1" x14ac:dyDescent="0.2">
      <c r="A4135" s="328"/>
      <c r="G4135" s="329"/>
      <c r="T4135" s="330"/>
      <c r="U4135" s="330"/>
      <c r="V4135" s="330"/>
    </row>
    <row r="4136" spans="1:22" s="326" customFormat="1" x14ac:dyDescent="0.2">
      <c r="A4136" s="328"/>
      <c r="G4136" s="329"/>
      <c r="T4136" s="330"/>
      <c r="U4136" s="330"/>
      <c r="V4136" s="330"/>
    </row>
    <row r="4137" spans="1:22" s="326" customFormat="1" x14ac:dyDescent="0.2">
      <c r="A4137" s="328"/>
      <c r="G4137" s="329"/>
      <c r="T4137" s="330"/>
      <c r="U4137" s="330"/>
      <c r="V4137" s="330"/>
    </row>
    <row r="4138" spans="1:22" s="326" customFormat="1" x14ac:dyDescent="0.2">
      <c r="A4138" s="328"/>
      <c r="G4138" s="329"/>
      <c r="T4138" s="330"/>
      <c r="U4138" s="330"/>
      <c r="V4138" s="330"/>
    </row>
    <row r="4139" spans="1:22" s="326" customFormat="1" x14ac:dyDescent="0.2">
      <c r="A4139" s="328"/>
      <c r="G4139" s="329"/>
      <c r="T4139" s="330"/>
      <c r="U4139" s="330"/>
      <c r="V4139" s="330"/>
    </row>
    <row r="4140" spans="1:22" s="326" customFormat="1" x14ac:dyDescent="0.2">
      <c r="A4140" s="328"/>
      <c r="G4140" s="329"/>
      <c r="T4140" s="330"/>
      <c r="U4140" s="330"/>
      <c r="V4140" s="330"/>
    </row>
    <row r="4141" spans="1:22" s="326" customFormat="1" x14ac:dyDescent="0.2">
      <c r="A4141" s="328"/>
      <c r="G4141" s="329"/>
      <c r="T4141" s="330"/>
      <c r="U4141" s="330"/>
      <c r="V4141" s="330"/>
    </row>
    <row r="4142" spans="1:22" s="326" customFormat="1" x14ac:dyDescent="0.2">
      <c r="A4142" s="328"/>
      <c r="G4142" s="329"/>
      <c r="T4142" s="330"/>
      <c r="U4142" s="330"/>
      <c r="V4142" s="330"/>
    </row>
    <row r="4143" spans="1:22" s="326" customFormat="1" x14ac:dyDescent="0.2">
      <c r="A4143" s="328"/>
      <c r="G4143" s="329"/>
      <c r="T4143" s="330"/>
      <c r="U4143" s="330"/>
      <c r="V4143" s="330"/>
    </row>
    <row r="4144" spans="1:22" s="326" customFormat="1" x14ac:dyDescent="0.2">
      <c r="A4144" s="328"/>
      <c r="G4144" s="329"/>
      <c r="T4144" s="330"/>
      <c r="U4144" s="330"/>
      <c r="V4144" s="330"/>
    </row>
    <row r="4145" spans="1:22" s="326" customFormat="1" x14ac:dyDescent="0.2">
      <c r="A4145" s="328"/>
      <c r="G4145" s="329"/>
      <c r="T4145" s="330"/>
      <c r="U4145" s="330"/>
      <c r="V4145" s="330"/>
    </row>
    <row r="4146" spans="1:22" s="326" customFormat="1" x14ac:dyDescent="0.2">
      <c r="A4146" s="328"/>
      <c r="G4146" s="329"/>
      <c r="T4146" s="330"/>
      <c r="U4146" s="330"/>
      <c r="V4146" s="330"/>
    </row>
    <row r="4147" spans="1:22" s="326" customFormat="1" x14ac:dyDescent="0.2">
      <c r="A4147" s="328"/>
      <c r="G4147" s="329"/>
      <c r="T4147" s="330"/>
      <c r="U4147" s="330"/>
      <c r="V4147" s="330"/>
    </row>
    <row r="4148" spans="1:22" s="326" customFormat="1" x14ac:dyDescent="0.2">
      <c r="A4148" s="328"/>
      <c r="G4148" s="329"/>
      <c r="T4148" s="330"/>
      <c r="U4148" s="330"/>
      <c r="V4148" s="330"/>
    </row>
    <row r="4149" spans="1:22" s="326" customFormat="1" x14ac:dyDescent="0.2">
      <c r="A4149" s="328"/>
      <c r="G4149" s="329"/>
      <c r="T4149" s="330"/>
      <c r="U4149" s="330"/>
      <c r="V4149" s="330"/>
    </row>
    <row r="4150" spans="1:22" s="326" customFormat="1" x14ac:dyDescent="0.2">
      <c r="A4150" s="328"/>
      <c r="G4150" s="329"/>
      <c r="T4150" s="330"/>
      <c r="U4150" s="330"/>
      <c r="V4150" s="330"/>
    </row>
    <row r="4151" spans="1:22" s="326" customFormat="1" x14ac:dyDescent="0.2">
      <c r="A4151" s="328"/>
      <c r="G4151" s="329"/>
      <c r="T4151" s="330"/>
      <c r="U4151" s="330"/>
      <c r="V4151" s="330"/>
    </row>
    <row r="4152" spans="1:22" s="326" customFormat="1" x14ac:dyDescent="0.2">
      <c r="A4152" s="328"/>
      <c r="G4152" s="329"/>
      <c r="T4152" s="330"/>
      <c r="U4152" s="330"/>
      <c r="V4152" s="330"/>
    </row>
    <row r="4153" spans="1:22" s="326" customFormat="1" x14ac:dyDescent="0.2">
      <c r="A4153" s="328"/>
      <c r="G4153" s="329"/>
      <c r="T4153" s="330"/>
      <c r="U4153" s="330"/>
      <c r="V4153" s="330"/>
    </row>
    <row r="4154" spans="1:22" s="326" customFormat="1" x14ac:dyDescent="0.2">
      <c r="A4154" s="328"/>
      <c r="G4154" s="329"/>
      <c r="T4154" s="330"/>
      <c r="U4154" s="330"/>
      <c r="V4154" s="330"/>
    </row>
    <row r="4155" spans="1:22" s="326" customFormat="1" x14ac:dyDescent="0.2">
      <c r="A4155" s="328"/>
      <c r="G4155" s="329"/>
      <c r="T4155" s="330"/>
      <c r="U4155" s="330"/>
      <c r="V4155" s="330"/>
    </row>
    <row r="4156" spans="1:22" s="326" customFormat="1" x14ac:dyDescent="0.2">
      <c r="A4156" s="328"/>
      <c r="G4156" s="329"/>
      <c r="T4156" s="330"/>
      <c r="U4156" s="330"/>
      <c r="V4156" s="330"/>
    </row>
    <row r="4157" spans="1:22" s="326" customFormat="1" x14ac:dyDescent="0.2">
      <c r="A4157" s="328"/>
      <c r="G4157" s="329"/>
      <c r="T4157" s="330"/>
      <c r="U4157" s="330"/>
      <c r="V4157" s="330"/>
    </row>
    <row r="4158" spans="1:22" s="326" customFormat="1" x14ac:dyDescent="0.2">
      <c r="A4158" s="328"/>
      <c r="G4158" s="329"/>
      <c r="T4158" s="330"/>
      <c r="U4158" s="330"/>
      <c r="V4158" s="330"/>
    </row>
    <row r="4159" spans="1:22" s="326" customFormat="1" x14ac:dyDescent="0.2">
      <c r="A4159" s="328"/>
      <c r="G4159" s="329"/>
      <c r="T4159" s="330"/>
      <c r="U4159" s="330"/>
      <c r="V4159" s="330"/>
    </row>
    <row r="4160" spans="1:22" s="326" customFormat="1" x14ac:dyDescent="0.2">
      <c r="A4160" s="328"/>
      <c r="G4160" s="329"/>
      <c r="T4160" s="330"/>
      <c r="U4160" s="330"/>
      <c r="V4160" s="330"/>
    </row>
    <row r="4161" spans="1:22" s="326" customFormat="1" x14ac:dyDescent="0.2">
      <c r="A4161" s="328"/>
      <c r="G4161" s="329"/>
      <c r="T4161" s="330"/>
      <c r="U4161" s="330"/>
      <c r="V4161" s="330"/>
    </row>
    <row r="4162" spans="1:22" s="326" customFormat="1" x14ac:dyDescent="0.2">
      <c r="A4162" s="328"/>
      <c r="G4162" s="329"/>
      <c r="T4162" s="330"/>
      <c r="U4162" s="330"/>
      <c r="V4162" s="330"/>
    </row>
    <row r="4163" spans="1:22" s="326" customFormat="1" x14ac:dyDescent="0.2">
      <c r="A4163" s="328"/>
      <c r="G4163" s="329"/>
      <c r="T4163" s="330"/>
      <c r="U4163" s="330"/>
      <c r="V4163" s="330"/>
    </row>
    <row r="4164" spans="1:22" s="326" customFormat="1" x14ac:dyDescent="0.2">
      <c r="A4164" s="328"/>
      <c r="G4164" s="329"/>
      <c r="T4164" s="330"/>
      <c r="U4164" s="330"/>
      <c r="V4164" s="330"/>
    </row>
    <row r="4165" spans="1:22" s="326" customFormat="1" x14ac:dyDescent="0.2">
      <c r="A4165" s="328"/>
      <c r="G4165" s="329"/>
      <c r="T4165" s="330"/>
      <c r="U4165" s="330"/>
      <c r="V4165" s="330"/>
    </row>
    <row r="4166" spans="1:22" s="326" customFormat="1" x14ac:dyDescent="0.2">
      <c r="A4166" s="328"/>
      <c r="G4166" s="329"/>
      <c r="T4166" s="330"/>
      <c r="U4166" s="330"/>
      <c r="V4166" s="330"/>
    </row>
    <row r="4167" spans="1:22" s="326" customFormat="1" x14ac:dyDescent="0.2">
      <c r="A4167" s="328"/>
      <c r="G4167" s="329"/>
      <c r="T4167" s="330"/>
      <c r="U4167" s="330"/>
      <c r="V4167" s="330"/>
    </row>
    <row r="4168" spans="1:22" s="326" customFormat="1" x14ac:dyDescent="0.2">
      <c r="A4168" s="328"/>
      <c r="G4168" s="329"/>
      <c r="T4168" s="330"/>
      <c r="U4168" s="330"/>
      <c r="V4168" s="330"/>
    </row>
    <row r="4169" spans="1:22" s="326" customFormat="1" x14ac:dyDescent="0.2">
      <c r="A4169" s="328"/>
      <c r="G4169" s="329"/>
      <c r="T4169" s="330"/>
      <c r="U4169" s="330"/>
      <c r="V4169" s="330"/>
    </row>
    <row r="4170" spans="1:22" s="326" customFormat="1" x14ac:dyDescent="0.2">
      <c r="A4170" s="328"/>
      <c r="G4170" s="329"/>
      <c r="T4170" s="330"/>
      <c r="U4170" s="330"/>
      <c r="V4170" s="330"/>
    </row>
    <row r="4171" spans="1:22" s="326" customFormat="1" x14ac:dyDescent="0.2">
      <c r="A4171" s="328"/>
      <c r="G4171" s="329"/>
      <c r="T4171" s="330"/>
      <c r="U4171" s="330"/>
      <c r="V4171" s="330"/>
    </row>
    <row r="4172" spans="1:22" s="326" customFormat="1" x14ac:dyDescent="0.2">
      <c r="A4172" s="328"/>
      <c r="G4172" s="329"/>
      <c r="T4172" s="330"/>
      <c r="U4172" s="330"/>
      <c r="V4172" s="330"/>
    </row>
    <row r="4173" spans="1:22" s="326" customFormat="1" x14ac:dyDescent="0.2">
      <c r="A4173" s="328"/>
      <c r="G4173" s="329"/>
      <c r="T4173" s="330"/>
      <c r="U4173" s="330"/>
      <c r="V4173" s="330"/>
    </row>
    <row r="4174" spans="1:22" s="326" customFormat="1" x14ac:dyDescent="0.2">
      <c r="A4174" s="328"/>
      <c r="G4174" s="329"/>
      <c r="T4174" s="330"/>
      <c r="U4174" s="330"/>
      <c r="V4174" s="330"/>
    </row>
    <row r="4175" spans="1:22" s="326" customFormat="1" x14ac:dyDescent="0.2">
      <c r="A4175" s="328"/>
      <c r="G4175" s="329"/>
      <c r="T4175" s="330"/>
      <c r="U4175" s="330"/>
      <c r="V4175" s="330"/>
    </row>
    <row r="4176" spans="1:22" s="326" customFormat="1" x14ac:dyDescent="0.2">
      <c r="A4176" s="328"/>
      <c r="G4176" s="329"/>
      <c r="T4176" s="330"/>
      <c r="U4176" s="330"/>
      <c r="V4176" s="330"/>
    </row>
    <row r="4177" spans="1:22" s="326" customFormat="1" x14ac:dyDescent="0.2">
      <c r="A4177" s="328"/>
      <c r="G4177" s="329"/>
      <c r="T4177" s="330"/>
      <c r="U4177" s="330"/>
      <c r="V4177" s="330"/>
    </row>
    <row r="4178" spans="1:22" s="326" customFormat="1" x14ac:dyDescent="0.2">
      <c r="A4178" s="328"/>
      <c r="G4178" s="329"/>
      <c r="T4178" s="330"/>
      <c r="U4178" s="330"/>
      <c r="V4178" s="330"/>
    </row>
    <row r="4179" spans="1:22" s="326" customFormat="1" x14ac:dyDescent="0.2">
      <c r="A4179" s="328"/>
      <c r="G4179" s="329"/>
      <c r="T4179" s="330"/>
      <c r="U4179" s="330"/>
      <c r="V4179" s="330"/>
    </row>
    <row r="4180" spans="1:22" s="326" customFormat="1" x14ac:dyDescent="0.2">
      <c r="A4180" s="328"/>
      <c r="G4180" s="329"/>
      <c r="T4180" s="330"/>
      <c r="U4180" s="330"/>
      <c r="V4180" s="330"/>
    </row>
    <row r="4181" spans="1:22" s="326" customFormat="1" x14ac:dyDescent="0.2">
      <c r="A4181" s="328"/>
      <c r="G4181" s="329"/>
      <c r="T4181" s="330"/>
      <c r="U4181" s="330"/>
      <c r="V4181" s="330"/>
    </row>
    <row r="4182" spans="1:22" s="326" customFormat="1" x14ac:dyDescent="0.2">
      <c r="A4182" s="328"/>
      <c r="G4182" s="329"/>
      <c r="T4182" s="330"/>
      <c r="U4182" s="330"/>
      <c r="V4182" s="330"/>
    </row>
    <row r="4183" spans="1:22" s="326" customFormat="1" x14ac:dyDescent="0.2">
      <c r="A4183" s="328"/>
      <c r="G4183" s="329"/>
      <c r="T4183" s="330"/>
      <c r="U4183" s="330"/>
      <c r="V4183" s="330"/>
    </row>
    <row r="4184" spans="1:22" s="326" customFormat="1" x14ac:dyDescent="0.2">
      <c r="A4184" s="328"/>
      <c r="G4184" s="329"/>
      <c r="T4184" s="330"/>
      <c r="U4184" s="330"/>
      <c r="V4184" s="330"/>
    </row>
    <row r="4185" spans="1:22" s="326" customFormat="1" x14ac:dyDescent="0.2">
      <c r="A4185" s="328"/>
      <c r="G4185" s="329"/>
      <c r="T4185" s="330"/>
      <c r="U4185" s="330"/>
      <c r="V4185" s="330"/>
    </row>
    <row r="4186" spans="1:22" s="326" customFormat="1" x14ac:dyDescent="0.2">
      <c r="A4186" s="328"/>
      <c r="G4186" s="329"/>
      <c r="T4186" s="330"/>
      <c r="U4186" s="330"/>
      <c r="V4186" s="330"/>
    </row>
    <row r="4187" spans="1:22" s="326" customFormat="1" x14ac:dyDescent="0.2">
      <c r="A4187" s="328"/>
      <c r="G4187" s="329"/>
      <c r="T4187" s="330"/>
      <c r="U4187" s="330"/>
      <c r="V4187" s="330"/>
    </row>
    <row r="4188" spans="1:22" s="326" customFormat="1" x14ac:dyDescent="0.2">
      <c r="A4188" s="328"/>
      <c r="G4188" s="329"/>
      <c r="T4188" s="330"/>
      <c r="U4188" s="330"/>
      <c r="V4188" s="330"/>
    </row>
    <row r="4189" spans="1:22" s="326" customFormat="1" x14ac:dyDescent="0.2">
      <c r="A4189" s="328"/>
      <c r="G4189" s="329"/>
      <c r="T4189" s="330"/>
      <c r="U4189" s="330"/>
      <c r="V4189" s="330"/>
    </row>
    <row r="4190" spans="1:22" s="326" customFormat="1" x14ac:dyDescent="0.2">
      <c r="A4190" s="328"/>
      <c r="G4190" s="329"/>
      <c r="T4190" s="330"/>
      <c r="U4190" s="330"/>
      <c r="V4190" s="330"/>
    </row>
    <row r="4191" spans="1:22" s="326" customFormat="1" x14ac:dyDescent="0.2">
      <c r="A4191" s="328"/>
      <c r="G4191" s="329"/>
      <c r="T4191" s="330"/>
      <c r="U4191" s="330"/>
      <c r="V4191" s="330"/>
    </row>
    <row r="4192" spans="1:22" s="326" customFormat="1" x14ac:dyDescent="0.2">
      <c r="A4192" s="328"/>
      <c r="G4192" s="329"/>
      <c r="T4192" s="330"/>
      <c r="U4192" s="330"/>
      <c r="V4192" s="330"/>
    </row>
    <row r="4193" spans="1:22" s="326" customFormat="1" x14ac:dyDescent="0.2">
      <c r="A4193" s="328"/>
      <c r="G4193" s="329"/>
      <c r="T4193" s="330"/>
      <c r="U4193" s="330"/>
      <c r="V4193" s="330"/>
    </row>
    <row r="4194" spans="1:22" s="326" customFormat="1" x14ac:dyDescent="0.2">
      <c r="A4194" s="328"/>
      <c r="G4194" s="329"/>
      <c r="T4194" s="330"/>
      <c r="U4194" s="330"/>
      <c r="V4194" s="330"/>
    </row>
    <row r="4195" spans="1:22" s="326" customFormat="1" x14ac:dyDescent="0.2">
      <c r="A4195" s="328"/>
      <c r="G4195" s="329"/>
      <c r="T4195" s="330"/>
      <c r="U4195" s="330"/>
      <c r="V4195" s="330"/>
    </row>
    <row r="4196" spans="1:22" s="326" customFormat="1" x14ac:dyDescent="0.2">
      <c r="A4196" s="328"/>
      <c r="G4196" s="329"/>
      <c r="T4196" s="330"/>
      <c r="U4196" s="330"/>
      <c r="V4196" s="330"/>
    </row>
    <row r="4197" spans="1:22" s="326" customFormat="1" x14ac:dyDescent="0.2">
      <c r="A4197" s="328"/>
      <c r="G4197" s="329"/>
      <c r="T4197" s="330"/>
      <c r="U4197" s="330"/>
      <c r="V4197" s="330"/>
    </row>
    <row r="4198" spans="1:22" s="326" customFormat="1" x14ac:dyDescent="0.2">
      <c r="A4198" s="328"/>
      <c r="G4198" s="329"/>
      <c r="T4198" s="330"/>
      <c r="U4198" s="330"/>
      <c r="V4198" s="330"/>
    </row>
    <row r="4199" spans="1:22" s="326" customFormat="1" x14ac:dyDescent="0.2">
      <c r="A4199" s="328"/>
      <c r="G4199" s="329"/>
      <c r="T4199" s="330"/>
      <c r="U4199" s="330"/>
      <c r="V4199" s="330"/>
    </row>
    <row r="4200" spans="1:22" s="326" customFormat="1" x14ac:dyDescent="0.2">
      <c r="A4200" s="328"/>
      <c r="G4200" s="329"/>
      <c r="T4200" s="330"/>
      <c r="U4200" s="330"/>
      <c r="V4200" s="330"/>
    </row>
    <row r="4201" spans="1:22" s="326" customFormat="1" x14ac:dyDescent="0.2">
      <c r="A4201" s="328"/>
      <c r="G4201" s="329"/>
      <c r="T4201" s="330"/>
      <c r="U4201" s="330"/>
      <c r="V4201" s="330"/>
    </row>
    <row r="4202" spans="1:22" s="326" customFormat="1" x14ac:dyDescent="0.2">
      <c r="A4202" s="328"/>
      <c r="G4202" s="329"/>
      <c r="T4202" s="330"/>
      <c r="U4202" s="330"/>
      <c r="V4202" s="330"/>
    </row>
    <row r="4203" spans="1:22" s="326" customFormat="1" x14ac:dyDescent="0.2">
      <c r="A4203" s="328"/>
      <c r="G4203" s="329"/>
      <c r="T4203" s="330"/>
      <c r="U4203" s="330"/>
      <c r="V4203" s="330"/>
    </row>
    <row r="4204" spans="1:22" s="326" customFormat="1" x14ac:dyDescent="0.2">
      <c r="A4204" s="328"/>
      <c r="G4204" s="329"/>
      <c r="T4204" s="330"/>
      <c r="U4204" s="330"/>
      <c r="V4204" s="330"/>
    </row>
    <row r="4205" spans="1:22" s="326" customFormat="1" x14ac:dyDescent="0.2">
      <c r="A4205" s="328"/>
      <c r="G4205" s="329"/>
      <c r="T4205" s="330"/>
      <c r="U4205" s="330"/>
      <c r="V4205" s="330"/>
    </row>
    <row r="4206" spans="1:22" s="326" customFormat="1" x14ac:dyDescent="0.2">
      <c r="A4206" s="328"/>
      <c r="G4206" s="329"/>
      <c r="T4206" s="330"/>
      <c r="U4206" s="330"/>
      <c r="V4206" s="330"/>
    </row>
    <row r="4207" spans="1:22" s="326" customFormat="1" x14ac:dyDescent="0.2">
      <c r="A4207" s="328"/>
      <c r="G4207" s="329"/>
      <c r="T4207" s="330"/>
      <c r="U4207" s="330"/>
      <c r="V4207" s="330"/>
    </row>
    <row r="4208" spans="1:22" s="326" customFormat="1" x14ac:dyDescent="0.2">
      <c r="A4208" s="328"/>
      <c r="G4208" s="329"/>
      <c r="T4208" s="330"/>
      <c r="U4208" s="330"/>
      <c r="V4208" s="330"/>
    </row>
    <row r="4209" spans="1:22" s="326" customFormat="1" x14ac:dyDescent="0.2">
      <c r="A4209" s="328"/>
      <c r="G4209" s="329"/>
      <c r="T4209" s="330"/>
      <c r="U4209" s="330"/>
      <c r="V4209" s="330"/>
    </row>
    <row r="4210" spans="1:22" s="326" customFormat="1" x14ac:dyDescent="0.2">
      <c r="A4210" s="328"/>
      <c r="G4210" s="329"/>
      <c r="T4210" s="330"/>
      <c r="U4210" s="330"/>
      <c r="V4210" s="330"/>
    </row>
    <row r="4211" spans="1:22" s="326" customFormat="1" x14ac:dyDescent="0.2">
      <c r="A4211" s="328"/>
      <c r="G4211" s="329"/>
      <c r="T4211" s="330"/>
      <c r="U4211" s="330"/>
      <c r="V4211" s="330"/>
    </row>
    <row r="4212" spans="1:22" s="326" customFormat="1" x14ac:dyDescent="0.2">
      <c r="A4212" s="328"/>
      <c r="G4212" s="329"/>
      <c r="T4212" s="330"/>
      <c r="U4212" s="330"/>
      <c r="V4212" s="330"/>
    </row>
    <row r="4213" spans="1:22" s="326" customFormat="1" x14ac:dyDescent="0.2">
      <c r="A4213" s="328"/>
      <c r="G4213" s="329"/>
      <c r="T4213" s="330"/>
      <c r="U4213" s="330"/>
      <c r="V4213" s="330"/>
    </row>
    <row r="4214" spans="1:22" s="326" customFormat="1" x14ac:dyDescent="0.2">
      <c r="A4214" s="328"/>
      <c r="G4214" s="329"/>
      <c r="T4214" s="330"/>
      <c r="U4214" s="330"/>
      <c r="V4214" s="330"/>
    </row>
    <row r="4215" spans="1:22" s="326" customFormat="1" x14ac:dyDescent="0.2">
      <c r="A4215" s="328"/>
      <c r="G4215" s="329"/>
      <c r="T4215" s="330"/>
      <c r="U4215" s="330"/>
      <c r="V4215" s="330"/>
    </row>
    <row r="4216" spans="1:22" s="326" customFormat="1" x14ac:dyDescent="0.2">
      <c r="A4216" s="328"/>
      <c r="G4216" s="329"/>
      <c r="T4216" s="330"/>
      <c r="U4216" s="330"/>
      <c r="V4216" s="330"/>
    </row>
    <row r="4217" spans="1:22" s="326" customFormat="1" x14ac:dyDescent="0.2">
      <c r="A4217" s="328"/>
      <c r="G4217" s="329"/>
      <c r="T4217" s="330"/>
      <c r="U4217" s="330"/>
      <c r="V4217" s="330"/>
    </row>
    <row r="4218" spans="1:22" s="326" customFormat="1" x14ac:dyDescent="0.2">
      <c r="A4218" s="328"/>
      <c r="G4218" s="329"/>
      <c r="T4218" s="330"/>
      <c r="U4218" s="330"/>
      <c r="V4218" s="330"/>
    </row>
    <row r="4219" spans="1:22" s="326" customFormat="1" x14ac:dyDescent="0.2">
      <c r="A4219" s="328"/>
      <c r="G4219" s="329"/>
      <c r="T4219" s="330"/>
      <c r="U4219" s="330"/>
      <c r="V4219" s="330"/>
    </row>
    <row r="4220" spans="1:22" s="326" customFormat="1" x14ac:dyDescent="0.2">
      <c r="A4220" s="328"/>
      <c r="G4220" s="329"/>
      <c r="T4220" s="330"/>
      <c r="U4220" s="330"/>
      <c r="V4220" s="330"/>
    </row>
    <row r="4221" spans="1:22" s="326" customFormat="1" x14ac:dyDescent="0.2">
      <c r="A4221" s="328"/>
      <c r="G4221" s="329"/>
      <c r="T4221" s="330"/>
      <c r="U4221" s="330"/>
      <c r="V4221" s="330"/>
    </row>
    <row r="4222" spans="1:22" s="326" customFormat="1" x14ac:dyDescent="0.2">
      <c r="A4222" s="328"/>
      <c r="G4222" s="329"/>
      <c r="T4222" s="330"/>
      <c r="U4222" s="330"/>
      <c r="V4222" s="330"/>
    </row>
    <row r="4223" spans="1:22" s="326" customFormat="1" x14ac:dyDescent="0.2">
      <c r="A4223" s="328"/>
      <c r="G4223" s="329"/>
      <c r="T4223" s="330"/>
      <c r="U4223" s="330"/>
      <c r="V4223" s="330"/>
    </row>
    <row r="4224" spans="1:22" s="326" customFormat="1" x14ac:dyDescent="0.2">
      <c r="A4224" s="328"/>
      <c r="G4224" s="329"/>
      <c r="T4224" s="330"/>
      <c r="U4224" s="330"/>
      <c r="V4224" s="330"/>
    </row>
    <row r="4225" spans="1:22" s="326" customFormat="1" x14ac:dyDescent="0.2">
      <c r="A4225" s="328"/>
      <c r="G4225" s="329"/>
      <c r="T4225" s="330"/>
      <c r="U4225" s="330"/>
      <c r="V4225" s="330"/>
    </row>
    <row r="4226" spans="1:22" s="326" customFormat="1" x14ac:dyDescent="0.2">
      <c r="A4226" s="328"/>
      <c r="G4226" s="329"/>
      <c r="T4226" s="330"/>
      <c r="U4226" s="330"/>
      <c r="V4226" s="330"/>
    </row>
    <row r="4227" spans="1:22" s="326" customFormat="1" x14ac:dyDescent="0.2">
      <c r="A4227" s="328"/>
      <c r="G4227" s="329"/>
      <c r="T4227" s="330"/>
      <c r="U4227" s="330"/>
      <c r="V4227" s="330"/>
    </row>
    <row r="4228" spans="1:22" s="326" customFormat="1" x14ac:dyDescent="0.2">
      <c r="A4228" s="328"/>
      <c r="G4228" s="329"/>
      <c r="T4228" s="330"/>
      <c r="U4228" s="330"/>
      <c r="V4228" s="330"/>
    </row>
    <row r="4229" spans="1:22" s="326" customFormat="1" x14ac:dyDescent="0.2">
      <c r="A4229" s="328"/>
      <c r="G4229" s="329"/>
      <c r="T4229" s="330"/>
      <c r="U4229" s="330"/>
      <c r="V4229" s="330"/>
    </row>
    <row r="4230" spans="1:22" s="326" customFormat="1" x14ac:dyDescent="0.2">
      <c r="A4230" s="328"/>
      <c r="G4230" s="329"/>
      <c r="T4230" s="330"/>
      <c r="U4230" s="330"/>
      <c r="V4230" s="330"/>
    </row>
    <row r="4231" spans="1:22" s="326" customFormat="1" x14ac:dyDescent="0.2">
      <c r="A4231" s="328"/>
      <c r="G4231" s="329"/>
      <c r="T4231" s="330"/>
      <c r="U4231" s="330"/>
      <c r="V4231" s="330"/>
    </row>
    <row r="4232" spans="1:22" s="326" customFormat="1" x14ac:dyDescent="0.2">
      <c r="A4232" s="328"/>
      <c r="G4232" s="329"/>
      <c r="T4232" s="330"/>
      <c r="U4232" s="330"/>
      <c r="V4232" s="330"/>
    </row>
    <row r="4233" spans="1:22" s="326" customFormat="1" x14ac:dyDescent="0.2">
      <c r="A4233" s="328"/>
      <c r="G4233" s="329"/>
      <c r="T4233" s="330"/>
      <c r="U4233" s="330"/>
      <c r="V4233" s="330"/>
    </row>
    <row r="4234" spans="1:22" s="326" customFormat="1" x14ac:dyDescent="0.2">
      <c r="A4234" s="328"/>
      <c r="G4234" s="329"/>
      <c r="T4234" s="330"/>
      <c r="U4234" s="330"/>
      <c r="V4234" s="330"/>
    </row>
    <row r="4235" spans="1:22" s="326" customFormat="1" x14ac:dyDescent="0.2">
      <c r="A4235" s="328"/>
      <c r="G4235" s="329"/>
      <c r="T4235" s="330"/>
      <c r="U4235" s="330"/>
      <c r="V4235" s="330"/>
    </row>
    <row r="4236" spans="1:22" s="326" customFormat="1" x14ac:dyDescent="0.2">
      <c r="A4236" s="328"/>
      <c r="G4236" s="329"/>
      <c r="T4236" s="330"/>
      <c r="U4236" s="330"/>
      <c r="V4236" s="330"/>
    </row>
    <row r="4237" spans="1:22" s="326" customFormat="1" x14ac:dyDescent="0.2">
      <c r="A4237" s="328"/>
      <c r="G4237" s="329"/>
      <c r="T4237" s="330"/>
      <c r="U4237" s="330"/>
      <c r="V4237" s="330"/>
    </row>
    <row r="4238" spans="1:22" s="326" customFormat="1" x14ac:dyDescent="0.2">
      <c r="A4238" s="328"/>
      <c r="G4238" s="329"/>
      <c r="T4238" s="330"/>
      <c r="U4238" s="330"/>
      <c r="V4238" s="330"/>
    </row>
    <row r="4239" spans="1:22" s="326" customFormat="1" x14ac:dyDescent="0.2">
      <c r="A4239" s="328"/>
      <c r="G4239" s="329"/>
      <c r="T4239" s="330"/>
      <c r="U4239" s="330"/>
      <c r="V4239" s="330"/>
    </row>
    <row r="4240" spans="1:22" s="326" customFormat="1" x14ac:dyDescent="0.2">
      <c r="A4240" s="328"/>
      <c r="G4240" s="329"/>
      <c r="T4240" s="330"/>
      <c r="U4240" s="330"/>
      <c r="V4240" s="330"/>
    </row>
    <row r="4241" spans="1:22" s="326" customFormat="1" x14ac:dyDescent="0.2">
      <c r="A4241" s="328"/>
      <c r="G4241" s="329"/>
      <c r="T4241" s="330"/>
      <c r="U4241" s="330"/>
      <c r="V4241" s="330"/>
    </row>
    <row r="4242" spans="1:22" s="326" customFormat="1" x14ac:dyDescent="0.2">
      <c r="A4242" s="328"/>
      <c r="G4242" s="329"/>
      <c r="T4242" s="330"/>
      <c r="U4242" s="330"/>
      <c r="V4242" s="330"/>
    </row>
    <row r="4243" spans="1:22" s="326" customFormat="1" x14ac:dyDescent="0.2">
      <c r="A4243" s="328"/>
      <c r="G4243" s="329"/>
      <c r="T4243" s="330"/>
      <c r="U4243" s="330"/>
      <c r="V4243" s="330"/>
    </row>
    <row r="4244" spans="1:22" s="326" customFormat="1" x14ac:dyDescent="0.2">
      <c r="A4244" s="328"/>
      <c r="G4244" s="329"/>
      <c r="T4244" s="330"/>
      <c r="U4244" s="330"/>
      <c r="V4244" s="330"/>
    </row>
    <row r="4245" spans="1:22" s="326" customFormat="1" x14ac:dyDescent="0.2">
      <c r="A4245" s="328"/>
      <c r="G4245" s="329"/>
      <c r="T4245" s="330"/>
      <c r="U4245" s="330"/>
      <c r="V4245" s="330"/>
    </row>
    <row r="4246" spans="1:22" s="326" customFormat="1" x14ac:dyDescent="0.2">
      <c r="A4246" s="328"/>
      <c r="G4246" s="329"/>
      <c r="T4246" s="330"/>
      <c r="U4246" s="330"/>
      <c r="V4246" s="330"/>
    </row>
    <row r="4247" spans="1:22" s="326" customFormat="1" x14ac:dyDescent="0.2">
      <c r="A4247" s="328"/>
      <c r="G4247" s="329"/>
      <c r="T4247" s="330"/>
      <c r="U4247" s="330"/>
      <c r="V4247" s="330"/>
    </row>
    <row r="4248" spans="1:22" s="326" customFormat="1" x14ac:dyDescent="0.2">
      <c r="A4248" s="328"/>
      <c r="G4248" s="329"/>
      <c r="T4248" s="330"/>
      <c r="U4248" s="330"/>
      <c r="V4248" s="330"/>
    </row>
    <row r="4249" spans="1:22" s="326" customFormat="1" x14ac:dyDescent="0.2">
      <c r="A4249" s="328"/>
      <c r="G4249" s="329"/>
      <c r="T4249" s="330"/>
      <c r="U4249" s="330"/>
      <c r="V4249" s="330"/>
    </row>
    <row r="4250" spans="1:22" s="326" customFormat="1" x14ac:dyDescent="0.2">
      <c r="A4250" s="328"/>
      <c r="G4250" s="329"/>
      <c r="T4250" s="330"/>
      <c r="U4250" s="330"/>
      <c r="V4250" s="330"/>
    </row>
    <row r="4251" spans="1:22" s="326" customFormat="1" x14ac:dyDescent="0.2">
      <c r="A4251" s="328"/>
      <c r="G4251" s="329"/>
      <c r="T4251" s="330"/>
      <c r="U4251" s="330"/>
      <c r="V4251" s="330"/>
    </row>
    <row r="4252" spans="1:22" s="326" customFormat="1" x14ac:dyDescent="0.2">
      <c r="A4252" s="328"/>
      <c r="G4252" s="329"/>
      <c r="T4252" s="330"/>
      <c r="U4252" s="330"/>
      <c r="V4252" s="330"/>
    </row>
    <row r="4253" spans="1:22" s="326" customFormat="1" x14ac:dyDescent="0.2">
      <c r="A4253" s="328"/>
      <c r="G4253" s="329"/>
      <c r="T4253" s="330"/>
      <c r="U4253" s="330"/>
      <c r="V4253" s="330"/>
    </row>
    <row r="4254" spans="1:22" s="326" customFormat="1" x14ac:dyDescent="0.2">
      <c r="A4254" s="328"/>
      <c r="G4254" s="329"/>
      <c r="T4254" s="330"/>
      <c r="U4254" s="330"/>
      <c r="V4254" s="330"/>
    </row>
    <row r="4255" spans="1:22" s="326" customFormat="1" x14ac:dyDescent="0.2">
      <c r="A4255" s="328"/>
      <c r="G4255" s="329"/>
      <c r="T4255" s="330"/>
      <c r="U4255" s="330"/>
      <c r="V4255" s="330"/>
    </row>
    <row r="4256" spans="1:22" s="326" customFormat="1" x14ac:dyDescent="0.2">
      <c r="A4256" s="328"/>
      <c r="G4256" s="329"/>
      <c r="T4256" s="330"/>
      <c r="U4256" s="330"/>
      <c r="V4256" s="330"/>
    </row>
    <row r="4257" spans="1:22" s="326" customFormat="1" x14ac:dyDescent="0.2">
      <c r="A4257" s="328"/>
      <c r="G4257" s="329"/>
      <c r="T4257" s="330"/>
      <c r="U4257" s="330"/>
      <c r="V4257" s="330"/>
    </row>
    <row r="4258" spans="1:22" s="326" customFormat="1" x14ac:dyDescent="0.2">
      <c r="A4258" s="328"/>
      <c r="G4258" s="329"/>
      <c r="T4258" s="330"/>
      <c r="U4258" s="330"/>
      <c r="V4258" s="330"/>
    </row>
    <row r="4259" spans="1:22" s="326" customFormat="1" x14ac:dyDescent="0.2">
      <c r="A4259" s="328"/>
      <c r="G4259" s="329"/>
      <c r="T4259" s="330"/>
      <c r="U4259" s="330"/>
      <c r="V4259" s="330"/>
    </row>
    <row r="4260" spans="1:22" s="326" customFormat="1" x14ac:dyDescent="0.2">
      <c r="A4260" s="328"/>
      <c r="G4260" s="329"/>
      <c r="T4260" s="330"/>
      <c r="U4260" s="330"/>
      <c r="V4260" s="330"/>
    </row>
    <row r="4261" spans="1:22" s="326" customFormat="1" x14ac:dyDescent="0.2">
      <c r="A4261" s="328"/>
      <c r="G4261" s="329"/>
      <c r="T4261" s="330"/>
      <c r="U4261" s="330"/>
      <c r="V4261" s="330"/>
    </row>
    <row r="4262" spans="1:22" s="326" customFormat="1" x14ac:dyDescent="0.2">
      <c r="A4262" s="328"/>
      <c r="G4262" s="329"/>
      <c r="T4262" s="330"/>
      <c r="U4262" s="330"/>
      <c r="V4262" s="330"/>
    </row>
    <row r="4263" spans="1:22" s="326" customFormat="1" x14ac:dyDescent="0.2">
      <c r="A4263" s="328"/>
      <c r="G4263" s="329"/>
      <c r="T4263" s="330"/>
      <c r="U4263" s="330"/>
      <c r="V4263" s="330"/>
    </row>
    <row r="4264" spans="1:22" s="326" customFormat="1" x14ac:dyDescent="0.2">
      <c r="A4264" s="328"/>
      <c r="G4264" s="329"/>
      <c r="T4264" s="330"/>
      <c r="U4264" s="330"/>
      <c r="V4264" s="330"/>
    </row>
    <row r="4265" spans="1:22" s="326" customFormat="1" x14ac:dyDescent="0.2">
      <c r="A4265" s="328"/>
      <c r="G4265" s="329"/>
      <c r="T4265" s="330"/>
      <c r="U4265" s="330"/>
      <c r="V4265" s="330"/>
    </row>
    <row r="4266" spans="1:22" s="326" customFormat="1" x14ac:dyDescent="0.2">
      <c r="A4266" s="328"/>
      <c r="G4266" s="329"/>
      <c r="T4266" s="330"/>
      <c r="U4266" s="330"/>
      <c r="V4266" s="330"/>
    </row>
    <row r="4267" spans="1:22" s="326" customFormat="1" x14ac:dyDescent="0.2">
      <c r="A4267" s="328"/>
      <c r="G4267" s="329"/>
      <c r="T4267" s="330"/>
      <c r="U4267" s="330"/>
      <c r="V4267" s="330"/>
    </row>
    <row r="4268" spans="1:22" s="326" customFormat="1" x14ac:dyDescent="0.2">
      <c r="A4268" s="328"/>
      <c r="G4268" s="329"/>
      <c r="T4268" s="330"/>
      <c r="U4268" s="330"/>
      <c r="V4268" s="330"/>
    </row>
    <row r="4269" spans="1:22" s="326" customFormat="1" x14ac:dyDescent="0.2">
      <c r="A4269" s="328"/>
      <c r="G4269" s="329"/>
      <c r="T4269" s="330"/>
      <c r="U4269" s="330"/>
      <c r="V4269" s="330"/>
    </row>
    <row r="4270" spans="1:22" s="326" customFormat="1" x14ac:dyDescent="0.2">
      <c r="A4270" s="328"/>
      <c r="G4270" s="329"/>
      <c r="T4270" s="330"/>
      <c r="U4270" s="330"/>
      <c r="V4270" s="330"/>
    </row>
    <row r="4271" spans="1:22" s="326" customFormat="1" x14ac:dyDescent="0.2">
      <c r="A4271" s="328"/>
      <c r="G4271" s="329"/>
      <c r="T4271" s="330"/>
      <c r="U4271" s="330"/>
      <c r="V4271" s="330"/>
    </row>
    <row r="4272" spans="1:22" s="326" customFormat="1" x14ac:dyDescent="0.2">
      <c r="A4272" s="328"/>
      <c r="G4272" s="329"/>
      <c r="T4272" s="330"/>
      <c r="U4272" s="330"/>
      <c r="V4272" s="330"/>
    </row>
    <row r="4273" spans="1:22" s="326" customFormat="1" x14ac:dyDescent="0.2">
      <c r="A4273" s="328"/>
      <c r="G4273" s="329"/>
      <c r="T4273" s="330"/>
      <c r="U4273" s="330"/>
      <c r="V4273" s="330"/>
    </row>
    <row r="4274" spans="1:22" s="326" customFormat="1" x14ac:dyDescent="0.2">
      <c r="A4274" s="328"/>
      <c r="G4274" s="329"/>
      <c r="T4274" s="330"/>
      <c r="U4274" s="330"/>
      <c r="V4274" s="330"/>
    </row>
    <row r="4275" spans="1:22" s="326" customFormat="1" x14ac:dyDescent="0.2">
      <c r="A4275" s="328"/>
      <c r="G4275" s="329"/>
      <c r="T4275" s="330"/>
      <c r="U4275" s="330"/>
      <c r="V4275" s="330"/>
    </row>
    <row r="4276" spans="1:22" s="326" customFormat="1" x14ac:dyDescent="0.2">
      <c r="A4276" s="328"/>
      <c r="G4276" s="329"/>
      <c r="T4276" s="330"/>
      <c r="U4276" s="330"/>
      <c r="V4276" s="330"/>
    </row>
    <row r="4277" spans="1:22" s="326" customFormat="1" x14ac:dyDescent="0.2">
      <c r="A4277" s="328"/>
      <c r="G4277" s="329"/>
      <c r="T4277" s="330"/>
      <c r="U4277" s="330"/>
      <c r="V4277" s="330"/>
    </row>
    <row r="4278" spans="1:22" s="326" customFormat="1" x14ac:dyDescent="0.2">
      <c r="A4278" s="328"/>
      <c r="G4278" s="329"/>
      <c r="T4278" s="330"/>
      <c r="U4278" s="330"/>
      <c r="V4278" s="330"/>
    </row>
    <row r="4279" spans="1:22" s="326" customFormat="1" x14ac:dyDescent="0.2">
      <c r="A4279" s="328"/>
      <c r="G4279" s="329"/>
      <c r="T4279" s="330"/>
      <c r="U4279" s="330"/>
      <c r="V4279" s="330"/>
    </row>
    <row r="4280" spans="1:22" s="326" customFormat="1" x14ac:dyDescent="0.2">
      <c r="A4280" s="328"/>
      <c r="G4280" s="329"/>
      <c r="T4280" s="330"/>
      <c r="U4280" s="330"/>
      <c r="V4280" s="330"/>
    </row>
    <row r="4281" spans="1:22" s="326" customFormat="1" x14ac:dyDescent="0.2">
      <c r="A4281" s="328"/>
      <c r="G4281" s="329"/>
      <c r="T4281" s="330"/>
      <c r="U4281" s="330"/>
      <c r="V4281" s="330"/>
    </row>
    <row r="4282" spans="1:22" s="326" customFormat="1" x14ac:dyDescent="0.2">
      <c r="A4282" s="328"/>
      <c r="G4282" s="329"/>
      <c r="T4282" s="330"/>
      <c r="U4282" s="330"/>
      <c r="V4282" s="330"/>
    </row>
    <row r="4283" spans="1:22" s="326" customFormat="1" x14ac:dyDescent="0.2">
      <c r="A4283" s="328"/>
      <c r="G4283" s="329"/>
      <c r="T4283" s="330"/>
      <c r="U4283" s="330"/>
      <c r="V4283" s="330"/>
    </row>
    <row r="4284" spans="1:22" s="326" customFormat="1" x14ac:dyDescent="0.2">
      <c r="A4284" s="328"/>
      <c r="G4284" s="329"/>
      <c r="T4284" s="330"/>
      <c r="U4284" s="330"/>
      <c r="V4284" s="330"/>
    </row>
    <row r="4285" spans="1:22" s="326" customFormat="1" x14ac:dyDescent="0.2">
      <c r="A4285" s="328"/>
      <c r="G4285" s="329"/>
      <c r="T4285" s="330"/>
      <c r="U4285" s="330"/>
      <c r="V4285" s="330"/>
    </row>
    <row r="4286" spans="1:22" s="326" customFormat="1" x14ac:dyDescent="0.2">
      <c r="A4286" s="328"/>
      <c r="G4286" s="329"/>
      <c r="T4286" s="330"/>
      <c r="U4286" s="330"/>
      <c r="V4286" s="330"/>
    </row>
    <row r="4287" spans="1:22" s="326" customFormat="1" x14ac:dyDescent="0.2">
      <c r="A4287" s="328"/>
      <c r="G4287" s="329"/>
      <c r="T4287" s="330"/>
      <c r="U4287" s="330"/>
      <c r="V4287" s="330"/>
    </row>
    <row r="4288" spans="1:22" s="326" customFormat="1" x14ac:dyDescent="0.2">
      <c r="A4288" s="328"/>
      <c r="G4288" s="329"/>
      <c r="T4288" s="330"/>
      <c r="U4288" s="330"/>
      <c r="V4288" s="330"/>
    </row>
    <row r="4289" spans="1:22" s="326" customFormat="1" x14ac:dyDescent="0.2">
      <c r="A4289" s="328"/>
      <c r="G4289" s="329"/>
      <c r="T4289" s="330"/>
      <c r="U4289" s="330"/>
      <c r="V4289" s="330"/>
    </row>
    <row r="4290" spans="1:22" s="326" customFormat="1" x14ac:dyDescent="0.2">
      <c r="A4290" s="328"/>
      <c r="G4290" s="329"/>
      <c r="T4290" s="330"/>
      <c r="U4290" s="330"/>
      <c r="V4290" s="330"/>
    </row>
    <row r="4291" spans="1:22" s="326" customFormat="1" x14ac:dyDescent="0.2">
      <c r="A4291" s="328"/>
      <c r="G4291" s="329"/>
      <c r="T4291" s="330"/>
      <c r="U4291" s="330"/>
      <c r="V4291" s="330"/>
    </row>
    <row r="4292" spans="1:22" s="326" customFormat="1" x14ac:dyDescent="0.2">
      <c r="A4292" s="328"/>
      <c r="G4292" s="329"/>
      <c r="T4292" s="330"/>
      <c r="U4292" s="330"/>
      <c r="V4292" s="330"/>
    </row>
    <row r="4293" spans="1:22" s="326" customFormat="1" x14ac:dyDescent="0.2">
      <c r="A4293" s="328"/>
      <c r="G4293" s="329"/>
      <c r="T4293" s="330"/>
      <c r="U4293" s="330"/>
      <c r="V4293" s="330"/>
    </row>
    <row r="4294" spans="1:22" s="326" customFormat="1" x14ac:dyDescent="0.2">
      <c r="A4294" s="328"/>
      <c r="G4294" s="329"/>
      <c r="T4294" s="330"/>
      <c r="U4294" s="330"/>
      <c r="V4294" s="330"/>
    </row>
    <row r="4295" spans="1:22" s="326" customFormat="1" x14ac:dyDescent="0.2">
      <c r="A4295" s="328"/>
      <c r="G4295" s="329"/>
      <c r="T4295" s="330"/>
      <c r="U4295" s="330"/>
      <c r="V4295" s="330"/>
    </row>
    <row r="4296" spans="1:22" s="326" customFormat="1" x14ac:dyDescent="0.2">
      <c r="A4296" s="328"/>
      <c r="G4296" s="329"/>
      <c r="T4296" s="330"/>
      <c r="U4296" s="330"/>
      <c r="V4296" s="330"/>
    </row>
    <row r="4297" spans="1:22" s="326" customFormat="1" x14ac:dyDescent="0.2">
      <c r="A4297" s="328"/>
      <c r="G4297" s="329"/>
      <c r="T4297" s="330"/>
      <c r="U4297" s="330"/>
      <c r="V4297" s="330"/>
    </row>
    <row r="4298" spans="1:22" s="326" customFormat="1" x14ac:dyDescent="0.2">
      <c r="A4298" s="328"/>
      <c r="G4298" s="329"/>
      <c r="T4298" s="330"/>
      <c r="U4298" s="330"/>
      <c r="V4298" s="330"/>
    </row>
    <row r="4299" spans="1:22" s="326" customFormat="1" x14ac:dyDescent="0.2">
      <c r="A4299" s="328"/>
      <c r="G4299" s="329"/>
      <c r="T4299" s="330"/>
      <c r="U4299" s="330"/>
      <c r="V4299" s="330"/>
    </row>
    <row r="4300" spans="1:22" s="326" customFormat="1" x14ac:dyDescent="0.2">
      <c r="A4300" s="328"/>
      <c r="G4300" s="329"/>
      <c r="T4300" s="330"/>
      <c r="U4300" s="330"/>
      <c r="V4300" s="330"/>
    </row>
    <row r="4301" spans="1:22" s="326" customFormat="1" x14ac:dyDescent="0.2">
      <c r="A4301" s="328"/>
      <c r="G4301" s="329"/>
      <c r="T4301" s="330"/>
      <c r="U4301" s="330"/>
      <c r="V4301" s="330"/>
    </row>
    <row r="4302" spans="1:22" s="326" customFormat="1" x14ac:dyDescent="0.2">
      <c r="A4302" s="328"/>
      <c r="G4302" s="329"/>
      <c r="T4302" s="330"/>
      <c r="U4302" s="330"/>
      <c r="V4302" s="330"/>
    </row>
    <row r="4303" spans="1:22" s="326" customFormat="1" x14ac:dyDescent="0.2">
      <c r="A4303" s="328"/>
      <c r="G4303" s="329"/>
      <c r="T4303" s="330"/>
      <c r="U4303" s="330"/>
      <c r="V4303" s="330"/>
    </row>
    <row r="4304" spans="1:22" s="326" customFormat="1" x14ac:dyDescent="0.2">
      <c r="A4304" s="328"/>
      <c r="G4304" s="329"/>
      <c r="T4304" s="330"/>
      <c r="U4304" s="330"/>
      <c r="V4304" s="330"/>
    </row>
    <row r="4305" spans="1:22" s="326" customFormat="1" x14ac:dyDescent="0.2">
      <c r="A4305" s="328"/>
      <c r="G4305" s="329"/>
      <c r="T4305" s="330"/>
      <c r="U4305" s="330"/>
      <c r="V4305" s="330"/>
    </row>
    <row r="4306" spans="1:22" s="326" customFormat="1" x14ac:dyDescent="0.2">
      <c r="A4306" s="328"/>
      <c r="G4306" s="329"/>
      <c r="T4306" s="330"/>
      <c r="U4306" s="330"/>
      <c r="V4306" s="330"/>
    </row>
    <row r="4307" spans="1:22" s="326" customFormat="1" x14ac:dyDescent="0.2">
      <c r="A4307" s="328"/>
      <c r="G4307" s="329"/>
      <c r="T4307" s="330"/>
      <c r="U4307" s="330"/>
      <c r="V4307" s="330"/>
    </row>
    <row r="4308" spans="1:22" s="326" customFormat="1" x14ac:dyDescent="0.2">
      <c r="A4308" s="328"/>
      <c r="G4308" s="329"/>
      <c r="T4308" s="330"/>
      <c r="U4308" s="330"/>
      <c r="V4308" s="330"/>
    </row>
    <row r="4309" spans="1:22" s="326" customFormat="1" x14ac:dyDescent="0.2">
      <c r="A4309" s="328"/>
      <c r="G4309" s="329"/>
      <c r="T4309" s="330"/>
      <c r="U4309" s="330"/>
      <c r="V4309" s="330"/>
    </row>
    <row r="4310" spans="1:22" s="326" customFormat="1" x14ac:dyDescent="0.2">
      <c r="A4310" s="328"/>
      <c r="G4310" s="329"/>
      <c r="T4310" s="330"/>
      <c r="U4310" s="330"/>
      <c r="V4310" s="330"/>
    </row>
    <row r="4311" spans="1:22" s="326" customFormat="1" x14ac:dyDescent="0.2">
      <c r="A4311" s="328"/>
      <c r="G4311" s="329"/>
      <c r="T4311" s="330"/>
      <c r="U4311" s="330"/>
      <c r="V4311" s="330"/>
    </row>
    <row r="4312" spans="1:22" s="326" customFormat="1" x14ac:dyDescent="0.2">
      <c r="A4312" s="328"/>
      <c r="G4312" s="329"/>
      <c r="T4312" s="330"/>
      <c r="U4312" s="330"/>
      <c r="V4312" s="330"/>
    </row>
    <row r="4313" spans="1:22" s="326" customFormat="1" x14ac:dyDescent="0.2">
      <c r="A4313" s="328"/>
      <c r="G4313" s="329"/>
      <c r="T4313" s="330"/>
      <c r="U4313" s="330"/>
      <c r="V4313" s="330"/>
    </row>
    <row r="4314" spans="1:22" s="326" customFormat="1" x14ac:dyDescent="0.2">
      <c r="A4314" s="328"/>
      <c r="G4314" s="329"/>
      <c r="T4314" s="330"/>
      <c r="U4314" s="330"/>
      <c r="V4314" s="330"/>
    </row>
    <row r="4315" spans="1:22" s="326" customFormat="1" x14ac:dyDescent="0.2">
      <c r="A4315" s="328"/>
      <c r="G4315" s="329"/>
      <c r="T4315" s="330"/>
      <c r="U4315" s="330"/>
      <c r="V4315" s="330"/>
    </row>
    <row r="4316" spans="1:22" s="326" customFormat="1" x14ac:dyDescent="0.2">
      <c r="A4316" s="328"/>
      <c r="G4316" s="329"/>
      <c r="T4316" s="330"/>
      <c r="U4316" s="330"/>
      <c r="V4316" s="330"/>
    </row>
    <row r="4317" spans="1:22" s="326" customFormat="1" x14ac:dyDescent="0.2">
      <c r="A4317" s="328"/>
      <c r="G4317" s="329"/>
      <c r="T4317" s="330"/>
      <c r="U4317" s="330"/>
      <c r="V4317" s="330"/>
    </row>
    <row r="4318" spans="1:22" s="326" customFormat="1" x14ac:dyDescent="0.2">
      <c r="A4318" s="328"/>
      <c r="G4318" s="329"/>
      <c r="T4318" s="330"/>
      <c r="U4318" s="330"/>
      <c r="V4318" s="330"/>
    </row>
    <row r="4319" spans="1:22" s="326" customFormat="1" x14ac:dyDescent="0.2">
      <c r="A4319" s="328"/>
      <c r="G4319" s="329"/>
      <c r="T4319" s="330"/>
      <c r="U4319" s="330"/>
      <c r="V4319" s="330"/>
    </row>
    <row r="4320" spans="1:22" s="326" customFormat="1" x14ac:dyDescent="0.2">
      <c r="A4320" s="328"/>
      <c r="G4320" s="329"/>
      <c r="T4320" s="330"/>
      <c r="U4320" s="330"/>
      <c r="V4320" s="330"/>
    </row>
    <row r="4321" spans="1:22" s="326" customFormat="1" x14ac:dyDescent="0.2">
      <c r="A4321" s="328"/>
      <c r="G4321" s="329"/>
      <c r="T4321" s="330"/>
      <c r="U4321" s="330"/>
      <c r="V4321" s="330"/>
    </row>
    <row r="4322" spans="1:22" s="326" customFormat="1" x14ac:dyDescent="0.2">
      <c r="A4322" s="328"/>
      <c r="G4322" s="329"/>
      <c r="T4322" s="330"/>
      <c r="U4322" s="330"/>
      <c r="V4322" s="330"/>
    </row>
    <row r="4323" spans="1:22" s="326" customFormat="1" x14ac:dyDescent="0.2">
      <c r="A4323" s="328"/>
      <c r="G4323" s="329"/>
      <c r="T4323" s="330"/>
      <c r="U4323" s="330"/>
      <c r="V4323" s="330"/>
    </row>
    <row r="4324" spans="1:22" s="326" customFormat="1" x14ac:dyDescent="0.2">
      <c r="A4324" s="328"/>
      <c r="G4324" s="329"/>
      <c r="T4324" s="330"/>
      <c r="U4324" s="330"/>
      <c r="V4324" s="330"/>
    </row>
    <row r="4325" spans="1:22" s="326" customFormat="1" x14ac:dyDescent="0.2">
      <c r="A4325" s="328"/>
      <c r="G4325" s="329"/>
      <c r="T4325" s="330"/>
      <c r="U4325" s="330"/>
      <c r="V4325" s="330"/>
    </row>
    <row r="4326" spans="1:22" s="326" customFormat="1" x14ac:dyDescent="0.2">
      <c r="A4326" s="328"/>
      <c r="G4326" s="329"/>
      <c r="T4326" s="330"/>
      <c r="U4326" s="330"/>
      <c r="V4326" s="330"/>
    </row>
    <row r="4327" spans="1:22" s="326" customFormat="1" x14ac:dyDescent="0.2">
      <c r="A4327" s="328"/>
      <c r="G4327" s="329"/>
      <c r="T4327" s="330"/>
      <c r="U4327" s="330"/>
      <c r="V4327" s="330"/>
    </row>
    <row r="4328" spans="1:22" s="326" customFormat="1" x14ac:dyDescent="0.2">
      <c r="A4328" s="328"/>
      <c r="G4328" s="329"/>
      <c r="T4328" s="330"/>
      <c r="U4328" s="330"/>
      <c r="V4328" s="330"/>
    </row>
    <row r="4329" spans="1:22" s="326" customFormat="1" x14ac:dyDescent="0.2">
      <c r="A4329" s="328"/>
      <c r="G4329" s="329"/>
      <c r="T4329" s="330"/>
      <c r="U4329" s="330"/>
      <c r="V4329" s="330"/>
    </row>
    <row r="4330" spans="1:22" s="326" customFormat="1" x14ac:dyDescent="0.2">
      <c r="A4330" s="328"/>
      <c r="G4330" s="329"/>
      <c r="T4330" s="330"/>
      <c r="U4330" s="330"/>
      <c r="V4330" s="330"/>
    </row>
    <row r="4331" spans="1:22" s="326" customFormat="1" x14ac:dyDescent="0.2">
      <c r="A4331" s="328"/>
      <c r="G4331" s="329"/>
      <c r="T4331" s="330"/>
      <c r="U4331" s="330"/>
      <c r="V4331" s="330"/>
    </row>
    <row r="4332" spans="1:22" s="326" customFormat="1" x14ac:dyDescent="0.2">
      <c r="A4332" s="328"/>
      <c r="G4332" s="329"/>
      <c r="T4332" s="330"/>
      <c r="U4332" s="330"/>
      <c r="V4332" s="330"/>
    </row>
    <row r="4333" spans="1:22" s="326" customFormat="1" x14ac:dyDescent="0.2">
      <c r="A4333" s="328"/>
      <c r="G4333" s="329"/>
      <c r="T4333" s="330"/>
      <c r="U4333" s="330"/>
      <c r="V4333" s="330"/>
    </row>
    <row r="4334" spans="1:22" s="326" customFormat="1" x14ac:dyDescent="0.2">
      <c r="A4334" s="328"/>
      <c r="G4334" s="329"/>
      <c r="T4334" s="330"/>
      <c r="U4334" s="330"/>
      <c r="V4334" s="330"/>
    </row>
    <row r="4335" spans="1:22" s="326" customFormat="1" x14ac:dyDescent="0.2">
      <c r="A4335" s="328"/>
      <c r="G4335" s="329"/>
      <c r="T4335" s="330"/>
      <c r="U4335" s="330"/>
      <c r="V4335" s="330"/>
    </row>
    <row r="4336" spans="1:22" s="326" customFormat="1" x14ac:dyDescent="0.2">
      <c r="A4336" s="328"/>
      <c r="G4336" s="329"/>
      <c r="T4336" s="330"/>
      <c r="U4336" s="330"/>
      <c r="V4336" s="330"/>
    </row>
    <row r="4337" spans="1:22" s="326" customFormat="1" x14ac:dyDescent="0.2">
      <c r="A4337" s="328"/>
      <c r="G4337" s="329"/>
      <c r="T4337" s="330"/>
      <c r="U4337" s="330"/>
      <c r="V4337" s="330"/>
    </row>
    <row r="4338" spans="1:22" s="326" customFormat="1" x14ac:dyDescent="0.2">
      <c r="A4338" s="328"/>
      <c r="G4338" s="329"/>
      <c r="T4338" s="330"/>
      <c r="U4338" s="330"/>
      <c r="V4338" s="330"/>
    </row>
    <row r="4339" spans="1:22" s="326" customFormat="1" x14ac:dyDescent="0.2">
      <c r="A4339" s="328"/>
      <c r="G4339" s="329"/>
      <c r="T4339" s="330"/>
      <c r="U4339" s="330"/>
      <c r="V4339" s="330"/>
    </row>
    <row r="4340" spans="1:22" s="326" customFormat="1" x14ac:dyDescent="0.2">
      <c r="A4340" s="328"/>
      <c r="G4340" s="329"/>
      <c r="T4340" s="330"/>
      <c r="U4340" s="330"/>
      <c r="V4340" s="330"/>
    </row>
    <row r="4341" spans="1:22" s="326" customFormat="1" x14ac:dyDescent="0.2">
      <c r="A4341" s="328"/>
      <c r="G4341" s="329"/>
      <c r="T4341" s="330"/>
      <c r="U4341" s="330"/>
      <c r="V4341" s="330"/>
    </row>
    <row r="4342" spans="1:22" s="326" customFormat="1" x14ac:dyDescent="0.2">
      <c r="A4342" s="328"/>
      <c r="G4342" s="329"/>
      <c r="T4342" s="330"/>
      <c r="U4342" s="330"/>
      <c r="V4342" s="330"/>
    </row>
    <row r="4343" spans="1:22" s="326" customFormat="1" x14ac:dyDescent="0.2">
      <c r="A4343" s="328"/>
      <c r="G4343" s="329"/>
      <c r="T4343" s="330"/>
      <c r="U4343" s="330"/>
      <c r="V4343" s="330"/>
    </row>
    <row r="4344" spans="1:22" s="326" customFormat="1" x14ac:dyDescent="0.2">
      <c r="A4344" s="328"/>
      <c r="G4344" s="329"/>
      <c r="T4344" s="330"/>
      <c r="U4344" s="330"/>
      <c r="V4344" s="330"/>
    </row>
    <row r="4345" spans="1:22" s="326" customFormat="1" x14ac:dyDescent="0.2">
      <c r="A4345" s="328"/>
      <c r="G4345" s="329"/>
      <c r="T4345" s="330"/>
      <c r="U4345" s="330"/>
      <c r="V4345" s="330"/>
    </row>
    <row r="4346" spans="1:22" s="326" customFormat="1" x14ac:dyDescent="0.2">
      <c r="A4346" s="328"/>
      <c r="G4346" s="329"/>
      <c r="T4346" s="330"/>
      <c r="U4346" s="330"/>
      <c r="V4346" s="330"/>
    </row>
    <row r="4347" spans="1:22" s="326" customFormat="1" x14ac:dyDescent="0.2">
      <c r="A4347" s="328"/>
      <c r="G4347" s="329"/>
      <c r="T4347" s="330"/>
      <c r="U4347" s="330"/>
      <c r="V4347" s="330"/>
    </row>
    <row r="4348" spans="1:22" s="326" customFormat="1" x14ac:dyDescent="0.2">
      <c r="A4348" s="328"/>
      <c r="G4348" s="329"/>
      <c r="T4348" s="330"/>
      <c r="U4348" s="330"/>
      <c r="V4348" s="330"/>
    </row>
    <row r="4349" spans="1:22" s="326" customFormat="1" x14ac:dyDescent="0.2">
      <c r="A4349" s="328"/>
      <c r="G4349" s="329"/>
      <c r="T4349" s="330"/>
      <c r="U4349" s="330"/>
      <c r="V4349" s="330"/>
    </row>
    <row r="4350" spans="1:22" s="326" customFormat="1" x14ac:dyDescent="0.2">
      <c r="A4350" s="328"/>
      <c r="G4350" s="329"/>
      <c r="T4350" s="330"/>
      <c r="U4350" s="330"/>
      <c r="V4350" s="330"/>
    </row>
    <row r="4351" spans="1:22" s="326" customFormat="1" x14ac:dyDescent="0.2">
      <c r="A4351" s="328"/>
      <c r="G4351" s="329"/>
      <c r="T4351" s="330"/>
      <c r="U4351" s="330"/>
      <c r="V4351" s="330"/>
    </row>
    <row r="4352" spans="1:22" s="326" customFormat="1" x14ac:dyDescent="0.2">
      <c r="A4352" s="328"/>
      <c r="G4352" s="329"/>
      <c r="T4352" s="330"/>
      <c r="U4352" s="330"/>
      <c r="V4352" s="330"/>
    </row>
    <row r="4353" spans="1:22" s="326" customFormat="1" x14ac:dyDescent="0.2">
      <c r="A4353" s="328"/>
      <c r="G4353" s="329"/>
      <c r="T4353" s="330"/>
      <c r="U4353" s="330"/>
      <c r="V4353" s="330"/>
    </row>
    <row r="4354" spans="1:22" s="326" customFormat="1" x14ac:dyDescent="0.2">
      <c r="A4354" s="328"/>
      <c r="G4354" s="329"/>
      <c r="T4354" s="330"/>
      <c r="U4354" s="330"/>
      <c r="V4354" s="330"/>
    </row>
    <row r="4355" spans="1:22" s="326" customFormat="1" x14ac:dyDescent="0.2">
      <c r="A4355" s="328"/>
      <c r="G4355" s="329"/>
      <c r="T4355" s="330"/>
      <c r="U4355" s="330"/>
      <c r="V4355" s="330"/>
    </row>
    <row r="4356" spans="1:22" s="326" customFormat="1" x14ac:dyDescent="0.2">
      <c r="A4356" s="328"/>
      <c r="G4356" s="329"/>
      <c r="T4356" s="330"/>
      <c r="U4356" s="330"/>
      <c r="V4356" s="330"/>
    </row>
    <row r="4357" spans="1:22" s="326" customFormat="1" x14ac:dyDescent="0.2">
      <c r="A4357" s="328"/>
      <c r="G4357" s="329"/>
      <c r="T4357" s="330"/>
      <c r="U4357" s="330"/>
      <c r="V4357" s="330"/>
    </row>
    <row r="4358" spans="1:22" s="326" customFormat="1" x14ac:dyDescent="0.2">
      <c r="A4358" s="328"/>
      <c r="G4358" s="329"/>
      <c r="T4358" s="330"/>
      <c r="U4358" s="330"/>
      <c r="V4358" s="330"/>
    </row>
    <row r="4359" spans="1:22" s="326" customFormat="1" x14ac:dyDescent="0.2">
      <c r="A4359" s="328"/>
      <c r="G4359" s="329"/>
      <c r="T4359" s="330"/>
      <c r="U4359" s="330"/>
      <c r="V4359" s="330"/>
    </row>
    <row r="4360" spans="1:22" s="326" customFormat="1" x14ac:dyDescent="0.2">
      <c r="A4360" s="328"/>
      <c r="G4360" s="329"/>
      <c r="T4360" s="330"/>
      <c r="U4360" s="330"/>
      <c r="V4360" s="330"/>
    </row>
    <row r="4361" spans="1:22" s="326" customFormat="1" x14ac:dyDescent="0.2">
      <c r="A4361" s="328"/>
      <c r="G4361" s="329"/>
      <c r="T4361" s="330"/>
      <c r="U4361" s="330"/>
      <c r="V4361" s="330"/>
    </row>
    <row r="4362" spans="1:22" s="326" customFormat="1" x14ac:dyDescent="0.2">
      <c r="A4362" s="328"/>
      <c r="G4362" s="329"/>
      <c r="T4362" s="330"/>
      <c r="U4362" s="330"/>
      <c r="V4362" s="330"/>
    </row>
    <row r="4363" spans="1:22" s="326" customFormat="1" x14ac:dyDescent="0.2">
      <c r="A4363" s="328"/>
      <c r="G4363" s="329"/>
      <c r="T4363" s="330"/>
      <c r="U4363" s="330"/>
      <c r="V4363" s="330"/>
    </row>
    <row r="4364" spans="1:22" s="326" customFormat="1" x14ac:dyDescent="0.2">
      <c r="A4364" s="328"/>
      <c r="G4364" s="329"/>
      <c r="T4364" s="330"/>
      <c r="U4364" s="330"/>
      <c r="V4364" s="330"/>
    </row>
    <row r="4365" spans="1:22" s="326" customFormat="1" x14ac:dyDescent="0.2">
      <c r="A4365" s="328"/>
      <c r="G4365" s="329"/>
      <c r="T4365" s="330"/>
      <c r="U4365" s="330"/>
      <c r="V4365" s="330"/>
    </row>
    <row r="4366" spans="1:22" s="326" customFormat="1" x14ac:dyDescent="0.2">
      <c r="A4366" s="328"/>
      <c r="G4366" s="329"/>
      <c r="T4366" s="330"/>
      <c r="U4366" s="330"/>
      <c r="V4366" s="330"/>
    </row>
    <row r="4367" spans="1:22" s="326" customFormat="1" x14ac:dyDescent="0.2">
      <c r="A4367" s="328"/>
      <c r="G4367" s="329"/>
      <c r="T4367" s="330"/>
      <c r="U4367" s="330"/>
      <c r="V4367" s="330"/>
    </row>
    <row r="4368" spans="1:22" s="326" customFormat="1" x14ac:dyDescent="0.2">
      <c r="A4368" s="328"/>
      <c r="G4368" s="329"/>
      <c r="T4368" s="330"/>
      <c r="U4368" s="330"/>
      <c r="V4368" s="330"/>
    </row>
    <row r="4369" spans="1:22" s="326" customFormat="1" x14ac:dyDescent="0.2">
      <c r="A4369" s="328"/>
      <c r="G4369" s="329"/>
      <c r="T4369" s="330"/>
      <c r="U4369" s="330"/>
      <c r="V4369" s="330"/>
    </row>
    <row r="4370" spans="1:22" s="326" customFormat="1" x14ac:dyDescent="0.2">
      <c r="A4370" s="328"/>
      <c r="G4370" s="329"/>
      <c r="T4370" s="330"/>
      <c r="U4370" s="330"/>
      <c r="V4370" s="330"/>
    </row>
    <row r="4371" spans="1:22" s="326" customFormat="1" x14ac:dyDescent="0.2">
      <c r="A4371" s="328"/>
      <c r="G4371" s="329"/>
      <c r="T4371" s="330"/>
      <c r="U4371" s="330"/>
      <c r="V4371" s="330"/>
    </row>
    <row r="4372" spans="1:22" s="326" customFormat="1" x14ac:dyDescent="0.2">
      <c r="A4372" s="328"/>
      <c r="G4372" s="329"/>
      <c r="T4372" s="330"/>
      <c r="U4372" s="330"/>
      <c r="V4372" s="330"/>
    </row>
    <row r="4373" spans="1:22" s="326" customFormat="1" x14ac:dyDescent="0.2">
      <c r="A4373" s="328"/>
      <c r="G4373" s="329"/>
      <c r="T4373" s="330"/>
      <c r="U4373" s="330"/>
      <c r="V4373" s="330"/>
    </row>
    <row r="4374" spans="1:22" s="326" customFormat="1" x14ac:dyDescent="0.2">
      <c r="A4374" s="328"/>
      <c r="G4374" s="329"/>
      <c r="T4374" s="330"/>
      <c r="U4374" s="330"/>
      <c r="V4374" s="330"/>
    </row>
    <row r="4375" spans="1:22" s="326" customFormat="1" x14ac:dyDescent="0.2">
      <c r="A4375" s="328"/>
      <c r="G4375" s="329"/>
      <c r="T4375" s="330"/>
      <c r="U4375" s="330"/>
      <c r="V4375" s="330"/>
    </row>
    <row r="4376" spans="1:22" s="326" customFormat="1" x14ac:dyDescent="0.2">
      <c r="A4376" s="328"/>
      <c r="G4376" s="329"/>
      <c r="T4376" s="330"/>
      <c r="U4376" s="330"/>
      <c r="V4376" s="330"/>
    </row>
    <row r="4377" spans="1:22" s="326" customFormat="1" x14ac:dyDescent="0.2">
      <c r="A4377" s="328"/>
      <c r="G4377" s="329"/>
      <c r="T4377" s="330"/>
      <c r="U4377" s="330"/>
      <c r="V4377" s="330"/>
    </row>
    <row r="4378" spans="1:22" s="326" customFormat="1" x14ac:dyDescent="0.2">
      <c r="A4378" s="328"/>
      <c r="G4378" s="329"/>
      <c r="T4378" s="330"/>
      <c r="U4378" s="330"/>
      <c r="V4378" s="330"/>
    </row>
    <row r="4379" spans="1:22" s="326" customFormat="1" x14ac:dyDescent="0.2">
      <c r="A4379" s="328"/>
      <c r="G4379" s="329"/>
      <c r="T4379" s="330"/>
      <c r="U4379" s="330"/>
      <c r="V4379" s="330"/>
    </row>
    <row r="4380" spans="1:22" s="326" customFormat="1" x14ac:dyDescent="0.2">
      <c r="A4380" s="328"/>
      <c r="G4380" s="329"/>
      <c r="T4380" s="330"/>
      <c r="U4380" s="330"/>
      <c r="V4380" s="330"/>
    </row>
    <row r="4381" spans="1:22" s="326" customFormat="1" x14ac:dyDescent="0.2">
      <c r="A4381" s="328"/>
      <c r="G4381" s="329"/>
      <c r="T4381" s="330"/>
      <c r="U4381" s="330"/>
      <c r="V4381" s="330"/>
    </row>
    <row r="4382" spans="1:22" s="326" customFormat="1" x14ac:dyDescent="0.2">
      <c r="A4382" s="328"/>
      <c r="G4382" s="329"/>
      <c r="T4382" s="330"/>
      <c r="U4382" s="330"/>
      <c r="V4382" s="330"/>
    </row>
    <row r="4383" spans="1:22" s="326" customFormat="1" x14ac:dyDescent="0.2">
      <c r="A4383" s="328"/>
      <c r="G4383" s="329"/>
      <c r="T4383" s="330"/>
      <c r="U4383" s="330"/>
      <c r="V4383" s="330"/>
    </row>
    <row r="4384" spans="1:22" s="326" customFormat="1" x14ac:dyDescent="0.2">
      <c r="A4384" s="328"/>
      <c r="G4384" s="329"/>
      <c r="T4384" s="330"/>
      <c r="U4384" s="330"/>
      <c r="V4384" s="330"/>
    </row>
    <row r="4385" spans="1:22" s="326" customFormat="1" x14ac:dyDescent="0.2">
      <c r="A4385" s="328"/>
      <c r="G4385" s="329"/>
      <c r="T4385" s="330"/>
      <c r="U4385" s="330"/>
      <c r="V4385" s="330"/>
    </row>
    <row r="4386" spans="1:22" s="326" customFormat="1" x14ac:dyDescent="0.2">
      <c r="A4386" s="328"/>
      <c r="G4386" s="329"/>
      <c r="T4386" s="330"/>
      <c r="U4386" s="330"/>
      <c r="V4386" s="330"/>
    </row>
    <row r="4387" spans="1:22" s="326" customFormat="1" x14ac:dyDescent="0.2">
      <c r="A4387" s="328"/>
      <c r="G4387" s="329"/>
      <c r="T4387" s="330"/>
      <c r="U4387" s="330"/>
      <c r="V4387" s="330"/>
    </row>
    <row r="4388" spans="1:22" s="326" customFormat="1" x14ac:dyDescent="0.2">
      <c r="A4388" s="328"/>
      <c r="G4388" s="329"/>
      <c r="T4388" s="330"/>
      <c r="U4388" s="330"/>
      <c r="V4388" s="330"/>
    </row>
    <row r="4389" spans="1:22" s="326" customFormat="1" x14ac:dyDescent="0.2">
      <c r="A4389" s="328"/>
      <c r="G4389" s="329"/>
      <c r="T4389" s="330"/>
      <c r="U4389" s="330"/>
      <c r="V4389" s="330"/>
    </row>
    <row r="4390" spans="1:22" s="326" customFormat="1" x14ac:dyDescent="0.2">
      <c r="A4390" s="328"/>
      <c r="G4390" s="329"/>
      <c r="T4390" s="330"/>
      <c r="U4390" s="330"/>
      <c r="V4390" s="330"/>
    </row>
    <row r="4391" spans="1:22" s="326" customFormat="1" x14ac:dyDescent="0.2">
      <c r="A4391" s="328"/>
      <c r="G4391" s="329"/>
      <c r="T4391" s="330"/>
      <c r="U4391" s="330"/>
      <c r="V4391" s="330"/>
    </row>
    <row r="4392" spans="1:22" s="326" customFormat="1" x14ac:dyDescent="0.2">
      <c r="A4392" s="328"/>
      <c r="G4392" s="329"/>
      <c r="T4392" s="330"/>
      <c r="U4392" s="330"/>
      <c r="V4392" s="330"/>
    </row>
    <row r="4393" spans="1:22" s="326" customFormat="1" x14ac:dyDescent="0.2">
      <c r="A4393" s="328"/>
      <c r="G4393" s="329"/>
      <c r="T4393" s="330"/>
      <c r="U4393" s="330"/>
      <c r="V4393" s="330"/>
    </row>
    <row r="4394" spans="1:22" s="326" customFormat="1" x14ac:dyDescent="0.2">
      <c r="A4394" s="328"/>
      <c r="G4394" s="329"/>
      <c r="T4394" s="330"/>
      <c r="U4394" s="330"/>
      <c r="V4394" s="330"/>
    </row>
    <row r="4395" spans="1:22" s="326" customFormat="1" x14ac:dyDescent="0.2">
      <c r="A4395" s="328"/>
      <c r="G4395" s="329"/>
      <c r="T4395" s="330"/>
      <c r="U4395" s="330"/>
      <c r="V4395" s="330"/>
    </row>
    <row r="4396" spans="1:22" s="326" customFormat="1" x14ac:dyDescent="0.2">
      <c r="A4396" s="328"/>
      <c r="G4396" s="329"/>
      <c r="T4396" s="330"/>
      <c r="U4396" s="330"/>
      <c r="V4396" s="330"/>
    </row>
    <row r="4397" spans="1:22" s="326" customFormat="1" x14ac:dyDescent="0.2">
      <c r="A4397" s="328"/>
      <c r="G4397" s="329"/>
      <c r="T4397" s="330"/>
      <c r="U4397" s="330"/>
      <c r="V4397" s="330"/>
    </row>
    <row r="4398" spans="1:22" s="326" customFormat="1" x14ac:dyDescent="0.2">
      <c r="A4398" s="328"/>
      <c r="G4398" s="329"/>
      <c r="T4398" s="330"/>
      <c r="U4398" s="330"/>
      <c r="V4398" s="330"/>
    </row>
    <row r="4399" spans="1:22" s="326" customFormat="1" x14ac:dyDescent="0.2">
      <c r="A4399" s="328"/>
      <c r="G4399" s="329"/>
      <c r="T4399" s="330"/>
      <c r="U4399" s="330"/>
      <c r="V4399" s="330"/>
    </row>
    <row r="4400" spans="1:22" s="326" customFormat="1" x14ac:dyDescent="0.2">
      <c r="A4400" s="328"/>
      <c r="G4400" s="329"/>
      <c r="T4400" s="330"/>
      <c r="U4400" s="330"/>
      <c r="V4400" s="330"/>
    </row>
    <row r="4401" spans="1:22" s="326" customFormat="1" x14ac:dyDescent="0.2">
      <c r="A4401" s="328"/>
      <c r="G4401" s="329"/>
      <c r="T4401" s="330"/>
      <c r="U4401" s="330"/>
      <c r="V4401" s="330"/>
    </row>
    <row r="4402" spans="1:22" s="326" customFormat="1" x14ac:dyDescent="0.2">
      <c r="A4402" s="328"/>
      <c r="G4402" s="329"/>
      <c r="T4402" s="330"/>
      <c r="U4402" s="330"/>
      <c r="V4402" s="330"/>
    </row>
    <row r="4403" spans="1:22" s="326" customFormat="1" x14ac:dyDescent="0.2">
      <c r="A4403" s="328"/>
      <c r="G4403" s="329"/>
      <c r="T4403" s="330"/>
      <c r="U4403" s="330"/>
      <c r="V4403" s="330"/>
    </row>
    <row r="4404" spans="1:22" s="326" customFormat="1" x14ac:dyDescent="0.2">
      <c r="A4404" s="328"/>
      <c r="G4404" s="329"/>
      <c r="T4404" s="330"/>
      <c r="U4404" s="330"/>
      <c r="V4404" s="330"/>
    </row>
    <row r="4405" spans="1:22" s="326" customFormat="1" x14ac:dyDescent="0.2">
      <c r="A4405" s="328"/>
      <c r="G4405" s="329"/>
      <c r="T4405" s="330"/>
      <c r="U4405" s="330"/>
      <c r="V4405" s="330"/>
    </row>
    <row r="4406" spans="1:22" s="326" customFormat="1" x14ac:dyDescent="0.2">
      <c r="A4406" s="328"/>
      <c r="G4406" s="329"/>
      <c r="T4406" s="330"/>
      <c r="U4406" s="330"/>
      <c r="V4406" s="330"/>
    </row>
    <row r="4407" spans="1:22" s="326" customFormat="1" x14ac:dyDescent="0.2">
      <c r="A4407" s="328"/>
      <c r="G4407" s="329"/>
      <c r="T4407" s="330"/>
      <c r="U4407" s="330"/>
      <c r="V4407" s="330"/>
    </row>
    <row r="4408" spans="1:22" s="326" customFormat="1" x14ac:dyDescent="0.2">
      <c r="A4408" s="328"/>
      <c r="G4408" s="329"/>
      <c r="T4408" s="330"/>
      <c r="U4408" s="330"/>
      <c r="V4408" s="330"/>
    </row>
    <row r="4409" spans="1:22" s="326" customFormat="1" x14ac:dyDescent="0.2">
      <c r="A4409" s="328"/>
      <c r="G4409" s="329"/>
      <c r="T4409" s="330"/>
      <c r="U4409" s="330"/>
      <c r="V4409" s="330"/>
    </row>
    <row r="4410" spans="1:22" s="326" customFormat="1" x14ac:dyDescent="0.2">
      <c r="A4410" s="328"/>
      <c r="G4410" s="329"/>
      <c r="T4410" s="330"/>
      <c r="U4410" s="330"/>
      <c r="V4410" s="330"/>
    </row>
    <row r="4411" spans="1:22" s="326" customFormat="1" x14ac:dyDescent="0.2">
      <c r="A4411" s="328"/>
      <c r="G4411" s="329"/>
      <c r="T4411" s="330"/>
      <c r="U4411" s="330"/>
      <c r="V4411" s="330"/>
    </row>
    <row r="4412" spans="1:22" s="326" customFormat="1" x14ac:dyDescent="0.2">
      <c r="A4412" s="328"/>
      <c r="G4412" s="329"/>
      <c r="T4412" s="330"/>
      <c r="U4412" s="330"/>
      <c r="V4412" s="330"/>
    </row>
    <row r="4413" spans="1:22" s="326" customFormat="1" x14ac:dyDescent="0.2">
      <c r="A4413" s="328"/>
      <c r="G4413" s="329"/>
      <c r="T4413" s="330"/>
      <c r="U4413" s="330"/>
      <c r="V4413" s="330"/>
    </row>
    <row r="4414" spans="1:22" s="326" customFormat="1" x14ac:dyDescent="0.2">
      <c r="A4414" s="328"/>
      <c r="G4414" s="329"/>
      <c r="T4414" s="330"/>
      <c r="U4414" s="330"/>
      <c r="V4414" s="330"/>
    </row>
    <row r="4415" spans="1:22" s="326" customFormat="1" x14ac:dyDescent="0.2">
      <c r="A4415" s="328"/>
      <c r="G4415" s="329"/>
      <c r="T4415" s="330"/>
      <c r="U4415" s="330"/>
      <c r="V4415" s="330"/>
    </row>
    <row r="4416" spans="1:22" s="326" customFormat="1" x14ac:dyDescent="0.2">
      <c r="A4416" s="328"/>
      <c r="G4416" s="329"/>
      <c r="T4416" s="330"/>
      <c r="U4416" s="330"/>
      <c r="V4416" s="330"/>
    </row>
    <row r="4417" spans="1:22" s="326" customFormat="1" x14ac:dyDescent="0.2">
      <c r="A4417" s="328"/>
      <c r="G4417" s="329"/>
      <c r="T4417" s="330"/>
      <c r="U4417" s="330"/>
      <c r="V4417" s="330"/>
    </row>
    <row r="4418" spans="1:22" s="326" customFormat="1" x14ac:dyDescent="0.2">
      <c r="A4418" s="328"/>
      <c r="G4418" s="329"/>
      <c r="T4418" s="330"/>
      <c r="U4418" s="330"/>
      <c r="V4418" s="330"/>
    </row>
    <row r="4419" spans="1:22" s="326" customFormat="1" x14ac:dyDescent="0.2">
      <c r="A4419" s="328"/>
      <c r="G4419" s="329"/>
      <c r="T4419" s="330"/>
      <c r="U4419" s="330"/>
      <c r="V4419" s="330"/>
    </row>
    <row r="4420" spans="1:22" s="326" customFormat="1" x14ac:dyDescent="0.2">
      <c r="A4420" s="328"/>
      <c r="G4420" s="329"/>
      <c r="T4420" s="330"/>
      <c r="U4420" s="330"/>
      <c r="V4420" s="330"/>
    </row>
    <row r="4421" spans="1:22" s="326" customFormat="1" x14ac:dyDescent="0.2">
      <c r="A4421" s="328"/>
      <c r="G4421" s="329"/>
      <c r="T4421" s="330"/>
      <c r="U4421" s="330"/>
      <c r="V4421" s="330"/>
    </row>
    <row r="4422" spans="1:22" s="326" customFormat="1" x14ac:dyDescent="0.2">
      <c r="A4422" s="328"/>
      <c r="G4422" s="329"/>
      <c r="T4422" s="330"/>
      <c r="U4422" s="330"/>
      <c r="V4422" s="330"/>
    </row>
    <row r="4423" spans="1:22" s="326" customFormat="1" x14ac:dyDescent="0.2">
      <c r="A4423" s="328"/>
      <c r="G4423" s="329"/>
      <c r="T4423" s="330"/>
      <c r="U4423" s="330"/>
      <c r="V4423" s="330"/>
    </row>
    <row r="4424" spans="1:22" s="326" customFormat="1" x14ac:dyDescent="0.2">
      <c r="A4424" s="328"/>
      <c r="G4424" s="329"/>
      <c r="T4424" s="330"/>
      <c r="U4424" s="330"/>
      <c r="V4424" s="330"/>
    </row>
    <row r="4425" spans="1:22" s="326" customFormat="1" x14ac:dyDescent="0.2">
      <c r="A4425" s="328"/>
      <c r="G4425" s="329"/>
      <c r="T4425" s="330"/>
      <c r="U4425" s="330"/>
      <c r="V4425" s="330"/>
    </row>
    <row r="4426" spans="1:22" s="326" customFormat="1" x14ac:dyDescent="0.2">
      <c r="A4426" s="328"/>
      <c r="G4426" s="329"/>
      <c r="T4426" s="330"/>
      <c r="U4426" s="330"/>
      <c r="V4426" s="330"/>
    </row>
    <row r="4427" spans="1:22" s="326" customFormat="1" x14ac:dyDescent="0.2">
      <c r="A4427" s="328"/>
      <c r="G4427" s="329"/>
      <c r="T4427" s="330"/>
      <c r="U4427" s="330"/>
      <c r="V4427" s="330"/>
    </row>
    <row r="4428" spans="1:22" s="326" customFormat="1" x14ac:dyDescent="0.2">
      <c r="A4428" s="328"/>
      <c r="G4428" s="329"/>
      <c r="T4428" s="330"/>
      <c r="U4428" s="330"/>
      <c r="V4428" s="330"/>
    </row>
    <row r="4429" spans="1:22" s="326" customFormat="1" x14ac:dyDescent="0.2">
      <c r="A4429" s="328"/>
      <c r="G4429" s="329"/>
      <c r="T4429" s="330"/>
      <c r="U4429" s="330"/>
      <c r="V4429" s="330"/>
    </row>
    <row r="4430" spans="1:22" s="326" customFormat="1" x14ac:dyDescent="0.2">
      <c r="A4430" s="328"/>
      <c r="G4430" s="329"/>
      <c r="T4430" s="330"/>
      <c r="U4430" s="330"/>
      <c r="V4430" s="330"/>
    </row>
    <row r="4431" spans="1:22" s="326" customFormat="1" x14ac:dyDescent="0.2">
      <c r="A4431" s="328"/>
      <c r="G4431" s="329"/>
      <c r="T4431" s="330"/>
      <c r="U4431" s="330"/>
      <c r="V4431" s="330"/>
    </row>
    <row r="4432" spans="1:22" s="326" customFormat="1" x14ac:dyDescent="0.2">
      <c r="A4432" s="328"/>
      <c r="G4432" s="329"/>
      <c r="T4432" s="330"/>
      <c r="U4432" s="330"/>
      <c r="V4432" s="330"/>
    </row>
    <row r="4433" spans="1:22" s="326" customFormat="1" x14ac:dyDescent="0.2">
      <c r="A4433" s="328"/>
      <c r="G4433" s="329"/>
      <c r="T4433" s="330"/>
      <c r="U4433" s="330"/>
      <c r="V4433" s="330"/>
    </row>
    <row r="4434" spans="1:22" s="326" customFormat="1" x14ac:dyDescent="0.2">
      <c r="A4434" s="328"/>
      <c r="G4434" s="329"/>
      <c r="T4434" s="330"/>
      <c r="U4434" s="330"/>
      <c r="V4434" s="330"/>
    </row>
    <row r="4435" spans="1:22" s="326" customFormat="1" x14ac:dyDescent="0.2">
      <c r="A4435" s="328"/>
      <c r="G4435" s="329"/>
      <c r="T4435" s="330"/>
      <c r="U4435" s="330"/>
      <c r="V4435" s="330"/>
    </row>
    <row r="4436" spans="1:22" s="326" customFormat="1" x14ac:dyDescent="0.2">
      <c r="A4436" s="328"/>
      <c r="G4436" s="329"/>
      <c r="T4436" s="330"/>
      <c r="U4436" s="330"/>
      <c r="V4436" s="330"/>
    </row>
    <row r="4437" spans="1:22" s="326" customFormat="1" x14ac:dyDescent="0.2">
      <c r="A4437" s="328"/>
      <c r="G4437" s="329"/>
      <c r="T4437" s="330"/>
      <c r="U4437" s="330"/>
      <c r="V4437" s="330"/>
    </row>
    <row r="4438" spans="1:22" s="326" customFormat="1" x14ac:dyDescent="0.2">
      <c r="A4438" s="328"/>
      <c r="G4438" s="329"/>
      <c r="T4438" s="330"/>
      <c r="U4438" s="330"/>
      <c r="V4438" s="330"/>
    </row>
    <row r="4439" spans="1:22" s="326" customFormat="1" x14ac:dyDescent="0.2">
      <c r="A4439" s="328"/>
      <c r="G4439" s="329"/>
      <c r="T4439" s="330"/>
      <c r="U4439" s="330"/>
      <c r="V4439" s="330"/>
    </row>
    <row r="4440" spans="1:22" s="326" customFormat="1" x14ac:dyDescent="0.2">
      <c r="A4440" s="328"/>
      <c r="G4440" s="329"/>
      <c r="T4440" s="330"/>
      <c r="U4440" s="330"/>
      <c r="V4440" s="330"/>
    </row>
    <row r="4441" spans="1:22" s="326" customFormat="1" x14ac:dyDescent="0.2">
      <c r="A4441" s="328"/>
      <c r="G4441" s="329"/>
      <c r="T4441" s="330"/>
      <c r="U4441" s="330"/>
      <c r="V4441" s="330"/>
    </row>
    <row r="4442" spans="1:22" s="326" customFormat="1" x14ac:dyDescent="0.2">
      <c r="A4442" s="328"/>
      <c r="G4442" s="329"/>
      <c r="T4442" s="330"/>
      <c r="U4442" s="330"/>
      <c r="V4442" s="330"/>
    </row>
    <row r="4443" spans="1:22" s="326" customFormat="1" x14ac:dyDescent="0.2">
      <c r="A4443" s="328"/>
      <c r="G4443" s="329"/>
      <c r="T4443" s="330"/>
      <c r="U4443" s="330"/>
      <c r="V4443" s="330"/>
    </row>
    <row r="4444" spans="1:22" s="326" customFormat="1" x14ac:dyDescent="0.2">
      <c r="A4444" s="328"/>
      <c r="G4444" s="329"/>
      <c r="T4444" s="330"/>
      <c r="U4444" s="330"/>
      <c r="V4444" s="330"/>
    </row>
    <row r="4445" spans="1:22" s="326" customFormat="1" x14ac:dyDescent="0.2">
      <c r="A4445" s="328"/>
      <c r="G4445" s="329"/>
      <c r="T4445" s="330"/>
      <c r="U4445" s="330"/>
      <c r="V4445" s="330"/>
    </row>
    <row r="4446" spans="1:22" s="326" customFormat="1" x14ac:dyDescent="0.2">
      <c r="A4446" s="328"/>
      <c r="G4446" s="329"/>
      <c r="T4446" s="330"/>
      <c r="U4446" s="330"/>
      <c r="V4446" s="330"/>
    </row>
    <row r="4447" spans="1:22" s="326" customFormat="1" x14ac:dyDescent="0.2">
      <c r="A4447" s="328"/>
      <c r="G4447" s="329"/>
      <c r="T4447" s="330"/>
      <c r="U4447" s="330"/>
      <c r="V4447" s="330"/>
    </row>
    <row r="4448" spans="1:22" s="326" customFormat="1" x14ac:dyDescent="0.2">
      <c r="A4448" s="328"/>
      <c r="G4448" s="329"/>
      <c r="T4448" s="330"/>
      <c r="U4448" s="330"/>
      <c r="V4448" s="330"/>
    </row>
    <row r="4449" spans="1:22" s="326" customFormat="1" x14ac:dyDescent="0.2">
      <c r="A4449" s="328"/>
      <c r="G4449" s="329"/>
      <c r="T4449" s="330"/>
      <c r="U4449" s="330"/>
      <c r="V4449" s="330"/>
    </row>
    <row r="4450" spans="1:22" s="326" customFormat="1" x14ac:dyDescent="0.2">
      <c r="A4450" s="328"/>
      <c r="G4450" s="329"/>
      <c r="T4450" s="330"/>
      <c r="U4450" s="330"/>
      <c r="V4450" s="330"/>
    </row>
    <row r="4451" spans="1:22" s="326" customFormat="1" x14ac:dyDescent="0.2">
      <c r="A4451" s="328"/>
      <c r="G4451" s="329"/>
      <c r="T4451" s="330"/>
      <c r="U4451" s="330"/>
      <c r="V4451" s="330"/>
    </row>
    <row r="4452" spans="1:22" s="326" customFormat="1" x14ac:dyDescent="0.2">
      <c r="A4452" s="328"/>
      <c r="G4452" s="329"/>
      <c r="T4452" s="330"/>
      <c r="U4452" s="330"/>
      <c r="V4452" s="330"/>
    </row>
    <row r="4453" spans="1:22" s="326" customFormat="1" x14ac:dyDescent="0.2">
      <c r="A4453" s="328"/>
      <c r="G4453" s="329"/>
      <c r="T4453" s="330"/>
      <c r="U4453" s="330"/>
      <c r="V4453" s="330"/>
    </row>
    <row r="4454" spans="1:22" s="326" customFormat="1" x14ac:dyDescent="0.2">
      <c r="A4454" s="328"/>
      <c r="G4454" s="329"/>
      <c r="T4454" s="330"/>
      <c r="U4454" s="330"/>
      <c r="V4454" s="330"/>
    </row>
    <row r="4455" spans="1:22" s="326" customFormat="1" x14ac:dyDescent="0.2">
      <c r="A4455" s="328"/>
      <c r="G4455" s="329"/>
      <c r="T4455" s="330"/>
      <c r="U4455" s="330"/>
      <c r="V4455" s="330"/>
    </row>
    <row r="4456" spans="1:22" s="326" customFormat="1" x14ac:dyDescent="0.2">
      <c r="A4456" s="328"/>
      <c r="G4456" s="329"/>
      <c r="T4456" s="330"/>
      <c r="U4456" s="330"/>
      <c r="V4456" s="330"/>
    </row>
    <row r="4457" spans="1:22" s="326" customFormat="1" x14ac:dyDescent="0.2">
      <c r="A4457" s="328"/>
      <c r="G4457" s="329"/>
      <c r="T4457" s="330"/>
      <c r="U4457" s="330"/>
      <c r="V4457" s="330"/>
    </row>
    <row r="4458" spans="1:22" s="326" customFormat="1" x14ac:dyDescent="0.2">
      <c r="A4458" s="328"/>
      <c r="G4458" s="329"/>
      <c r="T4458" s="330"/>
      <c r="U4458" s="330"/>
      <c r="V4458" s="330"/>
    </row>
    <row r="4459" spans="1:22" s="326" customFormat="1" x14ac:dyDescent="0.2">
      <c r="A4459" s="328"/>
      <c r="G4459" s="329"/>
      <c r="T4459" s="330"/>
      <c r="U4459" s="330"/>
      <c r="V4459" s="330"/>
    </row>
    <row r="4460" spans="1:22" s="326" customFormat="1" x14ac:dyDescent="0.2">
      <c r="A4460" s="328"/>
      <c r="G4460" s="329"/>
      <c r="T4460" s="330"/>
      <c r="U4460" s="330"/>
      <c r="V4460" s="330"/>
    </row>
    <row r="4461" spans="1:22" s="326" customFormat="1" x14ac:dyDescent="0.2">
      <c r="A4461" s="328"/>
      <c r="G4461" s="329"/>
      <c r="T4461" s="330"/>
      <c r="U4461" s="330"/>
      <c r="V4461" s="330"/>
    </row>
    <row r="4462" spans="1:22" s="326" customFormat="1" x14ac:dyDescent="0.2">
      <c r="A4462" s="328"/>
      <c r="G4462" s="329"/>
      <c r="T4462" s="330"/>
      <c r="U4462" s="330"/>
      <c r="V4462" s="330"/>
    </row>
    <row r="4463" spans="1:22" s="326" customFormat="1" x14ac:dyDescent="0.2">
      <c r="A4463" s="328"/>
      <c r="G4463" s="329"/>
      <c r="T4463" s="330"/>
      <c r="U4463" s="330"/>
      <c r="V4463" s="330"/>
    </row>
    <row r="4464" spans="1:22" s="326" customFormat="1" x14ac:dyDescent="0.2">
      <c r="A4464" s="328"/>
      <c r="G4464" s="329"/>
      <c r="T4464" s="330"/>
      <c r="U4464" s="330"/>
      <c r="V4464" s="330"/>
    </row>
    <row r="4465" spans="1:22" s="326" customFormat="1" x14ac:dyDescent="0.2">
      <c r="A4465" s="328"/>
      <c r="G4465" s="329"/>
      <c r="T4465" s="330"/>
      <c r="U4465" s="330"/>
      <c r="V4465" s="330"/>
    </row>
    <row r="4466" spans="1:22" s="326" customFormat="1" x14ac:dyDescent="0.2">
      <c r="A4466" s="328"/>
      <c r="G4466" s="329"/>
      <c r="T4466" s="330"/>
      <c r="U4466" s="330"/>
      <c r="V4466" s="330"/>
    </row>
    <row r="4467" spans="1:22" s="326" customFormat="1" x14ac:dyDescent="0.2">
      <c r="A4467" s="328"/>
      <c r="G4467" s="329"/>
      <c r="T4467" s="330"/>
      <c r="U4467" s="330"/>
      <c r="V4467" s="330"/>
    </row>
    <row r="4468" spans="1:22" s="326" customFormat="1" x14ac:dyDescent="0.2">
      <c r="A4468" s="328"/>
      <c r="G4468" s="329"/>
      <c r="T4468" s="330"/>
      <c r="U4468" s="330"/>
      <c r="V4468" s="330"/>
    </row>
    <row r="4469" spans="1:22" s="326" customFormat="1" x14ac:dyDescent="0.2">
      <c r="A4469" s="328"/>
      <c r="G4469" s="329"/>
      <c r="T4469" s="330"/>
      <c r="U4469" s="330"/>
      <c r="V4469" s="330"/>
    </row>
    <row r="4470" spans="1:22" s="326" customFormat="1" x14ac:dyDescent="0.2">
      <c r="A4470" s="328"/>
      <c r="G4470" s="329"/>
      <c r="T4470" s="330"/>
      <c r="U4470" s="330"/>
      <c r="V4470" s="330"/>
    </row>
    <row r="4471" spans="1:22" s="326" customFormat="1" x14ac:dyDescent="0.2">
      <c r="A4471" s="328"/>
      <c r="G4471" s="329"/>
      <c r="T4471" s="330"/>
      <c r="U4471" s="330"/>
      <c r="V4471" s="330"/>
    </row>
    <row r="4472" spans="1:22" s="326" customFormat="1" x14ac:dyDescent="0.2">
      <c r="A4472" s="328"/>
      <c r="G4472" s="329"/>
      <c r="T4472" s="330"/>
      <c r="U4472" s="330"/>
      <c r="V4472" s="330"/>
    </row>
    <row r="4473" spans="1:22" s="326" customFormat="1" x14ac:dyDescent="0.2">
      <c r="A4473" s="328"/>
      <c r="G4473" s="329"/>
      <c r="T4473" s="330"/>
      <c r="U4473" s="330"/>
      <c r="V4473" s="330"/>
    </row>
    <row r="4474" spans="1:22" s="326" customFormat="1" x14ac:dyDescent="0.2">
      <c r="A4474" s="328"/>
      <c r="G4474" s="329"/>
      <c r="T4474" s="330"/>
      <c r="U4474" s="330"/>
      <c r="V4474" s="330"/>
    </row>
    <row r="4475" spans="1:22" s="326" customFormat="1" x14ac:dyDescent="0.2">
      <c r="A4475" s="328"/>
      <c r="G4475" s="329"/>
      <c r="T4475" s="330"/>
      <c r="U4475" s="330"/>
      <c r="V4475" s="330"/>
    </row>
    <row r="4476" spans="1:22" s="326" customFormat="1" x14ac:dyDescent="0.2">
      <c r="A4476" s="328"/>
      <c r="G4476" s="329"/>
      <c r="T4476" s="330"/>
      <c r="U4476" s="330"/>
      <c r="V4476" s="330"/>
    </row>
    <row r="4477" spans="1:22" s="326" customFormat="1" x14ac:dyDescent="0.2">
      <c r="A4477" s="328"/>
      <c r="G4477" s="329"/>
      <c r="T4477" s="330"/>
      <c r="U4477" s="330"/>
      <c r="V4477" s="330"/>
    </row>
    <row r="4478" spans="1:22" s="326" customFormat="1" x14ac:dyDescent="0.2">
      <c r="A4478" s="328"/>
      <c r="G4478" s="329"/>
      <c r="T4478" s="330"/>
      <c r="U4478" s="330"/>
      <c r="V4478" s="330"/>
    </row>
    <row r="4479" spans="1:22" s="326" customFormat="1" x14ac:dyDescent="0.2">
      <c r="A4479" s="328"/>
      <c r="G4479" s="329"/>
      <c r="T4479" s="330"/>
      <c r="U4479" s="330"/>
      <c r="V4479" s="330"/>
    </row>
    <row r="4480" spans="1:22" s="326" customFormat="1" x14ac:dyDescent="0.2">
      <c r="A4480" s="328"/>
      <c r="G4480" s="329"/>
      <c r="T4480" s="330"/>
      <c r="U4480" s="330"/>
      <c r="V4480" s="330"/>
    </row>
    <row r="4481" spans="1:22" s="326" customFormat="1" x14ac:dyDescent="0.2">
      <c r="A4481" s="328"/>
      <c r="G4481" s="329"/>
      <c r="T4481" s="330"/>
      <c r="U4481" s="330"/>
      <c r="V4481" s="330"/>
    </row>
    <row r="4482" spans="1:22" s="326" customFormat="1" x14ac:dyDescent="0.2">
      <c r="A4482" s="328"/>
      <c r="G4482" s="329"/>
      <c r="T4482" s="330"/>
      <c r="U4482" s="330"/>
      <c r="V4482" s="330"/>
    </row>
    <row r="4483" spans="1:22" s="326" customFormat="1" x14ac:dyDescent="0.2">
      <c r="A4483" s="328"/>
      <c r="G4483" s="329"/>
      <c r="T4483" s="330"/>
      <c r="U4483" s="330"/>
      <c r="V4483" s="330"/>
    </row>
    <row r="4484" spans="1:22" s="326" customFormat="1" x14ac:dyDescent="0.2">
      <c r="A4484" s="328"/>
      <c r="G4484" s="329"/>
      <c r="T4484" s="330"/>
      <c r="U4484" s="330"/>
      <c r="V4484" s="330"/>
    </row>
    <row r="4485" spans="1:22" s="326" customFormat="1" x14ac:dyDescent="0.2">
      <c r="A4485" s="328"/>
      <c r="G4485" s="329"/>
      <c r="T4485" s="330"/>
      <c r="U4485" s="330"/>
      <c r="V4485" s="330"/>
    </row>
    <row r="4486" spans="1:22" s="326" customFormat="1" x14ac:dyDescent="0.2">
      <c r="A4486" s="328"/>
      <c r="G4486" s="329"/>
      <c r="T4486" s="330"/>
      <c r="U4486" s="330"/>
      <c r="V4486" s="330"/>
    </row>
    <row r="4487" spans="1:22" s="326" customFormat="1" x14ac:dyDescent="0.2">
      <c r="A4487" s="328"/>
      <c r="G4487" s="329"/>
      <c r="T4487" s="330"/>
      <c r="U4487" s="330"/>
      <c r="V4487" s="330"/>
    </row>
    <row r="4488" spans="1:22" s="326" customFormat="1" x14ac:dyDescent="0.2">
      <c r="A4488" s="328"/>
      <c r="G4488" s="329"/>
      <c r="T4488" s="330"/>
      <c r="U4488" s="330"/>
      <c r="V4488" s="330"/>
    </row>
    <row r="4489" spans="1:22" s="326" customFormat="1" x14ac:dyDescent="0.2">
      <c r="A4489" s="328"/>
      <c r="G4489" s="329"/>
      <c r="T4489" s="330"/>
      <c r="U4489" s="330"/>
      <c r="V4489" s="330"/>
    </row>
    <row r="4490" spans="1:22" s="326" customFormat="1" x14ac:dyDescent="0.2">
      <c r="A4490" s="328"/>
      <c r="G4490" s="329"/>
      <c r="T4490" s="330"/>
      <c r="U4490" s="330"/>
      <c r="V4490" s="330"/>
    </row>
    <row r="4491" spans="1:22" s="326" customFormat="1" x14ac:dyDescent="0.2">
      <c r="A4491" s="328"/>
      <c r="G4491" s="329"/>
      <c r="T4491" s="330"/>
      <c r="U4491" s="330"/>
      <c r="V4491" s="330"/>
    </row>
    <row r="4492" spans="1:22" s="326" customFormat="1" x14ac:dyDescent="0.2">
      <c r="A4492" s="328"/>
      <c r="G4492" s="329"/>
      <c r="T4492" s="330"/>
      <c r="U4492" s="330"/>
      <c r="V4492" s="330"/>
    </row>
    <row r="4493" spans="1:22" s="326" customFormat="1" x14ac:dyDescent="0.2">
      <c r="A4493" s="328"/>
      <c r="G4493" s="329"/>
      <c r="T4493" s="330"/>
      <c r="U4493" s="330"/>
      <c r="V4493" s="330"/>
    </row>
    <row r="4494" spans="1:22" s="326" customFormat="1" x14ac:dyDescent="0.2">
      <c r="A4494" s="328"/>
      <c r="G4494" s="329"/>
      <c r="T4494" s="330"/>
      <c r="U4494" s="330"/>
      <c r="V4494" s="330"/>
    </row>
    <row r="4495" spans="1:22" s="326" customFormat="1" x14ac:dyDescent="0.2">
      <c r="A4495" s="328"/>
      <c r="G4495" s="329"/>
      <c r="T4495" s="330"/>
      <c r="U4495" s="330"/>
      <c r="V4495" s="330"/>
    </row>
    <row r="4496" spans="1:22" s="326" customFormat="1" x14ac:dyDescent="0.2">
      <c r="A4496" s="328"/>
      <c r="G4496" s="329"/>
      <c r="T4496" s="330"/>
      <c r="U4496" s="330"/>
      <c r="V4496" s="330"/>
    </row>
    <row r="4497" spans="1:22" s="326" customFormat="1" x14ac:dyDescent="0.2">
      <c r="A4497" s="328"/>
      <c r="G4497" s="329"/>
      <c r="T4497" s="330"/>
      <c r="U4497" s="330"/>
      <c r="V4497" s="330"/>
    </row>
    <row r="4498" spans="1:22" s="326" customFormat="1" x14ac:dyDescent="0.2">
      <c r="A4498" s="328"/>
      <c r="G4498" s="329"/>
      <c r="T4498" s="330"/>
      <c r="U4498" s="330"/>
      <c r="V4498" s="330"/>
    </row>
    <row r="4499" spans="1:22" s="326" customFormat="1" x14ac:dyDescent="0.2">
      <c r="A4499" s="328"/>
      <c r="G4499" s="329"/>
      <c r="T4499" s="330"/>
      <c r="U4499" s="330"/>
      <c r="V4499" s="330"/>
    </row>
    <row r="4500" spans="1:22" s="326" customFormat="1" x14ac:dyDescent="0.2">
      <c r="A4500" s="328"/>
      <c r="G4500" s="329"/>
      <c r="T4500" s="330"/>
      <c r="U4500" s="330"/>
      <c r="V4500" s="330"/>
    </row>
    <row r="4501" spans="1:22" s="326" customFormat="1" x14ac:dyDescent="0.2">
      <c r="A4501" s="328"/>
      <c r="G4501" s="329"/>
      <c r="T4501" s="330"/>
      <c r="U4501" s="330"/>
      <c r="V4501" s="330"/>
    </row>
    <row r="4502" spans="1:22" s="326" customFormat="1" x14ac:dyDescent="0.2">
      <c r="A4502" s="328"/>
      <c r="G4502" s="329"/>
      <c r="T4502" s="330"/>
      <c r="U4502" s="330"/>
      <c r="V4502" s="330"/>
    </row>
    <row r="4503" spans="1:22" s="326" customFormat="1" x14ac:dyDescent="0.2">
      <c r="A4503" s="328"/>
      <c r="G4503" s="329"/>
      <c r="T4503" s="330"/>
      <c r="U4503" s="330"/>
      <c r="V4503" s="330"/>
    </row>
    <row r="4504" spans="1:22" s="326" customFormat="1" x14ac:dyDescent="0.2">
      <c r="A4504" s="328"/>
      <c r="G4504" s="329"/>
      <c r="T4504" s="330"/>
      <c r="U4504" s="330"/>
      <c r="V4504" s="330"/>
    </row>
    <row r="4505" spans="1:22" s="326" customFormat="1" x14ac:dyDescent="0.2">
      <c r="A4505" s="328"/>
      <c r="G4505" s="329"/>
      <c r="T4505" s="330"/>
      <c r="U4505" s="330"/>
      <c r="V4505" s="330"/>
    </row>
    <row r="4506" spans="1:22" s="326" customFormat="1" x14ac:dyDescent="0.2">
      <c r="A4506" s="328"/>
      <c r="G4506" s="329"/>
      <c r="T4506" s="330"/>
      <c r="U4506" s="330"/>
      <c r="V4506" s="330"/>
    </row>
    <row r="4507" spans="1:22" s="326" customFormat="1" x14ac:dyDescent="0.2">
      <c r="A4507" s="328"/>
      <c r="G4507" s="329"/>
      <c r="T4507" s="330"/>
      <c r="U4507" s="330"/>
      <c r="V4507" s="330"/>
    </row>
    <row r="4508" spans="1:22" s="326" customFormat="1" x14ac:dyDescent="0.2">
      <c r="A4508" s="328"/>
      <c r="G4508" s="329"/>
      <c r="T4508" s="330"/>
      <c r="U4508" s="330"/>
      <c r="V4508" s="330"/>
    </row>
    <row r="4509" spans="1:22" s="326" customFormat="1" x14ac:dyDescent="0.2">
      <c r="A4509" s="328"/>
      <c r="G4509" s="329"/>
      <c r="T4509" s="330"/>
      <c r="U4509" s="330"/>
      <c r="V4509" s="330"/>
    </row>
    <row r="4510" spans="1:22" s="326" customFormat="1" x14ac:dyDescent="0.2">
      <c r="A4510" s="328"/>
      <c r="G4510" s="329"/>
      <c r="T4510" s="330"/>
      <c r="U4510" s="330"/>
      <c r="V4510" s="330"/>
    </row>
    <row r="4511" spans="1:22" s="326" customFormat="1" x14ac:dyDescent="0.2">
      <c r="A4511" s="328"/>
      <c r="G4511" s="329"/>
      <c r="T4511" s="330"/>
      <c r="U4511" s="330"/>
      <c r="V4511" s="330"/>
    </row>
    <row r="4512" spans="1:22" s="326" customFormat="1" x14ac:dyDescent="0.2">
      <c r="A4512" s="328"/>
      <c r="G4512" s="329"/>
      <c r="T4512" s="330"/>
      <c r="U4512" s="330"/>
      <c r="V4512" s="330"/>
    </row>
    <row r="4513" spans="1:22" s="326" customFormat="1" x14ac:dyDescent="0.2">
      <c r="A4513" s="328"/>
      <c r="G4513" s="329"/>
      <c r="T4513" s="330"/>
      <c r="U4513" s="330"/>
      <c r="V4513" s="330"/>
    </row>
    <row r="4514" spans="1:22" s="326" customFormat="1" x14ac:dyDescent="0.2">
      <c r="A4514" s="328"/>
      <c r="G4514" s="329"/>
      <c r="T4514" s="330"/>
      <c r="U4514" s="330"/>
      <c r="V4514" s="330"/>
    </row>
    <row r="4515" spans="1:22" s="326" customFormat="1" x14ac:dyDescent="0.2">
      <c r="A4515" s="328"/>
      <c r="G4515" s="329"/>
      <c r="T4515" s="330"/>
      <c r="U4515" s="330"/>
      <c r="V4515" s="330"/>
    </row>
    <row r="4516" spans="1:22" s="326" customFormat="1" x14ac:dyDescent="0.2">
      <c r="A4516" s="328"/>
      <c r="G4516" s="329"/>
      <c r="T4516" s="330"/>
      <c r="U4516" s="330"/>
      <c r="V4516" s="330"/>
    </row>
    <row r="4517" spans="1:22" s="326" customFormat="1" x14ac:dyDescent="0.2">
      <c r="A4517" s="328"/>
      <c r="G4517" s="329"/>
      <c r="T4517" s="330"/>
      <c r="U4517" s="330"/>
      <c r="V4517" s="330"/>
    </row>
    <row r="4518" spans="1:22" s="326" customFormat="1" x14ac:dyDescent="0.2">
      <c r="A4518" s="328"/>
      <c r="G4518" s="329"/>
      <c r="T4518" s="330"/>
      <c r="U4518" s="330"/>
      <c r="V4518" s="330"/>
    </row>
    <row r="4519" spans="1:22" s="326" customFormat="1" x14ac:dyDescent="0.2">
      <c r="A4519" s="328"/>
      <c r="G4519" s="329"/>
      <c r="T4519" s="330"/>
      <c r="U4519" s="330"/>
      <c r="V4519" s="330"/>
    </row>
    <row r="4520" spans="1:22" s="326" customFormat="1" x14ac:dyDescent="0.2">
      <c r="A4520" s="328"/>
      <c r="G4520" s="329"/>
      <c r="T4520" s="330"/>
      <c r="U4520" s="330"/>
      <c r="V4520" s="330"/>
    </row>
    <row r="4521" spans="1:22" s="326" customFormat="1" x14ac:dyDescent="0.2">
      <c r="A4521" s="328"/>
      <c r="G4521" s="329"/>
      <c r="T4521" s="330"/>
      <c r="U4521" s="330"/>
      <c r="V4521" s="330"/>
    </row>
    <row r="4522" spans="1:22" s="326" customFormat="1" x14ac:dyDescent="0.2">
      <c r="A4522" s="328"/>
      <c r="G4522" s="329"/>
      <c r="T4522" s="330"/>
      <c r="U4522" s="330"/>
      <c r="V4522" s="330"/>
    </row>
    <row r="4523" spans="1:22" s="326" customFormat="1" x14ac:dyDescent="0.2">
      <c r="A4523" s="328"/>
      <c r="G4523" s="329"/>
      <c r="T4523" s="330"/>
      <c r="U4523" s="330"/>
      <c r="V4523" s="330"/>
    </row>
    <row r="4524" spans="1:22" s="326" customFormat="1" x14ac:dyDescent="0.2">
      <c r="A4524" s="328"/>
      <c r="G4524" s="329"/>
      <c r="T4524" s="330"/>
      <c r="U4524" s="330"/>
      <c r="V4524" s="330"/>
    </row>
    <row r="4525" spans="1:22" s="326" customFormat="1" x14ac:dyDescent="0.2">
      <c r="A4525" s="328"/>
      <c r="G4525" s="329"/>
      <c r="T4525" s="330"/>
      <c r="U4525" s="330"/>
      <c r="V4525" s="330"/>
    </row>
    <row r="4526" spans="1:22" s="326" customFormat="1" x14ac:dyDescent="0.2">
      <c r="A4526" s="328"/>
      <c r="G4526" s="329"/>
      <c r="T4526" s="330"/>
      <c r="U4526" s="330"/>
      <c r="V4526" s="330"/>
    </row>
    <row r="4527" spans="1:22" s="326" customFormat="1" x14ac:dyDescent="0.2">
      <c r="A4527" s="328"/>
      <c r="G4527" s="329"/>
      <c r="T4527" s="330"/>
      <c r="U4527" s="330"/>
      <c r="V4527" s="330"/>
    </row>
    <row r="4528" spans="1:22" s="326" customFormat="1" x14ac:dyDescent="0.2">
      <c r="A4528" s="328"/>
      <c r="G4528" s="329"/>
      <c r="T4528" s="330"/>
      <c r="U4528" s="330"/>
      <c r="V4528" s="330"/>
    </row>
    <row r="4529" spans="1:22" s="326" customFormat="1" x14ac:dyDescent="0.2">
      <c r="A4529" s="328"/>
      <c r="G4529" s="329"/>
      <c r="T4529" s="330"/>
      <c r="U4529" s="330"/>
      <c r="V4529" s="330"/>
    </row>
    <row r="4530" spans="1:22" s="326" customFormat="1" x14ac:dyDescent="0.2">
      <c r="A4530" s="328"/>
      <c r="G4530" s="329"/>
      <c r="T4530" s="330"/>
      <c r="U4530" s="330"/>
      <c r="V4530" s="330"/>
    </row>
    <row r="4531" spans="1:22" s="326" customFormat="1" x14ac:dyDescent="0.2">
      <c r="A4531" s="328"/>
      <c r="G4531" s="329"/>
      <c r="T4531" s="330"/>
      <c r="U4531" s="330"/>
      <c r="V4531" s="330"/>
    </row>
    <row r="4532" spans="1:22" s="326" customFormat="1" x14ac:dyDescent="0.2">
      <c r="A4532" s="328"/>
      <c r="G4532" s="329"/>
      <c r="T4532" s="330"/>
      <c r="U4532" s="330"/>
      <c r="V4532" s="330"/>
    </row>
    <row r="4533" spans="1:22" s="326" customFormat="1" x14ac:dyDescent="0.2">
      <c r="A4533" s="328"/>
      <c r="G4533" s="329"/>
      <c r="T4533" s="330"/>
      <c r="U4533" s="330"/>
      <c r="V4533" s="330"/>
    </row>
    <row r="4534" spans="1:22" s="326" customFormat="1" x14ac:dyDescent="0.2">
      <c r="A4534" s="328"/>
      <c r="G4534" s="329"/>
      <c r="T4534" s="330"/>
      <c r="U4534" s="330"/>
      <c r="V4534" s="330"/>
    </row>
    <row r="4535" spans="1:22" s="326" customFormat="1" x14ac:dyDescent="0.2">
      <c r="A4535" s="328"/>
      <c r="G4535" s="329"/>
      <c r="T4535" s="330"/>
      <c r="U4535" s="330"/>
      <c r="V4535" s="330"/>
    </row>
    <row r="4536" spans="1:22" s="326" customFormat="1" x14ac:dyDescent="0.2">
      <c r="A4536" s="328"/>
      <c r="G4536" s="329"/>
      <c r="T4536" s="330"/>
      <c r="U4536" s="330"/>
      <c r="V4536" s="330"/>
    </row>
    <row r="4537" spans="1:22" s="326" customFormat="1" x14ac:dyDescent="0.2">
      <c r="A4537" s="328"/>
      <c r="G4537" s="329"/>
      <c r="T4537" s="330"/>
      <c r="U4537" s="330"/>
      <c r="V4537" s="330"/>
    </row>
    <row r="4538" spans="1:22" s="326" customFormat="1" x14ac:dyDescent="0.2">
      <c r="A4538" s="328"/>
      <c r="G4538" s="329"/>
      <c r="T4538" s="330"/>
      <c r="U4538" s="330"/>
      <c r="V4538" s="330"/>
    </row>
    <row r="4539" spans="1:22" s="326" customFormat="1" x14ac:dyDescent="0.2">
      <c r="A4539" s="328"/>
      <c r="G4539" s="329"/>
      <c r="T4539" s="330"/>
      <c r="U4539" s="330"/>
      <c r="V4539" s="330"/>
    </row>
    <row r="4540" spans="1:22" s="326" customFormat="1" x14ac:dyDescent="0.2">
      <c r="A4540" s="328"/>
      <c r="G4540" s="329"/>
      <c r="T4540" s="330"/>
      <c r="U4540" s="330"/>
      <c r="V4540" s="330"/>
    </row>
    <row r="4541" spans="1:22" s="326" customFormat="1" x14ac:dyDescent="0.2">
      <c r="A4541" s="328"/>
      <c r="G4541" s="329"/>
      <c r="T4541" s="330"/>
      <c r="U4541" s="330"/>
      <c r="V4541" s="330"/>
    </row>
    <row r="4542" spans="1:22" s="326" customFormat="1" x14ac:dyDescent="0.2">
      <c r="A4542" s="328"/>
      <c r="G4542" s="329"/>
      <c r="T4542" s="330"/>
      <c r="U4542" s="330"/>
      <c r="V4542" s="330"/>
    </row>
    <row r="4543" spans="1:22" s="326" customFormat="1" x14ac:dyDescent="0.2">
      <c r="A4543" s="328"/>
      <c r="G4543" s="329"/>
      <c r="T4543" s="330"/>
      <c r="U4543" s="330"/>
      <c r="V4543" s="330"/>
    </row>
    <row r="4544" spans="1:22" s="326" customFormat="1" x14ac:dyDescent="0.2">
      <c r="A4544" s="328"/>
      <c r="G4544" s="329"/>
      <c r="T4544" s="330"/>
      <c r="U4544" s="330"/>
      <c r="V4544" s="330"/>
    </row>
    <row r="4545" spans="1:22" s="326" customFormat="1" x14ac:dyDescent="0.2">
      <c r="A4545" s="328"/>
      <c r="G4545" s="329"/>
      <c r="T4545" s="330"/>
      <c r="U4545" s="330"/>
      <c r="V4545" s="330"/>
    </row>
    <row r="4546" spans="1:22" s="326" customFormat="1" x14ac:dyDescent="0.2">
      <c r="A4546" s="328"/>
      <c r="G4546" s="329"/>
      <c r="T4546" s="330"/>
      <c r="U4546" s="330"/>
      <c r="V4546" s="330"/>
    </row>
    <row r="4547" spans="1:22" s="326" customFormat="1" x14ac:dyDescent="0.2">
      <c r="A4547" s="328"/>
      <c r="G4547" s="329"/>
      <c r="T4547" s="330"/>
      <c r="U4547" s="330"/>
      <c r="V4547" s="330"/>
    </row>
    <row r="4548" spans="1:22" s="326" customFormat="1" x14ac:dyDescent="0.2">
      <c r="A4548" s="328"/>
      <c r="G4548" s="329"/>
      <c r="T4548" s="330"/>
      <c r="U4548" s="330"/>
      <c r="V4548" s="330"/>
    </row>
    <row r="4549" spans="1:22" s="326" customFormat="1" x14ac:dyDescent="0.2">
      <c r="A4549" s="328"/>
      <c r="G4549" s="329"/>
      <c r="T4549" s="330"/>
      <c r="U4549" s="330"/>
      <c r="V4549" s="330"/>
    </row>
    <row r="4550" spans="1:22" s="326" customFormat="1" x14ac:dyDescent="0.2">
      <c r="A4550" s="328"/>
      <c r="G4550" s="329"/>
      <c r="T4550" s="330"/>
      <c r="U4550" s="330"/>
      <c r="V4550" s="330"/>
    </row>
    <row r="4551" spans="1:22" s="326" customFormat="1" x14ac:dyDescent="0.2">
      <c r="A4551" s="328"/>
      <c r="G4551" s="329"/>
      <c r="T4551" s="330"/>
      <c r="U4551" s="330"/>
      <c r="V4551" s="330"/>
    </row>
    <row r="4552" spans="1:22" s="326" customFormat="1" x14ac:dyDescent="0.2">
      <c r="A4552" s="328"/>
      <c r="G4552" s="329"/>
      <c r="T4552" s="330"/>
      <c r="U4552" s="330"/>
      <c r="V4552" s="330"/>
    </row>
    <row r="4553" spans="1:22" s="326" customFormat="1" x14ac:dyDescent="0.2">
      <c r="A4553" s="328"/>
      <c r="G4553" s="329"/>
      <c r="T4553" s="330"/>
      <c r="U4553" s="330"/>
      <c r="V4553" s="330"/>
    </row>
    <row r="4554" spans="1:22" s="326" customFormat="1" x14ac:dyDescent="0.2">
      <c r="A4554" s="328"/>
      <c r="G4554" s="329"/>
      <c r="T4554" s="330"/>
      <c r="U4554" s="330"/>
      <c r="V4554" s="330"/>
    </row>
    <row r="4555" spans="1:22" s="326" customFormat="1" x14ac:dyDescent="0.2">
      <c r="A4555" s="328"/>
      <c r="G4555" s="329"/>
      <c r="T4555" s="330"/>
      <c r="U4555" s="330"/>
      <c r="V4555" s="330"/>
    </row>
    <row r="4556" spans="1:22" s="326" customFormat="1" x14ac:dyDescent="0.2">
      <c r="A4556" s="328"/>
      <c r="G4556" s="329"/>
      <c r="T4556" s="330"/>
      <c r="U4556" s="330"/>
      <c r="V4556" s="330"/>
    </row>
    <row r="4557" spans="1:22" s="326" customFormat="1" x14ac:dyDescent="0.2">
      <c r="A4557" s="328"/>
      <c r="G4557" s="329"/>
      <c r="T4557" s="330"/>
      <c r="U4557" s="330"/>
      <c r="V4557" s="330"/>
    </row>
    <row r="4558" spans="1:22" s="326" customFormat="1" x14ac:dyDescent="0.2">
      <c r="A4558" s="328"/>
      <c r="G4558" s="329"/>
      <c r="T4558" s="330"/>
      <c r="U4558" s="330"/>
      <c r="V4558" s="330"/>
    </row>
    <row r="4559" spans="1:22" s="326" customFormat="1" x14ac:dyDescent="0.2">
      <c r="A4559" s="328"/>
      <c r="G4559" s="329"/>
      <c r="T4559" s="330"/>
      <c r="U4559" s="330"/>
      <c r="V4559" s="330"/>
    </row>
    <row r="4560" spans="1:22" s="326" customFormat="1" x14ac:dyDescent="0.2">
      <c r="A4560" s="328"/>
      <c r="G4560" s="329"/>
      <c r="T4560" s="330"/>
      <c r="U4560" s="330"/>
      <c r="V4560" s="330"/>
    </row>
    <row r="4561" spans="1:22" s="326" customFormat="1" x14ac:dyDescent="0.2">
      <c r="A4561" s="328"/>
      <c r="G4561" s="329"/>
      <c r="T4561" s="330"/>
      <c r="U4561" s="330"/>
      <c r="V4561" s="330"/>
    </row>
    <row r="4562" spans="1:22" s="326" customFormat="1" x14ac:dyDescent="0.2">
      <c r="A4562" s="328"/>
      <c r="G4562" s="329"/>
      <c r="T4562" s="330"/>
      <c r="U4562" s="330"/>
      <c r="V4562" s="330"/>
    </row>
    <row r="4563" spans="1:22" s="326" customFormat="1" x14ac:dyDescent="0.2">
      <c r="A4563" s="328"/>
      <c r="G4563" s="329"/>
      <c r="T4563" s="330"/>
      <c r="U4563" s="330"/>
      <c r="V4563" s="330"/>
    </row>
    <row r="4564" spans="1:22" s="326" customFormat="1" x14ac:dyDescent="0.2">
      <c r="A4564" s="328"/>
      <c r="G4564" s="329"/>
      <c r="T4564" s="330"/>
      <c r="U4564" s="330"/>
      <c r="V4564" s="330"/>
    </row>
    <row r="4565" spans="1:22" s="326" customFormat="1" x14ac:dyDescent="0.2">
      <c r="A4565" s="328"/>
      <c r="G4565" s="329"/>
      <c r="T4565" s="330"/>
      <c r="U4565" s="330"/>
      <c r="V4565" s="330"/>
    </row>
    <row r="4566" spans="1:22" s="326" customFormat="1" x14ac:dyDescent="0.2">
      <c r="A4566" s="328"/>
      <c r="G4566" s="329"/>
      <c r="T4566" s="330"/>
      <c r="U4566" s="330"/>
      <c r="V4566" s="330"/>
    </row>
    <row r="4567" spans="1:22" s="326" customFormat="1" x14ac:dyDescent="0.2">
      <c r="A4567" s="328"/>
      <c r="G4567" s="329"/>
      <c r="T4567" s="330"/>
      <c r="U4567" s="330"/>
      <c r="V4567" s="330"/>
    </row>
    <row r="4568" spans="1:22" s="326" customFormat="1" x14ac:dyDescent="0.2">
      <c r="A4568" s="328"/>
      <c r="G4568" s="329"/>
      <c r="T4568" s="330"/>
      <c r="U4568" s="330"/>
      <c r="V4568" s="330"/>
    </row>
    <row r="4569" spans="1:22" s="326" customFormat="1" x14ac:dyDescent="0.2">
      <c r="A4569" s="328"/>
      <c r="G4569" s="329"/>
      <c r="T4569" s="330"/>
      <c r="U4569" s="330"/>
      <c r="V4569" s="330"/>
    </row>
    <row r="4570" spans="1:22" s="326" customFormat="1" x14ac:dyDescent="0.2">
      <c r="A4570" s="328"/>
      <c r="G4570" s="329"/>
      <c r="T4570" s="330"/>
      <c r="U4570" s="330"/>
      <c r="V4570" s="330"/>
    </row>
    <row r="4571" spans="1:22" s="326" customFormat="1" x14ac:dyDescent="0.2">
      <c r="A4571" s="328"/>
      <c r="G4571" s="329"/>
      <c r="T4571" s="330"/>
      <c r="U4571" s="330"/>
      <c r="V4571" s="330"/>
    </row>
    <row r="4572" spans="1:22" s="326" customFormat="1" x14ac:dyDescent="0.2">
      <c r="A4572" s="328"/>
      <c r="G4572" s="329"/>
      <c r="T4572" s="330"/>
      <c r="U4572" s="330"/>
      <c r="V4572" s="330"/>
    </row>
    <row r="4573" spans="1:22" s="326" customFormat="1" x14ac:dyDescent="0.2">
      <c r="A4573" s="328"/>
      <c r="G4573" s="329"/>
      <c r="T4573" s="330"/>
      <c r="U4573" s="330"/>
      <c r="V4573" s="330"/>
    </row>
    <row r="4574" spans="1:22" s="326" customFormat="1" x14ac:dyDescent="0.2">
      <c r="A4574" s="328"/>
      <c r="G4574" s="329"/>
      <c r="T4574" s="330"/>
      <c r="U4574" s="330"/>
      <c r="V4574" s="330"/>
    </row>
    <row r="4575" spans="1:22" s="326" customFormat="1" x14ac:dyDescent="0.2">
      <c r="A4575" s="328"/>
      <c r="G4575" s="329"/>
      <c r="T4575" s="330"/>
      <c r="U4575" s="330"/>
      <c r="V4575" s="330"/>
    </row>
    <row r="4576" spans="1:22" s="326" customFormat="1" x14ac:dyDescent="0.2">
      <c r="A4576" s="328"/>
      <c r="G4576" s="329"/>
      <c r="T4576" s="330"/>
      <c r="U4576" s="330"/>
      <c r="V4576" s="330"/>
    </row>
    <row r="4577" spans="1:22" s="326" customFormat="1" x14ac:dyDescent="0.2">
      <c r="A4577" s="328"/>
      <c r="G4577" s="329"/>
      <c r="T4577" s="330"/>
      <c r="U4577" s="330"/>
      <c r="V4577" s="330"/>
    </row>
    <row r="4578" spans="1:22" s="326" customFormat="1" x14ac:dyDescent="0.2">
      <c r="A4578" s="328"/>
      <c r="G4578" s="329"/>
      <c r="T4578" s="330"/>
      <c r="U4578" s="330"/>
      <c r="V4578" s="330"/>
    </row>
    <row r="4579" spans="1:22" s="326" customFormat="1" x14ac:dyDescent="0.2">
      <c r="A4579" s="328"/>
      <c r="G4579" s="329"/>
      <c r="T4579" s="330"/>
      <c r="U4579" s="330"/>
      <c r="V4579" s="330"/>
    </row>
    <row r="4580" spans="1:22" s="326" customFormat="1" x14ac:dyDescent="0.2">
      <c r="A4580" s="328"/>
      <c r="G4580" s="329"/>
      <c r="T4580" s="330"/>
      <c r="U4580" s="330"/>
      <c r="V4580" s="330"/>
    </row>
    <row r="4581" spans="1:22" s="326" customFormat="1" x14ac:dyDescent="0.2">
      <c r="A4581" s="328"/>
      <c r="G4581" s="329"/>
      <c r="T4581" s="330"/>
      <c r="U4581" s="330"/>
      <c r="V4581" s="330"/>
    </row>
    <row r="4582" spans="1:22" s="326" customFormat="1" x14ac:dyDescent="0.2">
      <c r="A4582" s="328"/>
      <c r="G4582" s="329"/>
      <c r="T4582" s="330"/>
      <c r="U4582" s="330"/>
      <c r="V4582" s="330"/>
    </row>
    <row r="4583" spans="1:22" s="326" customFormat="1" x14ac:dyDescent="0.2">
      <c r="A4583" s="328"/>
      <c r="G4583" s="329"/>
      <c r="T4583" s="330"/>
      <c r="U4583" s="330"/>
      <c r="V4583" s="330"/>
    </row>
    <row r="4584" spans="1:22" s="326" customFormat="1" x14ac:dyDescent="0.2">
      <c r="A4584" s="328"/>
      <c r="G4584" s="329"/>
      <c r="T4584" s="330"/>
      <c r="U4584" s="330"/>
      <c r="V4584" s="330"/>
    </row>
    <row r="4585" spans="1:22" s="326" customFormat="1" x14ac:dyDescent="0.2">
      <c r="A4585" s="328"/>
      <c r="G4585" s="329"/>
      <c r="T4585" s="330"/>
      <c r="U4585" s="330"/>
      <c r="V4585" s="330"/>
    </row>
    <row r="4586" spans="1:22" s="326" customFormat="1" x14ac:dyDescent="0.2">
      <c r="A4586" s="328"/>
      <c r="G4586" s="329"/>
      <c r="T4586" s="330"/>
      <c r="U4586" s="330"/>
      <c r="V4586" s="330"/>
    </row>
    <row r="4587" spans="1:22" s="326" customFormat="1" x14ac:dyDescent="0.2">
      <c r="A4587" s="328"/>
      <c r="G4587" s="329"/>
      <c r="T4587" s="330"/>
      <c r="U4587" s="330"/>
      <c r="V4587" s="330"/>
    </row>
    <row r="4588" spans="1:22" s="326" customFormat="1" x14ac:dyDescent="0.2">
      <c r="A4588" s="328"/>
      <c r="G4588" s="329"/>
      <c r="T4588" s="330"/>
      <c r="U4588" s="330"/>
      <c r="V4588" s="330"/>
    </row>
    <row r="4589" spans="1:22" s="326" customFormat="1" x14ac:dyDescent="0.2">
      <c r="A4589" s="328"/>
      <c r="G4589" s="329"/>
      <c r="T4589" s="330"/>
      <c r="U4589" s="330"/>
      <c r="V4589" s="330"/>
    </row>
    <row r="4590" spans="1:22" s="326" customFormat="1" x14ac:dyDescent="0.2">
      <c r="A4590" s="328"/>
      <c r="G4590" s="329"/>
      <c r="T4590" s="330"/>
      <c r="U4590" s="330"/>
      <c r="V4590" s="330"/>
    </row>
    <row r="4591" spans="1:22" s="326" customFormat="1" x14ac:dyDescent="0.2">
      <c r="A4591" s="328"/>
      <c r="G4591" s="329"/>
      <c r="T4591" s="330"/>
      <c r="U4591" s="330"/>
      <c r="V4591" s="330"/>
    </row>
    <row r="4592" spans="1:22" s="326" customFormat="1" x14ac:dyDescent="0.2">
      <c r="A4592" s="328"/>
      <c r="G4592" s="329"/>
      <c r="T4592" s="330"/>
      <c r="U4592" s="330"/>
      <c r="V4592" s="330"/>
    </row>
    <row r="4593" spans="1:22" s="326" customFormat="1" x14ac:dyDescent="0.2">
      <c r="A4593" s="328"/>
      <c r="G4593" s="329"/>
      <c r="T4593" s="330"/>
      <c r="U4593" s="330"/>
      <c r="V4593" s="330"/>
    </row>
    <row r="4594" spans="1:22" s="326" customFormat="1" x14ac:dyDescent="0.2">
      <c r="A4594" s="328"/>
      <c r="G4594" s="329"/>
      <c r="T4594" s="330"/>
      <c r="U4594" s="330"/>
      <c r="V4594" s="330"/>
    </row>
    <row r="4595" spans="1:22" s="326" customFormat="1" x14ac:dyDescent="0.2">
      <c r="A4595" s="328"/>
      <c r="G4595" s="329"/>
      <c r="T4595" s="330"/>
      <c r="U4595" s="330"/>
      <c r="V4595" s="330"/>
    </row>
    <row r="4596" spans="1:22" s="326" customFormat="1" x14ac:dyDescent="0.2">
      <c r="A4596" s="328"/>
      <c r="G4596" s="329"/>
      <c r="T4596" s="330"/>
      <c r="U4596" s="330"/>
      <c r="V4596" s="330"/>
    </row>
    <row r="4597" spans="1:22" s="326" customFormat="1" x14ac:dyDescent="0.2">
      <c r="A4597" s="328"/>
      <c r="G4597" s="329"/>
      <c r="T4597" s="330"/>
      <c r="U4597" s="330"/>
      <c r="V4597" s="330"/>
    </row>
    <row r="4598" spans="1:22" s="326" customFormat="1" x14ac:dyDescent="0.2">
      <c r="A4598" s="328"/>
      <c r="G4598" s="329"/>
      <c r="T4598" s="330"/>
      <c r="U4598" s="330"/>
      <c r="V4598" s="330"/>
    </row>
    <row r="4599" spans="1:22" s="326" customFormat="1" x14ac:dyDescent="0.2">
      <c r="A4599" s="328"/>
      <c r="G4599" s="329"/>
      <c r="T4599" s="330"/>
      <c r="U4599" s="330"/>
      <c r="V4599" s="330"/>
    </row>
    <row r="4600" spans="1:22" s="326" customFormat="1" x14ac:dyDescent="0.2">
      <c r="A4600" s="328"/>
      <c r="G4600" s="329"/>
      <c r="T4600" s="330"/>
      <c r="U4600" s="330"/>
      <c r="V4600" s="330"/>
    </row>
    <row r="4601" spans="1:22" s="326" customFormat="1" x14ac:dyDescent="0.2">
      <c r="A4601" s="328"/>
      <c r="G4601" s="329"/>
      <c r="T4601" s="330"/>
      <c r="U4601" s="330"/>
      <c r="V4601" s="330"/>
    </row>
    <row r="4602" spans="1:22" s="326" customFormat="1" x14ac:dyDescent="0.2">
      <c r="A4602" s="328"/>
      <c r="G4602" s="329"/>
      <c r="T4602" s="330"/>
      <c r="U4602" s="330"/>
      <c r="V4602" s="330"/>
    </row>
    <row r="4603" spans="1:22" s="326" customFormat="1" x14ac:dyDescent="0.2">
      <c r="A4603" s="328"/>
      <c r="G4603" s="329"/>
      <c r="T4603" s="330"/>
      <c r="U4603" s="330"/>
      <c r="V4603" s="330"/>
    </row>
    <row r="4604" spans="1:22" s="326" customFormat="1" x14ac:dyDescent="0.2">
      <c r="A4604" s="328"/>
      <c r="G4604" s="329"/>
      <c r="T4604" s="330"/>
      <c r="U4604" s="330"/>
      <c r="V4604" s="330"/>
    </row>
    <row r="4605" spans="1:22" s="326" customFormat="1" x14ac:dyDescent="0.2">
      <c r="A4605" s="328"/>
      <c r="G4605" s="329"/>
      <c r="T4605" s="330"/>
      <c r="U4605" s="330"/>
      <c r="V4605" s="330"/>
    </row>
    <row r="4606" spans="1:22" s="326" customFormat="1" x14ac:dyDescent="0.2">
      <c r="A4606" s="328"/>
      <c r="G4606" s="329"/>
      <c r="T4606" s="330"/>
      <c r="U4606" s="330"/>
      <c r="V4606" s="330"/>
    </row>
    <row r="4607" spans="1:22" s="326" customFormat="1" x14ac:dyDescent="0.2">
      <c r="A4607" s="328"/>
      <c r="G4607" s="329"/>
      <c r="T4607" s="330"/>
      <c r="U4607" s="330"/>
      <c r="V4607" s="330"/>
    </row>
    <row r="4608" spans="1:22" s="326" customFormat="1" x14ac:dyDescent="0.2">
      <c r="A4608" s="328"/>
      <c r="G4608" s="329"/>
      <c r="T4608" s="330"/>
      <c r="U4608" s="330"/>
      <c r="V4608" s="330"/>
    </row>
    <row r="4609" spans="1:22" s="326" customFormat="1" x14ac:dyDescent="0.2">
      <c r="A4609" s="328"/>
      <c r="G4609" s="329"/>
      <c r="T4609" s="330"/>
      <c r="U4609" s="330"/>
      <c r="V4609" s="330"/>
    </row>
    <row r="4610" spans="1:22" s="326" customFormat="1" x14ac:dyDescent="0.2">
      <c r="A4610" s="328"/>
      <c r="G4610" s="329"/>
      <c r="T4610" s="330"/>
      <c r="U4610" s="330"/>
      <c r="V4610" s="330"/>
    </row>
    <row r="4611" spans="1:22" s="326" customFormat="1" x14ac:dyDescent="0.2">
      <c r="A4611" s="328"/>
      <c r="G4611" s="329"/>
      <c r="T4611" s="330"/>
      <c r="U4611" s="330"/>
      <c r="V4611" s="330"/>
    </row>
    <row r="4612" spans="1:22" s="326" customFormat="1" x14ac:dyDescent="0.2">
      <c r="A4612" s="328"/>
      <c r="G4612" s="329"/>
      <c r="T4612" s="330"/>
      <c r="U4612" s="330"/>
      <c r="V4612" s="330"/>
    </row>
    <row r="4613" spans="1:22" s="326" customFormat="1" x14ac:dyDescent="0.2">
      <c r="A4613" s="328"/>
      <c r="G4613" s="329"/>
      <c r="T4613" s="330"/>
      <c r="U4613" s="330"/>
      <c r="V4613" s="330"/>
    </row>
    <row r="4614" spans="1:22" s="326" customFormat="1" x14ac:dyDescent="0.2">
      <c r="A4614" s="328"/>
      <c r="G4614" s="329"/>
      <c r="T4614" s="330"/>
      <c r="U4614" s="330"/>
      <c r="V4614" s="330"/>
    </row>
    <row r="4615" spans="1:22" s="326" customFormat="1" x14ac:dyDescent="0.2">
      <c r="A4615" s="328"/>
      <c r="G4615" s="329"/>
      <c r="T4615" s="330"/>
      <c r="U4615" s="330"/>
      <c r="V4615" s="330"/>
    </row>
    <row r="4616" spans="1:22" s="326" customFormat="1" x14ac:dyDescent="0.2">
      <c r="A4616" s="328"/>
      <c r="G4616" s="329"/>
      <c r="T4616" s="330"/>
      <c r="U4616" s="330"/>
      <c r="V4616" s="330"/>
    </row>
    <row r="4617" spans="1:22" s="326" customFormat="1" x14ac:dyDescent="0.2">
      <c r="A4617" s="328"/>
      <c r="G4617" s="329"/>
      <c r="T4617" s="330"/>
      <c r="U4617" s="330"/>
      <c r="V4617" s="330"/>
    </row>
    <row r="4618" spans="1:22" s="326" customFormat="1" x14ac:dyDescent="0.2">
      <c r="A4618" s="328"/>
      <c r="G4618" s="329"/>
      <c r="T4618" s="330"/>
      <c r="U4618" s="330"/>
      <c r="V4618" s="330"/>
    </row>
    <row r="4619" spans="1:22" s="326" customFormat="1" x14ac:dyDescent="0.2">
      <c r="A4619" s="328"/>
      <c r="G4619" s="329"/>
      <c r="T4619" s="330"/>
      <c r="U4619" s="330"/>
      <c r="V4619" s="330"/>
    </row>
    <row r="4620" spans="1:22" s="326" customFormat="1" x14ac:dyDescent="0.2">
      <c r="A4620" s="328"/>
      <c r="G4620" s="329"/>
      <c r="T4620" s="330"/>
      <c r="U4620" s="330"/>
      <c r="V4620" s="330"/>
    </row>
    <row r="4621" spans="1:22" s="326" customFormat="1" x14ac:dyDescent="0.2">
      <c r="A4621" s="328"/>
      <c r="G4621" s="329"/>
      <c r="T4621" s="330"/>
      <c r="U4621" s="330"/>
      <c r="V4621" s="330"/>
    </row>
    <row r="4622" spans="1:22" s="326" customFormat="1" x14ac:dyDescent="0.2">
      <c r="A4622" s="328"/>
      <c r="G4622" s="329"/>
      <c r="T4622" s="330"/>
      <c r="U4622" s="330"/>
      <c r="V4622" s="330"/>
    </row>
    <row r="4623" spans="1:22" s="326" customFormat="1" x14ac:dyDescent="0.2">
      <c r="A4623" s="328"/>
      <c r="G4623" s="329"/>
      <c r="T4623" s="330"/>
      <c r="U4623" s="330"/>
      <c r="V4623" s="330"/>
    </row>
    <row r="4624" spans="1:22" s="326" customFormat="1" x14ac:dyDescent="0.2">
      <c r="A4624" s="328"/>
      <c r="G4624" s="329"/>
      <c r="T4624" s="330"/>
      <c r="U4624" s="330"/>
      <c r="V4624" s="330"/>
    </row>
    <row r="4625" spans="1:22" s="326" customFormat="1" x14ac:dyDescent="0.2">
      <c r="A4625" s="328"/>
      <c r="G4625" s="329"/>
      <c r="T4625" s="330"/>
      <c r="U4625" s="330"/>
      <c r="V4625" s="330"/>
    </row>
    <row r="4626" spans="1:22" s="326" customFormat="1" x14ac:dyDescent="0.2">
      <c r="A4626" s="328"/>
      <c r="G4626" s="329"/>
      <c r="T4626" s="330"/>
      <c r="U4626" s="330"/>
      <c r="V4626" s="330"/>
    </row>
    <row r="4627" spans="1:22" s="326" customFormat="1" x14ac:dyDescent="0.2">
      <c r="A4627" s="328"/>
      <c r="G4627" s="329"/>
      <c r="T4627" s="330"/>
      <c r="U4627" s="330"/>
      <c r="V4627" s="330"/>
    </row>
    <row r="4628" spans="1:22" s="326" customFormat="1" x14ac:dyDescent="0.2">
      <c r="A4628" s="328"/>
      <c r="G4628" s="329"/>
      <c r="T4628" s="330"/>
      <c r="U4628" s="330"/>
      <c r="V4628" s="330"/>
    </row>
    <row r="4629" spans="1:22" s="326" customFormat="1" x14ac:dyDescent="0.2">
      <c r="A4629" s="328"/>
      <c r="G4629" s="329"/>
      <c r="T4629" s="330"/>
      <c r="U4629" s="330"/>
      <c r="V4629" s="330"/>
    </row>
    <row r="4630" spans="1:22" s="326" customFormat="1" x14ac:dyDescent="0.2">
      <c r="A4630" s="328"/>
      <c r="G4630" s="329"/>
      <c r="T4630" s="330"/>
      <c r="U4630" s="330"/>
      <c r="V4630" s="330"/>
    </row>
    <row r="4631" spans="1:22" s="326" customFormat="1" x14ac:dyDescent="0.2">
      <c r="A4631" s="328"/>
      <c r="G4631" s="329"/>
      <c r="T4631" s="330"/>
      <c r="U4631" s="330"/>
      <c r="V4631" s="330"/>
    </row>
    <row r="4632" spans="1:22" s="326" customFormat="1" x14ac:dyDescent="0.2">
      <c r="A4632" s="328"/>
      <c r="G4632" s="329"/>
      <c r="T4632" s="330"/>
      <c r="U4632" s="330"/>
      <c r="V4632" s="330"/>
    </row>
    <row r="4633" spans="1:22" s="326" customFormat="1" x14ac:dyDescent="0.2">
      <c r="A4633" s="328"/>
      <c r="G4633" s="329"/>
      <c r="T4633" s="330"/>
      <c r="U4633" s="330"/>
      <c r="V4633" s="330"/>
    </row>
    <row r="4634" spans="1:22" s="326" customFormat="1" x14ac:dyDescent="0.2">
      <c r="A4634" s="328"/>
      <c r="G4634" s="329"/>
      <c r="T4634" s="330"/>
      <c r="U4634" s="330"/>
      <c r="V4634" s="330"/>
    </row>
    <row r="4635" spans="1:22" s="326" customFormat="1" x14ac:dyDescent="0.2">
      <c r="A4635" s="328"/>
      <c r="G4635" s="329"/>
      <c r="T4635" s="330"/>
      <c r="U4635" s="330"/>
      <c r="V4635" s="330"/>
    </row>
    <row r="4636" spans="1:22" s="326" customFormat="1" x14ac:dyDescent="0.2">
      <c r="A4636" s="328"/>
      <c r="G4636" s="329"/>
      <c r="T4636" s="330"/>
      <c r="U4636" s="330"/>
      <c r="V4636" s="330"/>
    </row>
    <row r="4637" spans="1:22" s="326" customFormat="1" x14ac:dyDescent="0.2">
      <c r="A4637" s="328"/>
      <c r="G4637" s="329"/>
      <c r="T4637" s="330"/>
      <c r="U4637" s="330"/>
      <c r="V4637" s="330"/>
    </row>
    <row r="4638" spans="1:22" s="326" customFormat="1" x14ac:dyDescent="0.2">
      <c r="A4638" s="328"/>
      <c r="G4638" s="329"/>
      <c r="T4638" s="330"/>
      <c r="U4638" s="330"/>
      <c r="V4638" s="330"/>
    </row>
    <row r="4639" spans="1:22" s="326" customFormat="1" x14ac:dyDescent="0.2">
      <c r="A4639" s="328"/>
      <c r="G4639" s="329"/>
      <c r="T4639" s="330"/>
      <c r="U4639" s="330"/>
      <c r="V4639" s="330"/>
    </row>
    <row r="4640" spans="1:22" s="326" customFormat="1" x14ac:dyDescent="0.2">
      <c r="A4640" s="328"/>
      <c r="G4640" s="329"/>
      <c r="T4640" s="330"/>
      <c r="U4640" s="330"/>
      <c r="V4640" s="330"/>
    </row>
    <row r="4641" spans="1:22" s="326" customFormat="1" x14ac:dyDescent="0.2">
      <c r="A4641" s="328"/>
      <c r="G4641" s="329"/>
      <c r="T4641" s="330"/>
      <c r="U4641" s="330"/>
      <c r="V4641" s="330"/>
    </row>
    <row r="4642" spans="1:22" s="326" customFormat="1" x14ac:dyDescent="0.2">
      <c r="A4642" s="328"/>
      <c r="G4642" s="329"/>
      <c r="T4642" s="330"/>
      <c r="U4642" s="330"/>
      <c r="V4642" s="330"/>
    </row>
    <row r="4643" spans="1:22" s="326" customFormat="1" x14ac:dyDescent="0.2">
      <c r="A4643" s="328"/>
      <c r="G4643" s="329"/>
      <c r="T4643" s="330"/>
      <c r="U4643" s="330"/>
      <c r="V4643" s="330"/>
    </row>
    <row r="4644" spans="1:22" s="326" customFormat="1" x14ac:dyDescent="0.2">
      <c r="A4644" s="328"/>
      <c r="G4644" s="329"/>
      <c r="T4644" s="330"/>
      <c r="U4644" s="330"/>
      <c r="V4644" s="330"/>
    </row>
    <row r="4645" spans="1:22" s="326" customFormat="1" x14ac:dyDescent="0.2">
      <c r="A4645" s="328"/>
      <c r="G4645" s="329"/>
      <c r="T4645" s="330"/>
      <c r="U4645" s="330"/>
      <c r="V4645" s="330"/>
    </row>
    <row r="4646" spans="1:22" s="326" customFormat="1" x14ac:dyDescent="0.2">
      <c r="A4646" s="328"/>
      <c r="G4646" s="329"/>
      <c r="T4646" s="330"/>
      <c r="U4646" s="330"/>
      <c r="V4646" s="330"/>
    </row>
    <row r="4647" spans="1:22" s="326" customFormat="1" x14ac:dyDescent="0.2">
      <c r="A4647" s="328"/>
      <c r="G4647" s="329"/>
      <c r="T4647" s="330"/>
      <c r="U4647" s="330"/>
      <c r="V4647" s="330"/>
    </row>
    <row r="4648" spans="1:22" s="326" customFormat="1" x14ac:dyDescent="0.2">
      <c r="A4648" s="328"/>
      <c r="G4648" s="329"/>
      <c r="T4648" s="330"/>
      <c r="U4648" s="330"/>
      <c r="V4648" s="330"/>
    </row>
    <row r="4649" spans="1:22" s="326" customFormat="1" x14ac:dyDescent="0.2">
      <c r="A4649" s="328"/>
      <c r="G4649" s="329"/>
      <c r="T4649" s="330"/>
      <c r="U4649" s="330"/>
      <c r="V4649" s="330"/>
    </row>
    <row r="4650" spans="1:22" s="326" customFormat="1" x14ac:dyDescent="0.2">
      <c r="A4650" s="328"/>
      <c r="G4650" s="329"/>
      <c r="T4650" s="330"/>
      <c r="U4650" s="330"/>
      <c r="V4650" s="330"/>
    </row>
    <row r="4651" spans="1:22" s="326" customFormat="1" x14ac:dyDescent="0.2">
      <c r="A4651" s="328"/>
      <c r="G4651" s="329"/>
      <c r="T4651" s="330"/>
      <c r="U4651" s="330"/>
      <c r="V4651" s="330"/>
    </row>
    <row r="4652" spans="1:22" s="326" customFormat="1" x14ac:dyDescent="0.2">
      <c r="A4652" s="328"/>
      <c r="G4652" s="329"/>
      <c r="T4652" s="330"/>
      <c r="U4652" s="330"/>
      <c r="V4652" s="330"/>
    </row>
    <row r="4653" spans="1:22" s="326" customFormat="1" x14ac:dyDescent="0.2">
      <c r="A4653" s="328"/>
      <c r="G4653" s="329"/>
      <c r="T4653" s="330"/>
      <c r="U4653" s="330"/>
      <c r="V4653" s="330"/>
    </row>
    <row r="4654" spans="1:22" s="326" customFormat="1" x14ac:dyDescent="0.2">
      <c r="A4654" s="328"/>
      <c r="G4654" s="329"/>
      <c r="T4654" s="330"/>
      <c r="U4654" s="330"/>
      <c r="V4654" s="330"/>
    </row>
    <row r="4655" spans="1:22" s="326" customFormat="1" x14ac:dyDescent="0.2">
      <c r="A4655" s="328"/>
      <c r="G4655" s="329"/>
      <c r="T4655" s="330"/>
      <c r="U4655" s="330"/>
      <c r="V4655" s="330"/>
    </row>
    <row r="4656" spans="1:22" s="326" customFormat="1" x14ac:dyDescent="0.2">
      <c r="A4656" s="328"/>
      <c r="G4656" s="329"/>
      <c r="T4656" s="330"/>
      <c r="U4656" s="330"/>
      <c r="V4656" s="330"/>
    </row>
    <row r="4657" spans="1:22" s="326" customFormat="1" x14ac:dyDescent="0.2">
      <c r="A4657" s="328"/>
      <c r="G4657" s="329"/>
      <c r="T4657" s="330"/>
      <c r="U4657" s="330"/>
      <c r="V4657" s="330"/>
    </row>
    <row r="4658" spans="1:22" s="326" customFormat="1" x14ac:dyDescent="0.2">
      <c r="A4658" s="328"/>
      <c r="G4658" s="329"/>
      <c r="T4658" s="330"/>
      <c r="U4658" s="330"/>
      <c r="V4658" s="330"/>
    </row>
    <row r="4659" spans="1:22" s="326" customFormat="1" x14ac:dyDescent="0.2">
      <c r="A4659" s="328"/>
      <c r="G4659" s="329"/>
      <c r="T4659" s="330"/>
      <c r="U4659" s="330"/>
      <c r="V4659" s="330"/>
    </row>
    <row r="4660" spans="1:22" s="326" customFormat="1" x14ac:dyDescent="0.2">
      <c r="A4660" s="328"/>
      <c r="G4660" s="329"/>
      <c r="T4660" s="330"/>
      <c r="U4660" s="330"/>
      <c r="V4660" s="330"/>
    </row>
    <row r="4661" spans="1:22" s="326" customFormat="1" x14ac:dyDescent="0.2">
      <c r="A4661" s="328"/>
      <c r="G4661" s="329"/>
      <c r="T4661" s="330"/>
      <c r="U4661" s="330"/>
      <c r="V4661" s="330"/>
    </row>
    <row r="4662" spans="1:22" s="326" customFormat="1" x14ac:dyDescent="0.2">
      <c r="A4662" s="328"/>
      <c r="G4662" s="329"/>
      <c r="T4662" s="330"/>
      <c r="U4662" s="330"/>
      <c r="V4662" s="330"/>
    </row>
    <row r="4663" spans="1:22" s="326" customFormat="1" x14ac:dyDescent="0.2">
      <c r="A4663" s="328"/>
      <c r="G4663" s="329"/>
      <c r="T4663" s="330"/>
      <c r="U4663" s="330"/>
      <c r="V4663" s="330"/>
    </row>
    <row r="4664" spans="1:22" s="326" customFormat="1" x14ac:dyDescent="0.2">
      <c r="A4664" s="328"/>
      <c r="G4664" s="329"/>
      <c r="T4664" s="330"/>
      <c r="U4664" s="330"/>
      <c r="V4664" s="330"/>
    </row>
    <row r="4665" spans="1:22" s="326" customFormat="1" x14ac:dyDescent="0.2">
      <c r="A4665" s="328"/>
      <c r="G4665" s="329"/>
      <c r="T4665" s="330"/>
      <c r="U4665" s="330"/>
      <c r="V4665" s="330"/>
    </row>
    <row r="4666" spans="1:22" s="326" customFormat="1" x14ac:dyDescent="0.2">
      <c r="A4666" s="328"/>
      <c r="G4666" s="329"/>
      <c r="T4666" s="330"/>
      <c r="U4666" s="330"/>
      <c r="V4666" s="330"/>
    </row>
    <row r="4667" spans="1:22" s="326" customFormat="1" x14ac:dyDescent="0.2">
      <c r="A4667" s="328"/>
      <c r="G4667" s="329"/>
      <c r="T4667" s="330"/>
      <c r="U4667" s="330"/>
      <c r="V4667" s="330"/>
    </row>
    <row r="4668" spans="1:22" s="326" customFormat="1" x14ac:dyDescent="0.2">
      <c r="A4668" s="328"/>
      <c r="G4668" s="329"/>
      <c r="T4668" s="330"/>
      <c r="U4668" s="330"/>
      <c r="V4668" s="330"/>
    </row>
    <row r="4669" spans="1:22" s="326" customFormat="1" x14ac:dyDescent="0.2">
      <c r="A4669" s="328"/>
      <c r="G4669" s="329"/>
      <c r="T4669" s="330"/>
      <c r="U4669" s="330"/>
      <c r="V4669" s="330"/>
    </row>
    <row r="4670" spans="1:22" s="326" customFormat="1" x14ac:dyDescent="0.2">
      <c r="A4670" s="328"/>
      <c r="G4670" s="329"/>
      <c r="T4670" s="330"/>
      <c r="U4670" s="330"/>
      <c r="V4670" s="330"/>
    </row>
    <row r="4671" spans="1:22" s="326" customFormat="1" x14ac:dyDescent="0.2">
      <c r="A4671" s="328"/>
      <c r="G4671" s="329"/>
      <c r="T4671" s="330"/>
      <c r="U4671" s="330"/>
      <c r="V4671" s="330"/>
    </row>
    <row r="4672" spans="1:22" s="326" customFormat="1" x14ac:dyDescent="0.2">
      <c r="A4672" s="328"/>
      <c r="G4672" s="329"/>
      <c r="T4672" s="330"/>
      <c r="U4672" s="330"/>
      <c r="V4672" s="330"/>
    </row>
    <row r="4673" spans="1:22" s="326" customFormat="1" x14ac:dyDescent="0.2">
      <c r="A4673" s="328"/>
      <c r="G4673" s="329"/>
      <c r="T4673" s="330"/>
      <c r="U4673" s="330"/>
      <c r="V4673" s="330"/>
    </row>
    <row r="4674" spans="1:22" s="326" customFormat="1" x14ac:dyDescent="0.2">
      <c r="A4674" s="328"/>
      <c r="G4674" s="329"/>
      <c r="T4674" s="330"/>
      <c r="U4674" s="330"/>
      <c r="V4674" s="330"/>
    </row>
    <row r="4675" spans="1:22" s="326" customFormat="1" x14ac:dyDescent="0.2">
      <c r="A4675" s="328"/>
      <c r="G4675" s="329"/>
      <c r="T4675" s="330"/>
      <c r="U4675" s="330"/>
      <c r="V4675" s="330"/>
    </row>
    <row r="4676" spans="1:22" s="326" customFormat="1" x14ac:dyDescent="0.2">
      <c r="A4676" s="328"/>
      <c r="G4676" s="329"/>
      <c r="T4676" s="330"/>
      <c r="U4676" s="330"/>
      <c r="V4676" s="330"/>
    </row>
    <row r="4677" spans="1:22" s="326" customFormat="1" x14ac:dyDescent="0.2">
      <c r="A4677" s="328"/>
      <c r="G4677" s="329"/>
      <c r="T4677" s="330"/>
      <c r="U4677" s="330"/>
      <c r="V4677" s="330"/>
    </row>
    <row r="4678" spans="1:22" s="326" customFormat="1" x14ac:dyDescent="0.2">
      <c r="A4678" s="328"/>
      <c r="G4678" s="329"/>
      <c r="T4678" s="330"/>
      <c r="U4678" s="330"/>
      <c r="V4678" s="330"/>
    </row>
    <row r="4679" spans="1:22" s="326" customFormat="1" x14ac:dyDescent="0.2">
      <c r="A4679" s="328"/>
      <c r="G4679" s="329"/>
      <c r="T4679" s="330"/>
      <c r="U4679" s="330"/>
      <c r="V4679" s="330"/>
    </row>
    <row r="4680" spans="1:22" s="326" customFormat="1" x14ac:dyDescent="0.2">
      <c r="A4680" s="328"/>
      <c r="G4680" s="329"/>
      <c r="T4680" s="330"/>
      <c r="U4680" s="330"/>
      <c r="V4680" s="330"/>
    </row>
    <row r="4681" spans="1:22" s="326" customFormat="1" x14ac:dyDescent="0.2">
      <c r="A4681" s="328"/>
      <c r="G4681" s="329"/>
      <c r="T4681" s="330"/>
      <c r="U4681" s="330"/>
      <c r="V4681" s="330"/>
    </row>
    <row r="4682" spans="1:22" s="326" customFormat="1" x14ac:dyDescent="0.2">
      <c r="A4682" s="328"/>
      <c r="G4682" s="329"/>
      <c r="T4682" s="330"/>
      <c r="U4682" s="330"/>
      <c r="V4682" s="330"/>
    </row>
    <row r="4683" spans="1:22" s="326" customFormat="1" x14ac:dyDescent="0.2">
      <c r="A4683" s="328"/>
      <c r="G4683" s="329"/>
      <c r="T4683" s="330"/>
      <c r="U4683" s="330"/>
      <c r="V4683" s="330"/>
    </row>
    <row r="4684" spans="1:22" s="326" customFormat="1" x14ac:dyDescent="0.2">
      <c r="A4684" s="328"/>
      <c r="G4684" s="329"/>
      <c r="T4684" s="330"/>
      <c r="U4684" s="330"/>
      <c r="V4684" s="330"/>
    </row>
    <row r="4685" spans="1:22" s="326" customFormat="1" x14ac:dyDescent="0.2">
      <c r="A4685" s="328"/>
      <c r="G4685" s="329"/>
      <c r="T4685" s="330"/>
      <c r="U4685" s="330"/>
      <c r="V4685" s="330"/>
    </row>
    <row r="4686" spans="1:22" s="326" customFormat="1" x14ac:dyDescent="0.2">
      <c r="A4686" s="328"/>
      <c r="G4686" s="329"/>
      <c r="T4686" s="330"/>
      <c r="U4686" s="330"/>
      <c r="V4686" s="330"/>
    </row>
    <row r="4687" spans="1:22" s="326" customFormat="1" x14ac:dyDescent="0.2">
      <c r="A4687" s="328"/>
      <c r="G4687" s="329"/>
      <c r="T4687" s="330"/>
      <c r="U4687" s="330"/>
      <c r="V4687" s="330"/>
    </row>
    <row r="4688" spans="1:22" s="326" customFormat="1" x14ac:dyDescent="0.2">
      <c r="A4688" s="328"/>
      <c r="G4688" s="329"/>
      <c r="T4688" s="330"/>
      <c r="U4688" s="330"/>
      <c r="V4688" s="330"/>
    </row>
    <row r="4689" spans="1:22" s="326" customFormat="1" x14ac:dyDescent="0.2">
      <c r="A4689" s="328"/>
      <c r="G4689" s="329"/>
      <c r="T4689" s="330"/>
      <c r="U4689" s="330"/>
      <c r="V4689" s="330"/>
    </row>
    <row r="4690" spans="1:22" s="326" customFormat="1" x14ac:dyDescent="0.2">
      <c r="A4690" s="328"/>
      <c r="G4690" s="329"/>
      <c r="T4690" s="330"/>
      <c r="U4690" s="330"/>
      <c r="V4690" s="330"/>
    </row>
    <row r="4691" spans="1:22" s="326" customFormat="1" x14ac:dyDescent="0.2">
      <c r="A4691" s="328"/>
      <c r="G4691" s="329"/>
      <c r="T4691" s="330"/>
      <c r="U4691" s="330"/>
      <c r="V4691" s="330"/>
    </row>
    <row r="4692" spans="1:22" s="326" customFormat="1" x14ac:dyDescent="0.2">
      <c r="A4692" s="328"/>
      <c r="G4692" s="329"/>
      <c r="T4692" s="330"/>
      <c r="U4692" s="330"/>
      <c r="V4692" s="330"/>
    </row>
    <row r="4693" spans="1:22" s="326" customFormat="1" x14ac:dyDescent="0.2">
      <c r="A4693" s="328"/>
      <c r="G4693" s="329"/>
      <c r="T4693" s="330"/>
      <c r="U4693" s="330"/>
      <c r="V4693" s="330"/>
    </row>
    <row r="4694" spans="1:22" s="326" customFormat="1" x14ac:dyDescent="0.2">
      <c r="A4694" s="328"/>
      <c r="G4694" s="329"/>
      <c r="T4694" s="330"/>
      <c r="U4694" s="330"/>
      <c r="V4694" s="330"/>
    </row>
    <row r="4695" spans="1:22" s="326" customFormat="1" x14ac:dyDescent="0.2">
      <c r="A4695" s="328"/>
      <c r="G4695" s="329"/>
      <c r="T4695" s="330"/>
      <c r="U4695" s="330"/>
      <c r="V4695" s="330"/>
    </row>
    <row r="4696" spans="1:22" s="326" customFormat="1" x14ac:dyDescent="0.2">
      <c r="A4696" s="328"/>
      <c r="G4696" s="329"/>
      <c r="T4696" s="330"/>
      <c r="U4696" s="330"/>
      <c r="V4696" s="330"/>
    </row>
    <row r="4697" spans="1:22" s="326" customFormat="1" x14ac:dyDescent="0.2">
      <c r="A4697" s="328"/>
      <c r="G4697" s="329"/>
      <c r="T4697" s="330"/>
      <c r="U4697" s="330"/>
      <c r="V4697" s="330"/>
    </row>
    <row r="4698" spans="1:22" s="326" customFormat="1" x14ac:dyDescent="0.2">
      <c r="A4698" s="328"/>
      <c r="G4698" s="329"/>
      <c r="T4698" s="330"/>
      <c r="U4698" s="330"/>
      <c r="V4698" s="330"/>
    </row>
    <row r="4699" spans="1:22" s="326" customFormat="1" x14ac:dyDescent="0.2">
      <c r="A4699" s="328"/>
      <c r="G4699" s="329"/>
      <c r="T4699" s="330"/>
      <c r="U4699" s="330"/>
      <c r="V4699" s="330"/>
    </row>
    <row r="4700" spans="1:22" s="326" customFormat="1" x14ac:dyDescent="0.2">
      <c r="A4700" s="328"/>
      <c r="G4700" s="329"/>
      <c r="T4700" s="330"/>
      <c r="U4700" s="330"/>
      <c r="V4700" s="330"/>
    </row>
    <row r="4701" spans="1:22" s="326" customFormat="1" x14ac:dyDescent="0.2">
      <c r="A4701" s="328"/>
      <c r="G4701" s="329"/>
      <c r="T4701" s="330"/>
      <c r="U4701" s="330"/>
      <c r="V4701" s="330"/>
    </row>
    <row r="4702" spans="1:22" s="326" customFormat="1" x14ac:dyDescent="0.2">
      <c r="A4702" s="328"/>
      <c r="G4702" s="329"/>
      <c r="T4702" s="330"/>
      <c r="U4702" s="330"/>
      <c r="V4702" s="330"/>
    </row>
    <row r="4703" spans="1:22" s="326" customFormat="1" x14ac:dyDescent="0.2">
      <c r="A4703" s="328"/>
      <c r="G4703" s="329"/>
      <c r="T4703" s="330"/>
      <c r="U4703" s="330"/>
      <c r="V4703" s="330"/>
    </row>
    <row r="4704" spans="1:22" s="326" customFormat="1" x14ac:dyDescent="0.2">
      <c r="A4704" s="328"/>
      <c r="G4704" s="329"/>
      <c r="T4704" s="330"/>
      <c r="U4704" s="330"/>
      <c r="V4704" s="330"/>
    </row>
    <row r="4705" spans="1:22" s="326" customFormat="1" x14ac:dyDescent="0.2">
      <c r="A4705" s="328"/>
      <c r="G4705" s="329"/>
      <c r="T4705" s="330"/>
      <c r="U4705" s="330"/>
      <c r="V4705" s="330"/>
    </row>
    <row r="4706" spans="1:22" s="326" customFormat="1" x14ac:dyDescent="0.2">
      <c r="A4706" s="328"/>
      <c r="G4706" s="329"/>
      <c r="T4706" s="330"/>
      <c r="U4706" s="330"/>
      <c r="V4706" s="330"/>
    </row>
    <row r="4707" spans="1:22" s="326" customFormat="1" x14ac:dyDescent="0.2">
      <c r="A4707" s="328"/>
      <c r="G4707" s="329"/>
      <c r="T4707" s="330"/>
      <c r="U4707" s="330"/>
      <c r="V4707" s="330"/>
    </row>
    <row r="4708" spans="1:22" s="326" customFormat="1" x14ac:dyDescent="0.2">
      <c r="A4708" s="328"/>
      <c r="G4708" s="329"/>
      <c r="T4708" s="330"/>
      <c r="U4708" s="330"/>
      <c r="V4708" s="330"/>
    </row>
    <row r="4709" spans="1:22" s="326" customFormat="1" x14ac:dyDescent="0.2">
      <c r="A4709" s="328"/>
      <c r="G4709" s="329"/>
      <c r="T4709" s="330"/>
      <c r="U4709" s="330"/>
      <c r="V4709" s="330"/>
    </row>
    <row r="4710" spans="1:22" s="326" customFormat="1" x14ac:dyDescent="0.2">
      <c r="A4710" s="328"/>
      <c r="G4710" s="329"/>
      <c r="T4710" s="330"/>
      <c r="U4710" s="330"/>
      <c r="V4710" s="330"/>
    </row>
    <row r="4711" spans="1:22" s="326" customFormat="1" x14ac:dyDescent="0.2">
      <c r="A4711" s="328"/>
      <c r="G4711" s="329"/>
      <c r="T4711" s="330"/>
      <c r="U4711" s="330"/>
      <c r="V4711" s="330"/>
    </row>
    <row r="4712" spans="1:22" s="326" customFormat="1" x14ac:dyDescent="0.2">
      <c r="A4712" s="328"/>
      <c r="G4712" s="329"/>
      <c r="T4712" s="330"/>
      <c r="U4712" s="330"/>
      <c r="V4712" s="330"/>
    </row>
    <row r="4713" spans="1:22" s="326" customFormat="1" x14ac:dyDescent="0.2">
      <c r="A4713" s="328"/>
      <c r="G4713" s="329"/>
      <c r="T4713" s="330"/>
      <c r="U4713" s="330"/>
      <c r="V4713" s="330"/>
    </row>
    <row r="4714" spans="1:22" s="326" customFormat="1" x14ac:dyDescent="0.2">
      <c r="A4714" s="328"/>
      <c r="G4714" s="329"/>
      <c r="T4714" s="330"/>
      <c r="U4714" s="330"/>
      <c r="V4714" s="330"/>
    </row>
    <row r="4715" spans="1:22" s="326" customFormat="1" x14ac:dyDescent="0.2">
      <c r="A4715" s="328"/>
      <c r="G4715" s="329"/>
      <c r="T4715" s="330"/>
      <c r="U4715" s="330"/>
      <c r="V4715" s="330"/>
    </row>
    <row r="4716" spans="1:22" s="326" customFormat="1" x14ac:dyDescent="0.2">
      <c r="A4716" s="328"/>
      <c r="G4716" s="329"/>
      <c r="T4716" s="330"/>
      <c r="U4716" s="330"/>
      <c r="V4716" s="330"/>
    </row>
    <row r="4717" spans="1:22" s="326" customFormat="1" x14ac:dyDescent="0.2">
      <c r="A4717" s="328"/>
      <c r="G4717" s="329"/>
      <c r="T4717" s="330"/>
      <c r="U4717" s="330"/>
      <c r="V4717" s="330"/>
    </row>
    <row r="4718" spans="1:22" s="326" customFormat="1" x14ac:dyDescent="0.2">
      <c r="A4718" s="328"/>
      <c r="G4718" s="329"/>
      <c r="T4718" s="330"/>
      <c r="U4718" s="330"/>
      <c r="V4718" s="330"/>
    </row>
    <row r="4719" spans="1:22" s="326" customFormat="1" x14ac:dyDescent="0.2">
      <c r="A4719" s="328"/>
      <c r="G4719" s="329"/>
      <c r="T4719" s="330"/>
      <c r="U4719" s="330"/>
      <c r="V4719" s="330"/>
    </row>
    <row r="4720" spans="1:22" s="326" customFormat="1" x14ac:dyDescent="0.2">
      <c r="A4720" s="328"/>
      <c r="G4720" s="329"/>
      <c r="T4720" s="330"/>
      <c r="U4720" s="330"/>
      <c r="V4720" s="330"/>
    </row>
    <row r="4721" spans="1:22" s="326" customFormat="1" x14ac:dyDescent="0.2">
      <c r="A4721" s="328"/>
      <c r="G4721" s="329"/>
      <c r="T4721" s="330"/>
      <c r="U4721" s="330"/>
      <c r="V4721" s="330"/>
    </row>
    <row r="4722" spans="1:22" s="326" customFormat="1" x14ac:dyDescent="0.2">
      <c r="A4722" s="328"/>
      <c r="G4722" s="329"/>
      <c r="T4722" s="330"/>
      <c r="U4722" s="330"/>
      <c r="V4722" s="330"/>
    </row>
    <row r="4723" spans="1:22" s="326" customFormat="1" x14ac:dyDescent="0.2">
      <c r="A4723" s="328"/>
      <c r="G4723" s="329"/>
      <c r="T4723" s="330"/>
      <c r="U4723" s="330"/>
      <c r="V4723" s="330"/>
    </row>
    <row r="4724" spans="1:22" s="326" customFormat="1" x14ac:dyDescent="0.2">
      <c r="A4724" s="328"/>
      <c r="G4724" s="329"/>
      <c r="T4724" s="330"/>
      <c r="U4724" s="330"/>
      <c r="V4724" s="330"/>
    </row>
    <row r="4725" spans="1:22" s="326" customFormat="1" x14ac:dyDescent="0.2">
      <c r="A4725" s="328"/>
      <c r="G4725" s="329"/>
      <c r="T4725" s="330"/>
      <c r="U4725" s="330"/>
      <c r="V4725" s="330"/>
    </row>
    <row r="4726" spans="1:22" s="326" customFormat="1" x14ac:dyDescent="0.2">
      <c r="A4726" s="328"/>
      <c r="G4726" s="329"/>
      <c r="T4726" s="330"/>
      <c r="U4726" s="330"/>
      <c r="V4726" s="330"/>
    </row>
    <row r="4727" spans="1:22" s="326" customFormat="1" x14ac:dyDescent="0.2">
      <c r="A4727" s="328"/>
      <c r="G4727" s="329"/>
      <c r="T4727" s="330"/>
      <c r="U4727" s="330"/>
      <c r="V4727" s="330"/>
    </row>
    <row r="4728" spans="1:22" s="326" customFormat="1" x14ac:dyDescent="0.2">
      <c r="A4728" s="328"/>
      <c r="G4728" s="329"/>
      <c r="T4728" s="330"/>
      <c r="U4728" s="330"/>
      <c r="V4728" s="330"/>
    </row>
    <row r="4729" spans="1:22" s="326" customFormat="1" x14ac:dyDescent="0.2">
      <c r="A4729" s="328"/>
      <c r="G4729" s="329"/>
      <c r="T4729" s="330"/>
      <c r="U4729" s="330"/>
      <c r="V4729" s="330"/>
    </row>
    <row r="4730" spans="1:22" s="326" customFormat="1" x14ac:dyDescent="0.2">
      <c r="A4730" s="328"/>
      <c r="G4730" s="329"/>
      <c r="T4730" s="330"/>
      <c r="U4730" s="330"/>
      <c r="V4730" s="330"/>
    </row>
    <row r="4731" spans="1:22" s="326" customFormat="1" x14ac:dyDescent="0.2">
      <c r="A4731" s="328"/>
      <c r="G4731" s="329"/>
      <c r="T4731" s="330"/>
      <c r="U4731" s="330"/>
      <c r="V4731" s="330"/>
    </row>
    <row r="4732" spans="1:22" s="326" customFormat="1" x14ac:dyDescent="0.2">
      <c r="A4732" s="328"/>
      <c r="G4732" s="329"/>
      <c r="T4732" s="330"/>
      <c r="U4732" s="330"/>
      <c r="V4732" s="330"/>
    </row>
    <row r="4733" spans="1:22" s="326" customFormat="1" x14ac:dyDescent="0.2">
      <c r="A4733" s="328"/>
      <c r="G4733" s="329"/>
      <c r="T4733" s="330"/>
      <c r="U4733" s="330"/>
      <c r="V4733" s="330"/>
    </row>
    <row r="4734" spans="1:22" s="326" customFormat="1" x14ac:dyDescent="0.2">
      <c r="A4734" s="328"/>
      <c r="G4734" s="329"/>
      <c r="T4734" s="330"/>
      <c r="U4734" s="330"/>
      <c r="V4734" s="330"/>
    </row>
    <row r="4735" spans="1:22" s="326" customFormat="1" x14ac:dyDescent="0.2">
      <c r="A4735" s="328"/>
      <c r="G4735" s="329"/>
      <c r="T4735" s="330"/>
      <c r="U4735" s="330"/>
      <c r="V4735" s="330"/>
    </row>
    <row r="4736" spans="1:22" s="326" customFormat="1" x14ac:dyDescent="0.2">
      <c r="A4736" s="328"/>
      <c r="G4736" s="329"/>
      <c r="T4736" s="330"/>
      <c r="U4736" s="330"/>
      <c r="V4736" s="330"/>
    </row>
    <row r="4737" spans="1:22" s="326" customFormat="1" x14ac:dyDescent="0.2">
      <c r="A4737" s="328"/>
      <c r="G4737" s="329"/>
      <c r="T4737" s="330"/>
      <c r="U4737" s="330"/>
      <c r="V4737" s="330"/>
    </row>
    <row r="4738" spans="1:22" s="326" customFormat="1" x14ac:dyDescent="0.2">
      <c r="A4738" s="328"/>
      <c r="G4738" s="329"/>
      <c r="T4738" s="330"/>
      <c r="U4738" s="330"/>
      <c r="V4738" s="330"/>
    </row>
    <row r="4739" spans="1:22" s="326" customFormat="1" x14ac:dyDescent="0.2">
      <c r="A4739" s="328"/>
      <c r="G4739" s="329"/>
      <c r="T4739" s="330"/>
      <c r="U4739" s="330"/>
      <c r="V4739" s="330"/>
    </row>
    <row r="4740" spans="1:22" s="326" customFormat="1" x14ac:dyDescent="0.2">
      <c r="A4740" s="328"/>
      <c r="G4740" s="329"/>
      <c r="T4740" s="330"/>
      <c r="U4740" s="330"/>
      <c r="V4740" s="330"/>
    </row>
    <row r="4741" spans="1:22" s="326" customFormat="1" x14ac:dyDescent="0.2">
      <c r="A4741" s="328"/>
      <c r="G4741" s="329"/>
      <c r="T4741" s="330"/>
      <c r="U4741" s="330"/>
      <c r="V4741" s="330"/>
    </row>
    <row r="4742" spans="1:22" s="326" customFormat="1" x14ac:dyDescent="0.2">
      <c r="A4742" s="328"/>
      <c r="G4742" s="329"/>
      <c r="T4742" s="330"/>
      <c r="U4742" s="330"/>
      <c r="V4742" s="330"/>
    </row>
    <row r="4743" spans="1:22" s="326" customFormat="1" x14ac:dyDescent="0.2">
      <c r="A4743" s="328"/>
      <c r="G4743" s="329"/>
      <c r="T4743" s="330"/>
      <c r="U4743" s="330"/>
      <c r="V4743" s="330"/>
    </row>
    <row r="4744" spans="1:22" s="326" customFormat="1" x14ac:dyDescent="0.2">
      <c r="A4744" s="328"/>
      <c r="G4744" s="329"/>
      <c r="T4744" s="330"/>
      <c r="U4744" s="330"/>
      <c r="V4744" s="330"/>
    </row>
    <row r="4745" spans="1:22" s="326" customFormat="1" x14ac:dyDescent="0.2">
      <c r="A4745" s="328"/>
      <c r="G4745" s="329"/>
      <c r="T4745" s="330"/>
      <c r="U4745" s="330"/>
      <c r="V4745" s="330"/>
    </row>
    <row r="4746" spans="1:22" s="326" customFormat="1" x14ac:dyDescent="0.2">
      <c r="A4746" s="328"/>
      <c r="G4746" s="329"/>
      <c r="T4746" s="330"/>
      <c r="U4746" s="330"/>
      <c r="V4746" s="330"/>
    </row>
    <row r="4747" spans="1:22" s="326" customFormat="1" x14ac:dyDescent="0.2">
      <c r="A4747" s="328"/>
      <c r="G4747" s="329"/>
      <c r="T4747" s="330"/>
      <c r="U4747" s="330"/>
      <c r="V4747" s="330"/>
    </row>
    <row r="4748" spans="1:22" s="326" customFormat="1" x14ac:dyDescent="0.2">
      <c r="A4748" s="328"/>
      <c r="G4748" s="329"/>
      <c r="T4748" s="330"/>
      <c r="U4748" s="330"/>
      <c r="V4748" s="330"/>
    </row>
    <row r="4749" spans="1:22" s="326" customFormat="1" x14ac:dyDescent="0.2">
      <c r="A4749" s="328"/>
      <c r="G4749" s="329"/>
      <c r="T4749" s="330"/>
      <c r="U4749" s="330"/>
      <c r="V4749" s="330"/>
    </row>
    <row r="4750" spans="1:22" s="326" customFormat="1" x14ac:dyDescent="0.2">
      <c r="A4750" s="328"/>
      <c r="G4750" s="329"/>
      <c r="T4750" s="330"/>
      <c r="U4750" s="330"/>
      <c r="V4750" s="330"/>
    </row>
    <row r="4751" spans="1:22" s="326" customFormat="1" x14ac:dyDescent="0.2">
      <c r="A4751" s="328"/>
      <c r="G4751" s="329"/>
      <c r="T4751" s="330"/>
      <c r="U4751" s="330"/>
      <c r="V4751" s="330"/>
    </row>
    <row r="4752" spans="1:22" s="326" customFormat="1" x14ac:dyDescent="0.2">
      <c r="A4752" s="328"/>
      <c r="G4752" s="329"/>
      <c r="T4752" s="330"/>
      <c r="U4752" s="330"/>
      <c r="V4752" s="330"/>
    </row>
    <row r="4753" spans="1:22" s="326" customFormat="1" x14ac:dyDescent="0.2">
      <c r="A4753" s="328"/>
      <c r="G4753" s="329"/>
      <c r="T4753" s="330"/>
      <c r="U4753" s="330"/>
      <c r="V4753" s="330"/>
    </row>
    <row r="4754" spans="1:22" s="326" customFormat="1" x14ac:dyDescent="0.2">
      <c r="A4754" s="328"/>
      <c r="G4754" s="329"/>
      <c r="T4754" s="330"/>
      <c r="U4754" s="330"/>
      <c r="V4754" s="330"/>
    </row>
    <row r="4755" spans="1:22" s="326" customFormat="1" x14ac:dyDescent="0.2">
      <c r="A4755" s="328"/>
      <c r="G4755" s="329"/>
      <c r="T4755" s="330"/>
      <c r="U4755" s="330"/>
      <c r="V4755" s="330"/>
    </row>
    <row r="4756" spans="1:22" s="326" customFormat="1" x14ac:dyDescent="0.2">
      <c r="A4756" s="328"/>
      <c r="G4756" s="329"/>
      <c r="T4756" s="330"/>
      <c r="U4756" s="330"/>
      <c r="V4756" s="330"/>
    </row>
    <row r="4757" spans="1:22" s="326" customFormat="1" x14ac:dyDescent="0.2">
      <c r="A4757" s="328"/>
      <c r="G4757" s="329"/>
      <c r="T4757" s="330"/>
      <c r="U4757" s="330"/>
      <c r="V4757" s="330"/>
    </row>
    <row r="4758" spans="1:22" s="326" customFormat="1" x14ac:dyDescent="0.2">
      <c r="A4758" s="328"/>
      <c r="G4758" s="329"/>
      <c r="T4758" s="330"/>
      <c r="U4758" s="330"/>
      <c r="V4758" s="330"/>
    </row>
    <row r="4759" spans="1:22" s="326" customFormat="1" x14ac:dyDescent="0.2">
      <c r="A4759" s="328"/>
      <c r="G4759" s="329"/>
      <c r="T4759" s="330"/>
      <c r="U4759" s="330"/>
      <c r="V4759" s="330"/>
    </row>
    <row r="4760" spans="1:22" s="326" customFormat="1" x14ac:dyDescent="0.2">
      <c r="A4760" s="328"/>
      <c r="G4760" s="329"/>
      <c r="T4760" s="330"/>
      <c r="U4760" s="330"/>
      <c r="V4760" s="330"/>
    </row>
    <row r="4761" spans="1:22" s="326" customFormat="1" x14ac:dyDescent="0.2">
      <c r="A4761" s="328"/>
      <c r="G4761" s="329"/>
      <c r="T4761" s="330"/>
      <c r="U4761" s="330"/>
      <c r="V4761" s="330"/>
    </row>
    <row r="4762" spans="1:22" s="326" customFormat="1" x14ac:dyDescent="0.2">
      <c r="A4762" s="328"/>
      <c r="G4762" s="329"/>
      <c r="T4762" s="330"/>
      <c r="U4762" s="330"/>
      <c r="V4762" s="330"/>
    </row>
    <row r="4763" spans="1:22" s="326" customFormat="1" x14ac:dyDescent="0.2">
      <c r="A4763" s="328"/>
      <c r="G4763" s="329"/>
      <c r="T4763" s="330"/>
      <c r="U4763" s="330"/>
      <c r="V4763" s="330"/>
    </row>
    <row r="4764" spans="1:22" s="326" customFormat="1" x14ac:dyDescent="0.2">
      <c r="A4764" s="328"/>
      <c r="G4764" s="329"/>
      <c r="T4764" s="330"/>
      <c r="U4764" s="330"/>
      <c r="V4764" s="330"/>
    </row>
    <row r="4765" spans="1:22" s="326" customFormat="1" x14ac:dyDescent="0.2">
      <c r="A4765" s="328"/>
      <c r="G4765" s="329"/>
      <c r="T4765" s="330"/>
      <c r="U4765" s="330"/>
      <c r="V4765" s="330"/>
    </row>
    <row r="4766" spans="1:22" s="326" customFormat="1" x14ac:dyDescent="0.2">
      <c r="A4766" s="328"/>
      <c r="G4766" s="329"/>
      <c r="T4766" s="330"/>
      <c r="U4766" s="330"/>
      <c r="V4766" s="330"/>
    </row>
    <row r="4767" spans="1:22" s="326" customFormat="1" x14ac:dyDescent="0.2">
      <c r="A4767" s="328"/>
      <c r="G4767" s="329"/>
      <c r="T4767" s="330"/>
      <c r="U4767" s="330"/>
      <c r="V4767" s="330"/>
    </row>
    <row r="4768" spans="1:22" s="326" customFormat="1" x14ac:dyDescent="0.2">
      <c r="A4768" s="328"/>
      <c r="G4768" s="329"/>
      <c r="T4768" s="330"/>
      <c r="U4768" s="330"/>
      <c r="V4768" s="330"/>
    </row>
    <row r="4769" spans="1:22" s="326" customFormat="1" x14ac:dyDescent="0.2">
      <c r="A4769" s="328"/>
      <c r="G4769" s="329"/>
      <c r="T4769" s="330"/>
      <c r="U4769" s="330"/>
      <c r="V4769" s="330"/>
    </row>
    <row r="4770" spans="1:22" s="326" customFormat="1" x14ac:dyDescent="0.2">
      <c r="A4770" s="328"/>
      <c r="G4770" s="329"/>
      <c r="T4770" s="330"/>
      <c r="U4770" s="330"/>
      <c r="V4770" s="330"/>
    </row>
    <row r="4771" spans="1:22" s="326" customFormat="1" x14ac:dyDescent="0.2">
      <c r="A4771" s="328"/>
      <c r="G4771" s="329"/>
      <c r="T4771" s="330"/>
      <c r="U4771" s="330"/>
      <c r="V4771" s="330"/>
    </row>
    <row r="4772" spans="1:22" s="326" customFormat="1" x14ac:dyDescent="0.2">
      <c r="A4772" s="328"/>
      <c r="G4772" s="329"/>
      <c r="T4772" s="330"/>
      <c r="U4772" s="330"/>
      <c r="V4772" s="330"/>
    </row>
    <row r="4773" spans="1:22" s="326" customFormat="1" x14ac:dyDescent="0.2">
      <c r="A4773" s="328"/>
      <c r="G4773" s="329"/>
      <c r="T4773" s="330"/>
      <c r="U4773" s="330"/>
      <c r="V4773" s="330"/>
    </row>
    <row r="4774" spans="1:22" s="326" customFormat="1" x14ac:dyDescent="0.2">
      <c r="A4774" s="328"/>
      <c r="G4774" s="329"/>
      <c r="T4774" s="330"/>
      <c r="U4774" s="330"/>
      <c r="V4774" s="330"/>
    </row>
    <row r="4775" spans="1:22" s="326" customFormat="1" x14ac:dyDescent="0.2">
      <c r="A4775" s="328"/>
      <c r="G4775" s="329"/>
      <c r="T4775" s="330"/>
      <c r="U4775" s="330"/>
      <c r="V4775" s="330"/>
    </row>
    <row r="4776" spans="1:22" s="326" customFormat="1" x14ac:dyDescent="0.2">
      <c r="A4776" s="328"/>
      <c r="G4776" s="329"/>
      <c r="T4776" s="330"/>
      <c r="U4776" s="330"/>
      <c r="V4776" s="330"/>
    </row>
    <row r="4777" spans="1:22" s="326" customFormat="1" x14ac:dyDescent="0.2">
      <c r="A4777" s="328"/>
      <c r="G4777" s="329"/>
      <c r="T4777" s="330"/>
      <c r="U4777" s="330"/>
      <c r="V4777" s="330"/>
    </row>
    <row r="4778" spans="1:22" s="326" customFormat="1" x14ac:dyDescent="0.2">
      <c r="A4778" s="328"/>
      <c r="G4778" s="329"/>
      <c r="T4778" s="330"/>
      <c r="U4778" s="330"/>
      <c r="V4778" s="330"/>
    </row>
    <row r="4779" spans="1:22" s="326" customFormat="1" x14ac:dyDescent="0.2">
      <c r="A4779" s="328"/>
      <c r="G4779" s="329"/>
      <c r="T4779" s="330"/>
      <c r="U4779" s="330"/>
      <c r="V4779" s="330"/>
    </row>
    <row r="4780" spans="1:22" s="326" customFormat="1" x14ac:dyDescent="0.2">
      <c r="A4780" s="328"/>
      <c r="G4780" s="329"/>
      <c r="T4780" s="330"/>
      <c r="U4780" s="330"/>
      <c r="V4780" s="330"/>
    </row>
    <row r="4781" spans="1:22" s="326" customFormat="1" x14ac:dyDescent="0.2">
      <c r="A4781" s="328"/>
      <c r="G4781" s="329"/>
      <c r="T4781" s="330"/>
      <c r="U4781" s="330"/>
      <c r="V4781" s="330"/>
    </row>
    <row r="4782" spans="1:22" s="326" customFormat="1" x14ac:dyDescent="0.2">
      <c r="A4782" s="328"/>
      <c r="G4782" s="329"/>
      <c r="T4782" s="330"/>
      <c r="U4782" s="330"/>
      <c r="V4782" s="330"/>
    </row>
    <row r="4783" spans="1:22" s="326" customFormat="1" x14ac:dyDescent="0.2">
      <c r="A4783" s="328"/>
      <c r="G4783" s="329"/>
      <c r="T4783" s="330"/>
      <c r="U4783" s="330"/>
      <c r="V4783" s="330"/>
    </row>
    <row r="4784" spans="1:22" s="326" customFormat="1" x14ac:dyDescent="0.2">
      <c r="A4784" s="328"/>
      <c r="G4784" s="329"/>
      <c r="T4784" s="330"/>
      <c r="U4784" s="330"/>
      <c r="V4784" s="330"/>
    </row>
    <row r="4785" spans="1:22" s="326" customFormat="1" x14ac:dyDescent="0.2">
      <c r="A4785" s="328"/>
      <c r="G4785" s="329"/>
      <c r="T4785" s="330"/>
      <c r="U4785" s="330"/>
      <c r="V4785" s="330"/>
    </row>
    <row r="4786" spans="1:22" s="326" customFormat="1" x14ac:dyDescent="0.2">
      <c r="A4786" s="328"/>
      <c r="G4786" s="329"/>
      <c r="T4786" s="330"/>
      <c r="U4786" s="330"/>
      <c r="V4786" s="330"/>
    </row>
    <row r="4787" spans="1:22" s="326" customFormat="1" x14ac:dyDescent="0.2">
      <c r="A4787" s="328"/>
      <c r="G4787" s="329"/>
      <c r="T4787" s="330"/>
      <c r="U4787" s="330"/>
      <c r="V4787" s="330"/>
    </row>
    <row r="4788" spans="1:22" s="326" customFormat="1" x14ac:dyDescent="0.2">
      <c r="A4788" s="328"/>
      <c r="G4788" s="329"/>
      <c r="T4788" s="330"/>
      <c r="U4788" s="330"/>
      <c r="V4788" s="330"/>
    </row>
    <row r="4789" spans="1:22" s="326" customFormat="1" x14ac:dyDescent="0.2">
      <c r="A4789" s="328"/>
      <c r="G4789" s="329"/>
      <c r="T4789" s="330"/>
      <c r="U4789" s="330"/>
      <c r="V4789" s="330"/>
    </row>
    <row r="4790" spans="1:22" s="326" customFormat="1" x14ac:dyDescent="0.2">
      <c r="A4790" s="328"/>
      <c r="G4790" s="329"/>
      <c r="T4790" s="330"/>
      <c r="U4790" s="330"/>
      <c r="V4790" s="330"/>
    </row>
    <row r="4791" spans="1:22" s="326" customFormat="1" x14ac:dyDescent="0.2">
      <c r="A4791" s="328"/>
      <c r="G4791" s="329"/>
      <c r="T4791" s="330"/>
      <c r="U4791" s="330"/>
      <c r="V4791" s="330"/>
    </row>
    <row r="4792" spans="1:22" s="326" customFormat="1" x14ac:dyDescent="0.2">
      <c r="A4792" s="328"/>
      <c r="G4792" s="329"/>
      <c r="T4792" s="330"/>
      <c r="U4792" s="330"/>
      <c r="V4792" s="330"/>
    </row>
    <row r="4793" spans="1:22" s="326" customFormat="1" x14ac:dyDescent="0.2">
      <c r="A4793" s="328"/>
      <c r="G4793" s="329"/>
      <c r="T4793" s="330"/>
      <c r="U4793" s="330"/>
      <c r="V4793" s="330"/>
    </row>
    <row r="4794" spans="1:22" s="326" customFormat="1" x14ac:dyDescent="0.2">
      <c r="A4794" s="328"/>
      <c r="G4794" s="329"/>
      <c r="T4794" s="330"/>
      <c r="U4794" s="330"/>
      <c r="V4794" s="330"/>
    </row>
    <row r="4795" spans="1:22" s="326" customFormat="1" x14ac:dyDescent="0.2">
      <c r="A4795" s="328"/>
      <c r="G4795" s="329"/>
      <c r="T4795" s="330"/>
      <c r="U4795" s="330"/>
      <c r="V4795" s="330"/>
    </row>
    <row r="4796" spans="1:22" s="326" customFormat="1" x14ac:dyDescent="0.2">
      <c r="A4796" s="328"/>
      <c r="G4796" s="329"/>
      <c r="T4796" s="330"/>
      <c r="U4796" s="330"/>
      <c r="V4796" s="330"/>
    </row>
    <row r="4797" spans="1:22" s="326" customFormat="1" x14ac:dyDescent="0.2">
      <c r="A4797" s="328"/>
      <c r="G4797" s="329"/>
      <c r="T4797" s="330"/>
      <c r="U4797" s="330"/>
      <c r="V4797" s="330"/>
    </row>
    <row r="4798" spans="1:22" s="326" customFormat="1" x14ac:dyDescent="0.2">
      <c r="A4798" s="328"/>
      <c r="G4798" s="329"/>
      <c r="T4798" s="330"/>
      <c r="U4798" s="330"/>
      <c r="V4798" s="330"/>
    </row>
    <row r="4799" spans="1:22" s="326" customFormat="1" x14ac:dyDescent="0.2">
      <c r="A4799" s="328"/>
      <c r="G4799" s="329"/>
      <c r="T4799" s="330"/>
      <c r="U4799" s="330"/>
      <c r="V4799" s="330"/>
    </row>
    <row r="4800" spans="1:22" s="326" customFormat="1" x14ac:dyDescent="0.2">
      <c r="A4800" s="328"/>
      <c r="G4800" s="329"/>
      <c r="T4800" s="330"/>
      <c r="U4800" s="330"/>
      <c r="V4800" s="330"/>
    </row>
    <row r="4801" spans="1:22" s="326" customFormat="1" x14ac:dyDescent="0.2">
      <c r="A4801" s="328"/>
      <c r="G4801" s="329"/>
      <c r="T4801" s="330"/>
      <c r="U4801" s="330"/>
      <c r="V4801" s="330"/>
    </row>
    <row r="4802" spans="1:22" s="326" customFormat="1" x14ac:dyDescent="0.2">
      <c r="A4802" s="328"/>
      <c r="G4802" s="329"/>
      <c r="T4802" s="330"/>
      <c r="U4802" s="330"/>
      <c r="V4802" s="330"/>
    </row>
    <row r="4803" spans="1:22" s="326" customFormat="1" x14ac:dyDescent="0.2">
      <c r="A4803" s="328"/>
      <c r="G4803" s="329"/>
      <c r="T4803" s="330"/>
      <c r="U4803" s="330"/>
      <c r="V4803" s="330"/>
    </row>
    <row r="4804" spans="1:22" s="326" customFormat="1" x14ac:dyDescent="0.2">
      <c r="A4804" s="328"/>
      <c r="G4804" s="329"/>
      <c r="T4804" s="330"/>
      <c r="U4804" s="330"/>
      <c r="V4804" s="330"/>
    </row>
    <row r="4805" spans="1:22" s="326" customFormat="1" x14ac:dyDescent="0.2">
      <c r="A4805" s="328"/>
      <c r="G4805" s="329"/>
      <c r="T4805" s="330"/>
      <c r="U4805" s="330"/>
      <c r="V4805" s="330"/>
    </row>
    <row r="4806" spans="1:22" s="326" customFormat="1" x14ac:dyDescent="0.2">
      <c r="A4806" s="328"/>
      <c r="G4806" s="329"/>
      <c r="T4806" s="330"/>
      <c r="U4806" s="330"/>
      <c r="V4806" s="330"/>
    </row>
    <row r="4807" spans="1:22" s="326" customFormat="1" x14ac:dyDescent="0.2">
      <c r="A4807" s="328"/>
      <c r="G4807" s="329"/>
      <c r="T4807" s="330"/>
      <c r="U4807" s="330"/>
      <c r="V4807" s="330"/>
    </row>
    <row r="4808" spans="1:22" s="326" customFormat="1" x14ac:dyDescent="0.2">
      <c r="A4808" s="328"/>
      <c r="G4808" s="329"/>
      <c r="T4808" s="330"/>
      <c r="U4808" s="330"/>
      <c r="V4808" s="330"/>
    </row>
    <row r="4809" spans="1:22" s="326" customFormat="1" x14ac:dyDescent="0.2">
      <c r="A4809" s="328"/>
      <c r="G4809" s="329"/>
      <c r="T4809" s="330"/>
      <c r="U4809" s="330"/>
      <c r="V4809" s="330"/>
    </row>
    <row r="4810" spans="1:22" s="326" customFormat="1" x14ac:dyDescent="0.2">
      <c r="A4810" s="328"/>
      <c r="G4810" s="329"/>
      <c r="T4810" s="330"/>
      <c r="U4810" s="330"/>
      <c r="V4810" s="330"/>
    </row>
    <row r="4811" spans="1:22" s="326" customFormat="1" x14ac:dyDescent="0.2">
      <c r="A4811" s="328"/>
      <c r="G4811" s="329"/>
      <c r="T4811" s="330"/>
      <c r="U4811" s="330"/>
      <c r="V4811" s="330"/>
    </row>
    <row r="4812" spans="1:22" s="326" customFormat="1" x14ac:dyDescent="0.2">
      <c r="A4812" s="328"/>
      <c r="G4812" s="329"/>
      <c r="T4812" s="330"/>
      <c r="U4812" s="330"/>
      <c r="V4812" s="330"/>
    </row>
    <row r="4813" spans="1:22" s="326" customFormat="1" x14ac:dyDescent="0.2">
      <c r="A4813" s="328"/>
      <c r="G4813" s="329"/>
      <c r="T4813" s="330"/>
      <c r="U4813" s="330"/>
      <c r="V4813" s="330"/>
    </row>
    <row r="4814" spans="1:22" s="326" customFormat="1" x14ac:dyDescent="0.2">
      <c r="A4814" s="328"/>
      <c r="G4814" s="329"/>
      <c r="T4814" s="330"/>
      <c r="U4814" s="330"/>
      <c r="V4814" s="330"/>
    </row>
    <row r="4815" spans="1:22" s="326" customFormat="1" x14ac:dyDescent="0.2">
      <c r="A4815" s="328"/>
      <c r="G4815" s="329"/>
      <c r="T4815" s="330"/>
      <c r="U4815" s="330"/>
      <c r="V4815" s="330"/>
    </row>
    <row r="4816" spans="1:22" s="326" customFormat="1" x14ac:dyDescent="0.2">
      <c r="A4816" s="328"/>
      <c r="G4816" s="329"/>
      <c r="T4816" s="330"/>
      <c r="U4816" s="330"/>
      <c r="V4816" s="330"/>
    </row>
    <row r="4817" spans="1:22" s="326" customFormat="1" x14ac:dyDescent="0.2">
      <c r="A4817" s="328"/>
      <c r="G4817" s="329"/>
      <c r="T4817" s="330"/>
      <c r="U4817" s="330"/>
      <c r="V4817" s="330"/>
    </row>
    <row r="4818" spans="1:22" s="326" customFormat="1" x14ac:dyDescent="0.2">
      <c r="A4818" s="328"/>
      <c r="G4818" s="329"/>
      <c r="T4818" s="330"/>
      <c r="U4818" s="330"/>
      <c r="V4818" s="330"/>
    </row>
    <row r="4819" spans="1:22" s="326" customFormat="1" x14ac:dyDescent="0.2">
      <c r="A4819" s="328"/>
      <c r="G4819" s="329"/>
      <c r="T4819" s="330"/>
      <c r="U4819" s="330"/>
      <c r="V4819" s="330"/>
    </row>
    <row r="4820" spans="1:22" s="326" customFormat="1" x14ac:dyDescent="0.2">
      <c r="A4820" s="328"/>
      <c r="G4820" s="329"/>
      <c r="T4820" s="330"/>
      <c r="U4820" s="330"/>
      <c r="V4820" s="330"/>
    </row>
    <row r="4821" spans="1:22" s="326" customFormat="1" x14ac:dyDescent="0.2">
      <c r="A4821" s="328"/>
      <c r="G4821" s="329"/>
      <c r="T4821" s="330"/>
      <c r="U4821" s="330"/>
      <c r="V4821" s="330"/>
    </row>
    <row r="4822" spans="1:22" s="326" customFormat="1" x14ac:dyDescent="0.2">
      <c r="A4822" s="328"/>
      <c r="G4822" s="329"/>
      <c r="T4822" s="330"/>
      <c r="U4822" s="330"/>
      <c r="V4822" s="330"/>
    </row>
    <row r="4823" spans="1:22" s="326" customFormat="1" x14ac:dyDescent="0.2">
      <c r="A4823" s="328"/>
      <c r="G4823" s="329"/>
      <c r="T4823" s="330"/>
      <c r="U4823" s="330"/>
      <c r="V4823" s="330"/>
    </row>
    <row r="4824" spans="1:22" s="326" customFormat="1" x14ac:dyDescent="0.2">
      <c r="A4824" s="328"/>
      <c r="G4824" s="329"/>
      <c r="T4824" s="330"/>
      <c r="U4824" s="330"/>
      <c r="V4824" s="330"/>
    </row>
    <row r="4825" spans="1:22" s="326" customFormat="1" x14ac:dyDescent="0.2">
      <c r="A4825" s="328"/>
      <c r="G4825" s="329"/>
      <c r="T4825" s="330"/>
      <c r="U4825" s="330"/>
      <c r="V4825" s="330"/>
    </row>
    <row r="4826" spans="1:22" s="326" customFormat="1" x14ac:dyDescent="0.2">
      <c r="A4826" s="328"/>
      <c r="G4826" s="329"/>
      <c r="T4826" s="330"/>
      <c r="U4826" s="330"/>
      <c r="V4826" s="330"/>
    </row>
    <row r="4827" spans="1:22" s="326" customFormat="1" x14ac:dyDescent="0.2">
      <c r="A4827" s="328"/>
      <c r="G4827" s="329"/>
      <c r="T4827" s="330"/>
      <c r="U4827" s="330"/>
      <c r="V4827" s="330"/>
    </row>
    <row r="4828" spans="1:22" s="326" customFormat="1" x14ac:dyDescent="0.2">
      <c r="A4828" s="328"/>
      <c r="G4828" s="329"/>
      <c r="T4828" s="330"/>
      <c r="U4828" s="330"/>
      <c r="V4828" s="330"/>
    </row>
    <row r="4829" spans="1:22" s="326" customFormat="1" x14ac:dyDescent="0.2">
      <c r="A4829" s="328"/>
      <c r="G4829" s="329"/>
      <c r="T4829" s="330"/>
      <c r="U4829" s="330"/>
      <c r="V4829" s="330"/>
    </row>
    <row r="4830" spans="1:22" s="326" customFormat="1" x14ac:dyDescent="0.2">
      <c r="A4830" s="328"/>
      <c r="G4830" s="329"/>
      <c r="T4830" s="330"/>
      <c r="U4830" s="330"/>
      <c r="V4830" s="330"/>
    </row>
    <row r="4831" spans="1:22" s="326" customFormat="1" x14ac:dyDescent="0.2">
      <c r="A4831" s="328"/>
      <c r="G4831" s="329"/>
      <c r="T4831" s="330"/>
      <c r="U4831" s="330"/>
      <c r="V4831" s="330"/>
    </row>
    <row r="4832" spans="1:22" s="326" customFormat="1" x14ac:dyDescent="0.2">
      <c r="A4832" s="328"/>
      <c r="G4832" s="329"/>
      <c r="T4832" s="330"/>
      <c r="U4832" s="330"/>
      <c r="V4832" s="330"/>
    </row>
    <row r="4833" spans="1:22" s="326" customFormat="1" x14ac:dyDescent="0.2">
      <c r="A4833" s="328"/>
      <c r="G4833" s="329"/>
      <c r="T4833" s="330"/>
      <c r="U4833" s="330"/>
      <c r="V4833" s="330"/>
    </row>
    <row r="4834" spans="1:22" s="326" customFormat="1" x14ac:dyDescent="0.2">
      <c r="A4834" s="328"/>
      <c r="G4834" s="329"/>
      <c r="T4834" s="330"/>
      <c r="U4834" s="330"/>
      <c r="V4834" s="330"/>
    </row>
    <row r="4835" spans="1:22" s="326" customFormat="1" x14ac:dyDescent="0.2">
      <c r="A4835" s="328"/>
      <c r="G4835" s="329"/>
      <c r="T4835" s="330"/>
      <c r="U4835" s="330"/>
      <c r="V4835" s="330"/>
    </row>
    <row r="4836" spans="1:22" s="326" customFormat="1" x14ac:dyDescent="0.2">
      <c r="A4836" s="328"/>
      <c r="G4836" s="329"/>
      <c r="T4836" s="330"/>
      <c r="U4836" s="330"/>
      <c r="V4836" s="330"/>
    </row>
    <row r="4837" spans="1:22" s="326" customFormat="1" x14ac:dyDescent="0.2">
      <c r="A4837" s="328"/>
      <c r="G4837" s="329"/>
      <c r="T4837" s="330"/>
      <c r="U4837" s="330"/>
      <c r="V4837" s="330"/>
    </row>
    <row r="4838" spans="1:22" s="326" customFormat="1" x14ac:dyDescent="0.2">
      <c r="A4838" s="328"/>
      <c r="G4838" s="329"/>
      <c r="T4838" s="330"/>
      <c r="U4838" s="330"/>
      <c r="V4838" s="330"/>
    </row>
    <row r="4839" spans="1:22" s="326" customFormat="1" x14ac:dyDescent="0.2">
      <c r="A4839" s="328"/>
      <c r="G4839" s="329"/>
      <c r="T4839" s="330"/>
      <c r="U4839" s="330"/>
      <c r="V4839" s="330"/>
    </row>
    <row r="4840" spans="1:22" s="326" customFormat="1" x14ac:dyDescent="0.2">
      <c r="A4840" s="328"/>
      <c r="G4840" s="329"/>
      <c r="T4840" s="330"/>
      <c r="U4840" s="330"/>
      <c r="V4840" s="330"/>
    </row>
    <row r="4841" spans="1:22" s="326" customFormat="1" x14ac:dyDescent="0.2">
      <c r="A4841" s="328"/>
      <c r="G4841" s="329"/>
      <c r="T4841" s="330"/>
      <c r="U4841" s="330"/>
      <c r="V4841" s="330"/>
    </row>
    <row r="4842" spans="1:22" s="326" customFormat="1" x14ac:dyDescent="0.2">
      <c r="A4842" s="328"/>
      <c r="G4842" s="329"/>
      <c r="T4842" s="330"/>
      <c r="U4842" s="330"/>
      <c r="V4842" s="330"/>
    </row>
    <row r="4843" spans="1:22" s="326" customFormat="1" x14ac:dyDescent="0.2">
      <c r="A4843" s="328"/>
      <c r="G4843" s="329"/>
      <c r="T4843" s="330"/>
      <c r="U4843" s="330"/>
      <c r="V4843" s="330"/>
    </row>
    <row r="4844" spans="1:22" s="326" customFormat="1" x14ac:dyDescent="0.2">
      <c r="A4844" s="328"/>
      <c r="G4844" s="329"/>
      <c r="T4844" s="330"/>
      <c r="U4844" s="330"/>
      <c r="V4844" s="330"/>
    </row>
    <row r="4845" spans="1:22" s="326" customFormat="1" x14ac:dyDescent="0.2">
      <c r="A4845" s="328"/>
      <c r="G4845" s="329"/>
      <c r="T4845" s="330"/>
      <c r="U4845" s="330"/>
      <c r="V4845" s="330"/>
    </row>
    <row r="4846" spans="1:22" s="326" customFormat="1" x14ac:dyDescent="0.2">
      <c r="A4846" s="328"/>
      <c r="G4846" s="329"/>
      <c r="T4846" s="330"/>
      <c r="U4846" s="330"/>
      <c r="V4846" s="330"/>
    </row>
    <row r="4847" spans="1:22" s="326" customFormat="1" x14ac:dyDescent="0.2">
      <c r="A4847" s="328"/>
      <c r="G4847" s="329"/>
      <c r="T4847" s="330"/>
      <c r="U4847" s="330"/>
      <c r="V4847" s="330"/>
    </row>
    <row r="4848" spans="1:22" s="326" customFormat="1" x14ac:dyDescent="0.2">
      <c r="A4848" s="328"/>
      <c r="G4848" s="329"/>
      <c r="T4848" s="330"/>
      <c r="U4848" s="330"/>
      <c r="V4848" s="330"/>
    </row>
    <row r="4849" spans="1:22" s="326" customFormat="1" x14ac:dyDescent="0.2">
      <c r="A4849" s="328"/>
      <c r="G4849" s="329"/>
      <c r="T4849" s="330"/>
      <c r="U4849" s="330"/>
      <c r="V4849" s="330"/>
    </row>
    <row r="4850" spans="1:22" s="326" customFormat="1" x14ac:dyDescent="0.2">
      <c r="A4850" s="328"/>
      <c r="G4850" s="329"/>
      <c r="T4850" s="330"/>
      <c r="U4850" s="330"/>
      <c r="V4850" s="330"/>
    </row>
    <row r="4851" spans="1:22" s="326" customFormat="1" x14ac:dyDescent="0.2">
      <c r="A4851" s="328"/>
      <c r="G4851" s="329"/>
      <c r="T4851" s="330"/>
      <c r="U4851" s="330"/>
      <c r="V4851" s="330"/>
    </row>
    <row r="4852" spans="1:22" s="326" customFormat="1" x14ac:dyDescent="0.2">
      <c r="A4852" s="328"/>
      <c r="G4852" s="329"/>
      <c r="T4852" s="330"/>
      <c r="U4852" s="330"/>
      <c r="V4852" s="330"/>
    </row>
    <row r="4853" spans="1:22" s="326" customFormat="1" x14ac:dyDescent="0.2">
      <c r="A4853" s="328"/>
      <c r="G4853" s="329"/>
      <c r="T4853" s="330"/>
      <c r="U4853" s="330"/>
      <c r="V4853" s="330"/>
    </row>
    <row r="4854" spans="1:22" s="326" customFormat="1" x14ac:dyDescent="0.2">
      <c r="A4854" s="328"/>
      <c r="G4854" s="329"/>
      <c r="T4854" s="330"/>
      <c r="U4854" s="330"/>
      <c r="V4854" s="330"/>
    </row>
    <row r="4855" spans="1:22" s="326" customFormat="1" x14ac:dyDescent="0.2">
      <c r="A4855" s="328"/>
      <c r="G4855" s="329"/>
      <c r="T4855" s="330"/>
      <c r="U4855" s="330"/>
      <c r="V4855" s="330"/>
    </row>
    <row r="4856" spans="1:22" s="326" customFormat="1" x14ac:dyDescent="0.2">
      <c r="A4856" s="328"/>
      <c r="G4856" s="329"/>
      <c r="T4856" s="330"/>
      <c r="U4856" s="330"/>
      <c r="V4856" s="330"/>
    </row>
    <row r="4857" spans="1:22" s="326" customFormat="1" x14ac:dyDescent="0.2">
      <c r="A4857" s="328"/>
      <c r="G4857" s="329"/>
      <c r="T4857" s="330"/>
      <c r="U4857" s="330"/>
      <c r="V4857" s="330"/>
    </row>
    <row r="4858" spans="1:22" s="326" customFormat="1" x14ac:dyDescent="0.2">
      <c r="A4858" s="328"/>
      <c r="G4858" s="329"/>
      <c r="T4858" s="330"/>
      <c r="U4858" s="330"/>
      <c r="V4858" s="330"/>
    </row>
    <row r="4859" spans="1:22" s="326" customFormat="1" x14ac:dyDescent="0.2">
      <c r="A4859" s="328"/>
      <c r="G4859" s="329"/>
      <c r="T4859" s="330"/>
      <c r="U4859" s="330"/>
      <c r="V4859" s="330"/>
    </row>
    <row r="4860" spans="1:22" s="326" customFormat="1" x14ac:dyDescent="0.2">
      <c r="A4860" s="328"/>
      <c r="G4860" s="329"/>
      <c r="T4860" s="330"/>
      <c r="U4860" s="330"/>
      <c r="V4860" s="330"/>
    </row>
    <row r="4861" spans="1:22" s="326" customFormat="1" x14ac:dyDescent="0.2">
      <c r="A4861" s="328"/>
      <c r="G4861" s="329"/>
      <c r="T4861" s="330"/>
      <c r="U4861" s="330"/>
      <c r="V4861" s="330"/>
    </row>
    <row r="4862" spans="1:22" s="326" customFormat="1" x14ac:dyDescent="0.2">
      <c r="A4862" s="328"/>
      <c r="G4862" s="329"/>
      <c r="T4862" s="330"/>
      <c r="U4862" s="330"/>
      <c r="V4862" s="330"/>
    </row>
    <row r="4863" spans="1:22" s="326" customFormat="1" x14ac:dyDescent="0.2">
      <c r="A4863" s="328"/>
      <c r="G4863" s="329"/>
      <c r="T4863" s="330"/>
      <c r="U4863" s="330"/>
      <c r="V4863" s="330"/>
    </row>
    <row r="4864" spans="1:22" s="326" customFormat="1" x14ac:dyDescent="0.2">
      <c r="A4864" s="328"/>
      <c r="G4864" s="329"/>
      <c r="T4864" s="330"/>
      <c r="U4864" s="330"/>
      <c r="V4864" s="330"/>
    </row>
    <row r="4865" spans="1:22" s="326" customFormat="1" x14ac:dyDescent="0.2">
      <c r="A4865" s="328"/>
      <c r="G4865" s="329"/>
      <c r="T4865" s="330"/>
      <c r="U4865" s="330"/>
      <c r="V4865" s="330"/>
    </row>
    <row r="4866" spans="1:22" s="326" customFormat="1" x14ac:dyDescent="0.2">
      <c r="A4866" s="328"/>
      <c r="G4866" s="329"/>
      <c r="T4866" s="330"/>
      <c r="U4866" s="330"/>
      <c r="V4866" s="330"/>
    </row>
    <row r="4867" spans="1:22" s="326" customFormat="1" x14ac:dyDescent="0.2">
      <c r="A4867" s="328"/>
      <c r="G4867" s="329"/>
      <c r="T4867" s="330"/>
      <c r="U4867" s="330"/>
      <c r="V4867" s="330"/>
    </row>
    <row r="4868" spans="1:22" s="326" customFormat="1" x14ac:dyDescent="0.2">
      <c r="A4868" s="328"/>
      <c r="G4868" s="329"/>
      <c r="T4868" s="330"/>
      <c r="U4868" s="330"/>
      <c r="V4868" s="330"/>
    </row>
    <row r="4869" spans="1:22" s="326" customFormat="1" x14ac:dyDescent="0.2">
      <c r="A4869" s="328"/>
      <c r="G4869" s="329"/>
      <c r="T4869" s="330"/>
      <c r="U4869" s="330"/>
      <c r="V4869" s="330"/>
    </row>
    <row r="4870" spans="1:22" s="326" customFormat="1" x14ac:dyDescent="0.2">
      <c r="A4870" s="328"/>
      <c r="G4870" s="329"/>
      <c r="T4870" s="330"/>
      <c r="U4870" s="330"/>
      <c r="V4870" s="330"/>
    </row>
    <row r="4871" spans="1:22" s="326" customFormat="1" x14ac:dyDescent="0.2">
      <c r="A4871" s="328"/>
      <c r="G4871" s="329"/>
      <c r="T4871" s="330"/>
      <c r="U4871" s="330"/>
      <c r="V4871" s="330"/>
    </row>
    <row r="4872" spans="1:22" s="326" customFormat="1" x14ac:dyDescent="0.2">
      <c r="A4872" s="328"/>
      <c r="G4872" s="329"/>
      <c r="T4872" s="330"/>
      <c r="U4872" s="330"/>
      <c r="V4872" s="330"/>
    </row>
    <row r="4873" spans="1:22" s="326" customFormat="1" x14ac:dyDescent="0.2">
      <c r="A4873" s="328"/>
      <c r="G4873" s="329"/>
      <c r="T4873" s="330"/>
      <c r="U4873" s="330"/>
      <c r="V4873" s="330"/>
    </row>
    <row r="4874" spans="1:22" s="326" customFormat="1" x14ac:dyDescent="0.2">
      <c r="A4874" s="328"/>
      <c r="G4874" s="329"/>
      <c r="T4874" s="330"/>
      <c r="U4874" s="330"/>
      <c r="V4874" s="330"/>
    </row>
    <row r="4875" spans="1:22" s="326" customFormat="1" x14ac:dyDescent="0.2">
      <c r="A4875" s="328"/>
      <c r="G4875" s="329"/>
      <c r="T4875" s="330"/>
      <c r="U4875" s="330"/>
      <c r="V4875" s="330"/>
    </row>
    <row r="4876" spans="1:22" s="326" customFormat="1" x14ac:dyDescent="0.2">
      <c r="A4876" s="328"/>
      <c r="G4876" s="329"/>
      <c r="T4876" s="330"/>
      <c r="U4876" s="330"/>
      <c r="V4876" s="330"/>
    </row>
    <row r="4877" spans="1:22" s="326" customFormat="1" x14ac:dyDescent="0.2">
      <c r="A4877" s="328"/>
      <c r="G4877" s="329"/>
      <c r="T4877" s="330"/>
      <c r="U4877" s="330"/>
      <c r="V4877" s="330"/>
    </row>
    <row r="4878" spans="1:22" s="326" customFormat="1" x14ac:dyDescent="0.2">
      <c r="A4878" s="328"/>
      <c r="G4878" s="329"/>
      <c r="T4878" s="330"/>
      <c r="U4878" s="330"/>
      <c r="V4878" s="330"/>
    </row>
    <row r="4879" spans="1:22" s="326" customFormat="1" x14ac:dyDescent="0.2">
      <c r="A4879" s="328"/>
      <c r="G4879" s="329"/>
      <c r="T4879" s="330"/>
      <c r="U4879" s="330"/>
      <c r="V4879" s="330"/>
    </row>
    <row r="4880" spans="1:22" s="326" customFormat="1" x14ac:dyDescent="0.2">
      <c r="A4880" s="328"/>
      <c r="G4880" s="329"/>
      <c r="T4880" s="330"/>
      <c r="U4880" s="330"/>
      <c r="V4880" s="330"/>
    </row>
    <row r="4881" spans="1:22" s="326" customFormat="1" x14ac:dyDescent="0.2">
      <c r="A4881" s="328"/>
      <c r="G4881" s="329"/>
      <c r="T4881" s="330"/>
      <c r="U4881" s="330"/>
      <c r="V4881" s="330"/>
    </row>
    <row r="4882" spans="1:22" s="326" customFormat="1" x14ac:dyDescent="0.2">
      <c r="A4882" s="328"/>
      <c r="G4882" s="329"/>
      <c r="T4882" s="330"/>
      <c r="U4882" s="330"/>
      <c r="V4882" s="330"/>
    </row>
    <row r="4883" spans="1:22" s="326" customFormat="1" x14ac:dyDescent="0.2">
      <c r="A4883" s="328"/>
      <c r="G4883" s="329"/>
      <c r="T4883" s="330"/>
      <c r="U4883" s="330"/>
      <c r="V4883" s="330"/>
    </row>
    <row r="4884" spans="1:22" s="326" customFormat="1" x14ac:dyDescent="0.2">
      <c r="A4884" s="328"/>
      <c r="G4884" s="329"/>
      <c r="T4884" s="330"/>
      <c r="U4884" s="330"/>
      <c r="V4884" s="330"/>
    </row>
    <row r="4885" spans="1:22" s="326" customFormat="1" x14ac:dyDescent="0.2">
      <c r="A4885" s="328"/>
      <c r="G4885" s="329"/>
      <c r="T4885" s="330"/>
      <c r="U4885" s="330"/>
      <c r="V4885" s="330"/>
    </row>
    <row r="4886" spans="1:22" s="326" customFormat="1" x14ac:dyDescent="0.2">
      <c r="A4886" s="328"/>
      <c r="G4886" s="329"/>
      <c r="T4886" s="330"/>
      <c r="U4886" s="330"/>
      <c r="V4886" s="330"/>
    </row>
    <row r="4887" spans="1:22" s="326" customFormat="1" x14ac:dyDescent="0.2">
      <c r="A4887" s="328"/>
      <c r="G4887" s="329"/>
      <c r="T4887" s="330"/>
      <c r="U4887" s="330"/>
      <c r="V4887" s="330"/>
    </row>
    <row r="4888" spans="1:22" s="326" customFormat="1" x14ac:dyDescent="0.2">
      <c r="A4888" s="328"/>
      <c r="G4888" s="329"/>
      <c r="T4888" s="330"/>
      <c r="U4888" s="330"/>
      <c r="V4888" s="330"/>
    </row>
    <row r="4889" spans="1:22" s="326" customFormat="1" x14ac:dyDescent="0.2">
      <c r="A4889" s="328"/>
      <c r="G4889" s="329"/>
      <c r="T4889" s="330"/>
      <c r="U4889" s="330"/>
      <c r="V4889" s="330"/>
    </row>
    <row r="4890" spans="1:22" s="326" customFormat="1" x14ac:dyDescent="0.2">
      <c r="A4890" s="328"/>
      <c r="G4890" s="329"/>
      <c r="T4890" s="330"/>
      <c r="U4890" s="330"/>
      <c r="V4890" s="330"/>
    </row>
    <row r="4891" spans="1:22" s="326" customFormat="1" x14ac:dyDescent="0.2">
      <c r="A4891" s="328"/>
      <c r="G4891" s="329"/>
      <c r="T4891" s="330"/>
      <c r="U4891" s="330"/>
      <c r="V4891" s="330"/>
    </row>
    <row r="4892" spans="1:22" s="326" customFormat="1" x14ac:dyDescent="0.2">
      <c r="A4892" s="328"/>
      <c r="G4892" s="329"/>
      <c r="T4892" s="330"/>
      <c r="U4892" s="330"/>
      <c r="V4892" s="330"/>
    </row>
    <row r="4893" spans="1:22" s="326" customFormat="1" x14ac:dyDescent="0.2">
      <c r="A4893" s="328"/>
      <c r="G4893" s="329"/>
      <c r="T4893" s="330"/>
      <c r="U4893" s="330"/>
      <c r="V4893" s="330"/>
    </row>
    <row r="4894" spans="1:22" s="326" customFormat="1" x14ac:dyDescent="0.2">
      <c r="A4894" s="328"/>
      <c r="G4894" s="329"/>
      <c r="T4894" s="330"/>
      <c r="U4894" s="330"/>
      <c r="V4894" s="330"/>
    </row>
    <row r="4895" spans="1:22" s="326" customFormat="1" x14ac:dyDescent="0.2">
      <c r="A4895" s="328"/>
      <c r="G4895" s="329"/>
      <c r="T4895" s="330"/>
      <c r="U4895" s="330"/>
      <c r="V4895" s="330"/>
    </row>
    <row r="4896" spans="1:22" s="326" customFormat="1" x14ac:dyDescent="0.2">
      <c r="A4896" s="328"/>
      <c r="G4896" s="329"/>
      <c r="T4896" s="330"/>
      <c r="U4896" s="330"/>
      <c r="V4896" s="330"/>
    </row>
    <row r="4897" spans="1:22" s="326" customFormat="1" x14ac:dyDescent="0.2">
      <c r="A4897" s="328"/>
      <c r="G4897" s="329"/>
      <c r="T4897" s="330"/>
      <c r="U4897" s="330"/>
      <c r="V4897" s="330"/>
    </row>
    <row r="4898" spans="1:22" s="326" customFormat="1" x14ac:dyDescent="0.2">
      <c r="A4898" s="328"/>
      <c r="G4898" s="329"/>
      <c r="T4898" s="330"/>
      <c r="U4898" s="330"/>
      <c r="V4898" s="330"/>
    </row>
    <row r="4899" spans="1:22" s="326" customFormat="1" x14ac:dyDescent="0.2">
      <c r="A4899" s="328"/>
      <c r="G4899" s="329"/>
      <c r="T4899" s="330"/>
      <c r="U4899" s="330"/>
      <c r="V4899" s="330"/>
    </row>
    <row r="4900" spans="1:22" s="326" customFormat="1" x14ac:dyDescent="0.2">
      <c r="A4900" s="328"/>
      <c r="G4900" s="329"/>
      <c r="T4900" s="330"/>
      <c r="U4900" s="330"/>
      <c r="V4900" s="330"/>
    </row>
    <row r="4901" spans="1:22" s="326" customFormat="1" x14ac:dyDescent="0.2">
      <c r="A4901" s="328"/>
      <c r="G4901" s="329"/>
      <c r="T4901" s="330"/>
      <c r="U4901" s="330"/>
      <c r="V4901" s="330"/>
    </row>
    <row r="4902" spans="1:22" s="326" customFormat="1" x14ac:dyDescent="0.2">
      <c r="A4902" s="328"/>
      <c r="G4902" s="329"/>
      <c r="T4902" s="330"/>
      <c r="U4902" s="330"/>
      <c r="V4902" s="330"/>
    </row>
    <row r="4903" spans="1:22" s="326" customFormat="1" x14ac:dyDescent="0.2">
      <c r="A4903" s="328"/>
      <c r="G4903" s="329"/>
      <c r="T4903" s="330"/>
      <c r="U4903" s="330"/>
      <c r="V4903" s="330"/>
    </row>
    <row r="4904" spans="1:22" s="326" customFormat="1" x14ac:dyDescent="0.2">
      <c r="A4904" s="328"/>
      <c r="G4904" s="329"/>
      <c r="T4904" s="330"/>
      <c r="U4904" s="330"/>
      <c r="V4904" s="330"/>
    </row>
    <row r="4905" spans="1:22" s="326" customFormat="1" x14ac:dyDescent="0.2">
      <c r="A4905" s="328"/>
      <c r="G4905" s="329"/>
      <c r="T4905" s="330"/>
      <c r="U4905" s="330"/>
      <c r="V4905" s="330"/>
    </row>
    <row r="4906" spans="1:22" s="326" customFormat="1" x14ac:dyDescent="0.2">
      <c r="A4906" s="328"/>
      <c r="G4906" s="329"/>
      <c r="T4906" s="330"/>
      <c r="U4906" s="330"/>
      <c r="V4906" s="330"/>
    </row>
    <row r="4907" spans="1:22" s="326" customFormat="1" x14ac:dyDescent="0.2">
      <c r="A4907" s="328"/>
      <c r="G4907" s="329"/>
      <c r="T4907" s="330"/>
      <c r="U4907" s="330"/>
      <c r="V4907" s="330"/>
    </row>
    <row r="4908" spans="1:22" s="326" customFormat="1" x14ac:dyDescent="0.2">
      <c r="A4908" s="328"/>
      <c r="G4908" s="329"/>
      <c r="T4908" s="330"/>
      <c r="U4908" s="330"/>
      <c r="V4908" s="330"/>
    </row>
    <row r="4909" spans="1:22" s="326" customFormat="1" x14ac:dyDescent="0.2">
      <c r="A4909" s="328"/>
      <c r="G4909" s="329"/>
      <c r="T4909" s="330"/>
      <c r="U4909" s="330"/>
      <c r="V4909" s="330"/>
    </row>
    <row r="4910" spans="1:22" s="326" customFormat="1" x14ac:dyDescent="0.2">
      <c r="A4910" s="328"/>
      <c r="G4910" s="329"/>
      <c r="T4910" s="330"/>
      <c r="U4910" s="330"/>
      <c r="V4910" s="330"/>
    </row>
    <row r="4911" spans="1:22" s="326" customFormat="1" x14ac:dyDescent="0.2">
      <c r="A4911" s="328"/>
      <c r="G4911" s="329"/>
      <c r="T4911" s="330"/>
      <c r="U4911" s="330"/>
      <c r="V4911" s="330"/>
    </row>
    <row r="4912" spans="1:22" s="326" customFormat="1" x14ac:dyDescent="0.2">
      <c r="A4912" s="328"/>
      <c r="G4912" s="329"/>
      <c r="T4912" s="330"/>
      <c r="U4912" s="330"/>
      <c r="V4912" s="330"/>
    </row>
    <row r="4913" spans="1:22" s="326" customFormat="1" x14ac:dyDescent="0.2">
      <c r="A4913" s="328"/>
      <c r="G4913" s="329"/>
      <c r="T4913" s="330"/>
      <c r="U4913" s="330"/>
      <c r="V4913" s="330"/>
    </row>
    <row r="4914" spans="1:22" s="326" customFormat="1" x14ac:dyDescent="0.2">
      <c r="A4914" s="328"/>
      <c r="G4914" s="329"/>
      <c r="T4914" s="330"/>
      <c r="U4914" s="330"/>
      <c r="V4914" s="330"/>
    </row>
    <row r="4915" spans="1:22" s="326" customFormat="1" x14ac:dyDescent="0.2">
      <c r="A4915" s="328"/>
      <c r="G4915" s="329"/>
      <c r="T4915" s="330"/>
      <c r="U4915" s="330"/>
      <c r="V4915" s="330"/>
    </row>
    <row r="4916" spans="1:22" s="326" customFormat="1" x14ac:dyDescent="0.2">
      <c r="A4916" s="328"/>
      <c r="G4916" s="329"/>
      <c r="T4916" s="330"/>
      <c r="U4916" s="330"/>
      <c r="V4916" s="330"/>
    </row>
    <row r="4917" spans="1:22" s="326" customFormat="1" x14ac:dyDescent="0.2">
      <c r="A4917" s="328"/>
      <c r="G4917" s="329"/>
      <c r="T4917" s="330"/>
      <c r="U4917" s="330"/>
      <c r="V4917" s="330"/>
    </row>
    <row r="4918" spans="1:22" s="326" customFormat="1" x14ac:dyDescent="0.2">
      <c r="A4918" s="328"/>
      <c r="G4918" s="329"/>
      <c r="T4918" s="330"/>
      <c r="U4918" s="330"/>
      <c r="V4918" s="330"/>
    </row>
    <row r="4919" spans="1:22" s="326" customFormat="1" x14ac:dyDescent="0.2">
      <c r="A4919" s="328"/>
      <c r="G4919" s="329"/>
      <c r="T4919" s="330"/>
      <c r="U4919" s="330"/>
      <c r="V4919" s="330"/>
    </row>
    <row r="4920" spans="1:22" s="326" customFormat="1" x14ac:dyDescent="0.2">
      <c r="A4920" s="328"/>
      <c r="G4920" s="329"/>
      <c r="T4920" s="330"/>
      <c r="U4920" s="330"/>
      <c r="V4920" s="330"/>
    </row>
    <row r="4921" spans="1:22" s="326" customFormat="1" x14ac:dyDescent="0.2">
      <c r="A4921" s="328"/>
      <c r="G4921" s="329"/>
      <c r="T4921" s="330"/>
      <c r="U4921" s="330"/>
      <c r="V4921" s="330"/>
    </row>
    <row r="4922" spans="1:22" s="326" customFormat="1" x14ac:dyDescent="0.2">
      <c r="A4922" s="328"/>
      <c r="G4922" s="329"/>
      <c r="T4922" s="330"/>
      <c r="U4922" s="330"/>
      <c r="V4922" s="330"/>
    </row>
    <row r="4923" spans="1:22" s="326" customFormat="1" x14ac:dyDescent="0.2">
      <c r="A4923" s="328"/>
      <c r="G4923" s="329"/>
      <c r="T4923" s="330"/>
      <c r="U4923" s="330"/>
      <c r="V4923" s="330"/>
    </row>
    <row r="4924" spans="1:22" s="326" customFormat="1" x14ac:dyDescent="0.2">
      <c r="A4924" s="328"/>
      <c r="G4924" s="329"/>
      <c r="T4924" s="330"/>
      <c r="U4924" s="330"/>
      <c r="V4924" s="330"/>
    </row>
    <row r="4925" spans="1:22" s="326" customFormat="1" x14ac:dyDescent="0.2">
      <c r="A4925" s="328"/>
      <c r="G4925" s="329"/>
      <c r="T4925" s="330"/>
      <c r="U4925" s="330"/>
      <c r="V4925" s="330"/>
    </row>
    <row r="4926" spans="1:22" s="326" customFormat="1" x14ac:dyDescent="0.2">
      <c r="A4926" s="328"/>
      <c r="G4926" s="329"/>
      <c r="T4926" s="330"/>
      <c r="U4926" s="330"/>
      <c r="V4926" s="330"/>
    </row>
    <row r="4927" spans="1:22" s="326" customFormat="1" x14ac:dyDescent="0.2">
      <c r="A4927" s="328"/>
      <c r="G4927" s="329"/>
      <c r="T4927" s="330"/>
      <c r="U4927" s="330"/>
      <c r="V4927" s="330"/>
    </row>
    <row r="4928" spans="1:22" s="326" customFormat="1" x14ac:dyDescent="0.2">
      <c r="A4928" s="328"/>
      <c r="G4928" s="329"/>
      <c r="T4928" s="330"/>
      <c r="U4928" s="330"/>
      <c r="V4928" s="330"/>
    </row>
    <row r="4929" spans="1:22" s="326" customFormat="1" x14ac:dyDescent="0.2">
      <c r="A4929" s="328"/>
      <c r="G4929" s="329"/>
      <c r="T4929" s="330"/>
      <c r="U4929" s="330"/>
      <c r="V4929" s="330"/>
    </row>
    <row r="4930" spans="1:22" s="326" customFormat="1" x14ac:dyDescent="0.2">
      <c r="A4930" s="328"/>
      <c r="G4930" s="329"/>
      <c r="T4930" s="330"/>
      <c r="U4930" s="330"/>
      <c r="V4930" s="330"/>
    </row>
    <row r="4931" spans="1:22" s="326" customFormat="1" x14ac:dyDescent="0.2">
      <c r="A4931" s="328"/>
      <c r="G4931" s="329"/>
      <c r="T4931" s="330"/>
      <c r="U4931" s="330"/>
      <c r="V4931" s="330"/>
    </row>
    <row r="4932" spans="1:22" s="326" customFormat="1" x14ac:dyDescent="0.2">
      <c r="A4932" s="328"/>
      <c r="G4932" s="329"/>
      <c r="T4932" s="330"/>
      <c r="U4932" s="330"/>
      <c r="V4932" s="330"/>
    </row>
    <row r="4933" spans="1:22" s="326" customFormat="1" x14ac:dyDescent="0.2">
      <c r="A4933" s="328"/>
      <c r="G4933" s="329"/>
      <c r="T4933" s="330"/>
      <c r="U4933" s="330"/>
      <c r="V4933" s="330"/>
    </row>
    <row r="4934" spans="1:22" s="326" customFormat="1" x14ac:dyDescent="0.2">
      <c r="A4934" s="328"/>
      <c r="G4934" s="329"/>
      <c r="T4934" s="330"/>
      <c r="U4934" s="330"/>
      <c r="V4934" s="330"/>
    </row>
    <row r="4935" spans="1:22" s="326" customFormat="1" x14ac:dyDescent="0.2">
      <c r="A4935" s="328"/>
      <c r="G4935" s="329"/>
      <c r="T4935" s="330"/>
      <c r="U4935" s="330"/>
      <c r="V4935" s="330"/>
    </row>
    <row r="4936" spans="1:22" s="326" customFormat="1" x14ac:dyDescent="0.2">
      <c r="A4936" s="328"/>
      <c r="G4936" s="329"/>
      <c r="T4936" s="330"/>
      <c r="U4936" s="330"/>
      <c r="V4936" s="330"/>
    </row>
    <row r="4937" spans="1:22" s="326" customFormat="1" x14ac:dyDescent="0.2">
      <c r="A4937" s="328"/>
      <c r="G4937" s="329"/>
      <c r="T4937" s="330"/>
      <c r="U4937" s="330"/>
      <c r="V4937" s="330"/>
    </row>
    <row r="4938" spans="1:22" s="326" customFormat="1" x14ac:dyDescent="0.2">
      <c r="A4938" s="328"/>
      <c r="G4938" s="329"/>
      <c r="T4938" s="330"/>
      <c r="U4938" s="330"/>
      <c r="V4938" s="330"/>
    </row>
    <row r="4939" spans="1:22" s="326" customFormat="1" x14ac:dyDescent="0.2">
      <c r="A4939" s="328"/>
      <c r="G4939" s="329"/>
      <c r="T4939" s="330"/>
      <c r="U4939" s="330"/>
      <c r="V4939" s="330"/>
    </row>
    <row r="4940" spans="1:22" s="326" customFormat="1" x14ac:dyDescent="0.2">
      <c r="A4940" s="328"/>
      <c r="G4940" s="329"/>
      <c r="T4940" s="330"/>
      <c r="U4940" s="330"/>
      <c r="V4940" s="330"/>
    </row>
    <row r="4941" spans="1:22" s="326" customFormat="1" x14ac:dyDescent="0.2">
      <c r="A4941" s="328"/>
      <c r="G4941" s="329"/>
      <c r="T4941" s="330"/>
      <c r="U4941" s="330"/>
      <c r="V4941" s="330"/>
    </row>
    <row r="4942" spans="1:22" s="326" customFormat="1" x14ac:dyDescent="0.2">
      <c r="A4942" s="328"/>
      <c r="G4942" s="329"/>
      <c r="T4942" s="330"/>
      <c r="U4942" s="330"/>
      <c r="V4942" s="330"/>
    </row>
    <row r="4943" spans="1:22" s="326" customFormat="1" x14ac:dyDescent="0.2">
      <c r="A4943" s="328"/>
      <c r="G4943" s="329"/>
      <c r="T4943" s="330"/>
      <c r="U4943" s="330"/>
      <c r="V4943" s="330"/>
    </row>
    <row r="4944" spans="1:22" s="326" customFormat="1" x14ac:dyDescent="0.2">
      <c r="A4944" s="328"/>
      <c r="G4944" s="329"/>
      <c r="T4944" s="330"/>
      <c r="U4944" s="330"/>
      <c r="V4944" s="330"/>
    </row>
    <row r="4945" spans="1:22" s="326" customFormat="1" x14ac:dyDescent="0.2">
      <c r="A4945" s="328"/>
      <c r="G4945" s="329"/>
      <c r="T4945" s="330"/>
      <c r="U4945" s="330"/>
      <c r="V4945" s="330"/>
    </row>
    <row r="4946" spans="1:22" s="326" customFormat="1" x14ac:dyDescent="0.2">
      <c r="A4946" s="328"/>
      <c r="G4946" s="329"/>
      <c r="T4946" s="330"/>
      <c r="U4946" s="330"/>
      <c r="V4946" s="330"/>
    </row>
    <row r="4947" spans="1:22" s="326" customFormat="1" x14ac:dyDescent="0.2">
      <c r="A4947" s="328"/>
      <c r="G4947" s="329"/>
      <c r="T4947" s="330"/>
      <c r="U4947" s="330"/>
      <c r="V4947" s="330"/>
    </row>
    <row r="4948" spans="1:22" s="326" customFormat="1" x14ac:dyDescent="0.2">
      <c r="A4948" s="328"/>
      <c r="G4948" s="329"/>
      <c r="T4948" s="330"/>
      <c r="U4948" s="330"/>
      <c r="V4948" s="330"/>
    </row>
    <row r="4949" spans="1:22" s="326" customFormat="1" x14ac:dyDescent="0.2">
      <c r="A4949" s="328"/>
      <c r="G4949" s="329"/>
      <c r="T4949" s="330"/>
      <c r="U4949" s="330"/>
      <c r="V4949" s="330"/>
    </row>
    <row r="4950" spans="1:22" s="326" customFormat="1" x14ac:dyDescent="0.2">
      <c r="A4950" s="328"/>
      <c r="G4950" s="329"/>
      <c r="T4950" s="330"/>
      <c r="U4950" s="330"/>
      <c r="V4950" s="330"/>
    </row>
    <row r="4951" spans="1:22" s="326" customFormat="1" x14ac:dyDescent="0.2">
      <c r="A4951" s="328"/>
      <c r="G4951" s="329"/>
      <c r="T4951" s="330"/>
      <c r="U4951" s="330"/>
      <c r="V4951" s="330"/>
    </row>
    <row r="4952" spans="1:22" s="326" customFormat="1" x14ac:dyDescent="0.2">
      <c r="A4952" s="328"/>
      <c r="G4952" s="329"/>
      <c r="T4952" s="330"/>
      <c r="U4952" s="330"/>
      <c r="V4952" s="330"/>
    </row>
    <row r="4953" spans="1:22" s="326" customFormat="1" x14ac:dyDescent="0.2">
      <c r="A4953" s="328"/>
      <c r="G4953" s="329"/>
      <c r="T4953" s="330"/>
      <c r="U4953" s="330"/>
      <c r="V4953" s="330"/>
    </row>
    <row r="4954" spans="1:22" s="326" customFormat="1" x14ac:dyDescent="0.2">
      <c r="A4954" s="328"/>
      <c r="G4954" s="329"/>
      <c r="T4954" s="330"/>
      <c r="U4954" s="330"/>
      <c r="V4954" s="330"/>
    </row>
    <row r="4955" spans="1:22" s="326" customFormat="1" x14ac:dyDescent="0.2">
      <c r="A4955" s="328"/>
      <c r="G4955" s="329"/>
      <c r="T4955" s="330"/>
      <c r="U4955" s="330"/>
      <c r="V4955" s="330"/>
    </row>
    <row r="4956" spans="1:22" s="326" customFormat="1" x14ac:dyDescent="0.2">
      <c r="A4956" s="328"/>
      <c r="G4956" s="329"/>
      <c r="T4956" s="330"/>
      <c r="U4956" s="330"/>
      <c r="V4956" s="330"/>
    </row>
    <row r="4957" spans="1:22" s="326" customFormat="1" x14ac:dyDescent="0.2">
      <c r="A4957" s="328"/>
      <c r="G4957" s="329"/>
      <c r="T4957" s="330"/>
      <c r="U4957" s="330"/>
      <c r="V4957" s="330"/>
    </row>
    <row r="4958" spans="1:22" s="326" customFormat="1" x14ac:dyDescent="0.2">
      <c r="A4958" s="328"/>
      <c r="G4958" s="329"/>
      <c r="T4958" s="330"/>
      <c r="U4958" s="330"/>
      <c r="V4958" s="330"/>
    </row>
    <row r="4959" spans="1:22" s="326" customFormat="1" x14ac:dyDescent="0.2">
      <c r="A4959" s="328"/>
      <c r="G4959" s="329"/>
      <c r="T4959" s="330"/>
      <c r="U4959" s="330"/>
      <c r="V4959" s="330"/>
    </row>
    <row r="4960" spans="1:22" s="326" customFormat="1" x14ac:dyDescent="0.2">
      <c r="A4960" s="328"/>
      <c r="G4960" s="329"/>
      <c r="T4960" s="330"/>
      <c r="U4960" s="330"/>
      <c r="V4960" s="330"/>
    </row>
    <row r="4961" spans="1:22" s="326" customFormat="1" x14ac:dyDescent="0.2">
      <c r="A4961" s="328"/>
      <c r="G4961" s="329"/>
      <c r="T4961" s="330"/>
      <c r="U4961" s="330"/>
      <c r="V4961" s="330"/>
    </row>
    <row r="4962" spans="1:22" s="326" customFormat="1" x14ac:dyDescent="0.2">
      <c r="A4962" s="328"/>
      <c r="G4962" s="329"/>
      <c r="T4962" s="330"/>
      <c r="U4962" s="330"/>
      <c r="V4962" s="330"/>
    </row>
    <row r="4963" spans="1:22" s="326" customFormat="1" x14ac:dyDescent="0.2">
      <c r="A4963" s="328"/>
      <c r="G4963" s="329"/>
      <c r="T4963" s="330"/>
      <c r="U4963" s="330"/>
      <c r="V4963" s="330"/>
    </row>
    <row r="4964" spans="1:22" s="326" customFormat="1" x14ac:dyDescent="0.2">
      <c r="A4964" s="328"/>
      <c r="G4964" s="329"/>
      <c r="T4964" s="330"/>
      <c r="U4964" s="330"/>
      <c r="V4964" s="330"/>
    </row>
    <row r="4965" spans="1:22" s="326" customFormat="1" x14ac:dyDescent="0.2">
      <c r="A4965" s="328"/>
      <c r="G4965" s="329"/>
      <c r="T4965" s="330"/>
      <c r="U4965" s="330"/>
      <c r="V4965" s="330"/>
    </row>
    <row r="4966" spans="1:22" s="326" customFormat="1" x14ac:dyDescent="0.2">
      <c r="A4966" s="328"/>
      <c r="G4966" s="329"/>
      <c r="T4966" s="330"/>
      <c r="U4966" s="330"/>
      <c r="V4966" s="330"/>
    </row>
    <row r="4967" spans="1:22" s="326" customFormat="1" x14ac:dyDescent="0.2">
      <c r="A4967" s="328"/>
      <c r="G4967" s="329"/>
      <c r="T4967" s="330"/>
      <c r="U4967" s="330"/>
      <c r="V4967" s="330"/>
    </row>
    <row r="4968" spans="1:22" s="326" customFormat="1" x14ac:dyDescent="0.2">
      <c r="A4968" s="328"/>
      <c r="G4968" s="329"/>
      <c r="T4968" s="330"/>
      <c r="U4968" s="330"/>
      <c r="V4968" s="330"/>
    </row>
    <row r="4969" spans="1:22" s="326" customFormat="1" x14ac:dyDescent="0.2">
      <c r="A4969" s="328"/>
      <c r="G4969" s="329"/>
      <c r="T4969" s="330"/>
      <c r="U4969" s="330"/>
      <c r="V4969" s="330"/>
    </row>
    <row r="4970" spans="1:22" s="326" customFormat="1" x14ac:dyDescent="0.2">
      <c r="A4970" s="328"/>
      <c r="G4970" s="329"/>
      <c r="T4970" s="330"/>
      <c r="U4970" s="330"/>
      <c r="V4970" s="330"/>
    </row>
    <row r="4971" spans="1:22" s="326" customFormat="1" x14ac:dyDescent="0.2">
      <c r="A4971" s="328"/>
      <c r="G4971" s="329"/>
      <c r="T4971" s="330"/>
      <c r="U4971" s="330"/>
      <c r="V4971" s="330"/>
    </row>
    <row r="4972" spans="1:22" s="326" customFormat="1" x14ac:dyDescent="0.2">
      <c r="A4972" s="328"/>
      <c r="G4972" s="329"/>
      <c r="T4972" s="330"/>
      <c r="U4972" s="330"/>
      <c r="V4972" s="330"/>
    </row>
    <row r="4973" spans="1:22" s="326" customFormat="1" x14ac:dyDescent="0.2">
      <c r="A4973" s="328"/>
      <c r="G4973" s="329"/>
      <c r="T4973" s="330"/>
      <c r="U4973" s="330"/>
      <c r="V4973" s="330"/>
    </row>
    <row r="4974" spans="1:22" s="326" customFormat="1" x14ac:dyDescent="0.2">
      <c r="A4974" s="328"/>
      <c r="G4974" s="329"/>
      <c r="T4974" s="330"/>
      <c r="U4974" s="330"/>
      <c r="V4974" s="330"/>
    </row>
    <row r="4975" spans="1:22" s="326" customFormat="1" x14ac:dyDescent="0.2">
      <c r="A4975" s="328"/>
      <c r="G4975" s="329"/>
      <c r="T4975" s="330"/>
      <c r="U4975" s="330"/>
      <c r="V4975" s="330"/>
    </row>
    <row r="4976" spans="1:22" s="326" customFormat="1" x14ac:dyDescent="0.2">
      <c r="A4976" s="328"/>
      <c r="G4976" s="329"/>
      <c r="T4976" s="330"/>
      <c r="U4976" s="330"/>
      <c r="V4976" s="330"/>
    </row>
    <row r="4977" spans="1:22" s="326" customFormat="1" x14ac:dyDescent="0.2">
      <c r="A4977" s="328"/>
      <c r="G4977" s="329"/>
      <c r="T4977" s="330"/>
      <c r="U4977" s="330"/>
      <c r="V4977" s="330"/>
    </row>
    <row r="4978" spans="1:22" s="326" customFormat="1" x14ac:dyDescent="0.2">
      <c r="A4978" s="328"/>
      <c r="G4978" s="329"/>
      <c r="T4978" s="330"/>
      <c r="U4978" s="330"/>
      <c r="V4978" s="330"/>
    </row>
    <row r="4979" spans="1:22" s="326" customFormat="1" x14ac:dyDescent="0.2">
      <c r="A4979" s="328"/>
      <c r="G4979" s="329"/>
      <c r="T4979" s="330"/>
      <c r="U4979" s="330"/>
      <c r="V4979" s="330"/>
    </row>
    <row r="4980" spans="1:22" s="326" customFormat="1" x14ac:dyDescent="0.2">
      <c r="A4980" s="328"/>
      <c r="G4980" s="329"/>
      <c r="T4980" s="330"/>
      <c r="U4980" s="330"/>
      <c r="V4980" s="330"/>
    </row>
    <row r="4981" spans="1:22" s="326" customFormat="1" x14ac:dyDescent="0.2">
      <c r="A4981" s="328"/>
      <c r="G4981" s="329"/>
      <c r="T4981" s="330"/>
      <c r="U4981" s="330"/>
      <c r="V4981" s="330"/>
    </row>
    <row r="4982" spans="1:22" s="326" customFormat="1" x14ac:dyDescent="0.2">
      <c r="A4982" s="328"/>
      <c r="G4982" s="329"/>
      <c r="T4982" s="330"/>
      <c r="U4982" s="330"/>
      <c r="V4982" s="330"/>
    </row>
    <row r="4983" spans="1:22" s="326" customFormat="1" x14ac:dyDescent="0.2">
      <c r="A4983" s="328"/>
      <c r="G4983" s="329"/>
      <c r="T4983" s="330"/>
      <c r="U4983" s="330"/>
      <c r="V4983" s="330"/>
    </row>
    <row r="4984" spans="1:22" s="326" customFormat="1" x14ac:dyDescent="0.2">
      <c r="A4984" s="328"/>
      <c r="G4984" s="329"/>
      <c r="T4984" s="330"/>
      <c r="U4984" s="330"/>
      <c r="V4984" s="330"/>
    </row>
    <row r="4985" spans="1:22" s="326" customFormat="1" x14ac:dyDescent="0.2">
      <c r="A4985" s="328"/>
      <c r="G4985" s="329"/>
      <c r="T4985" s="330"/>
      <c r="U4985" s="330"/>
      <c r="V4985" s="330"/>
    </row>
    <row r="4986" spans="1:22" s="326" customFormat="1" x14ac:dyDescent="0.2">
      <c r="A4986" s="328"/>
      <c r="G4986" s="329"/>
      <c r="T4986" s="330"/>
      <c r="U4986" s="330"/>
      <c r="V4986" s="330"/>
    </row>
    <row r="4987" spans="1:22" s="326" customFormat="1" x14ac:dyDescent="0.2">
      <c r="A4987" s="328"/>
      <c r="G4987" s="329"/>
      <c r="T4987" s="330"/>
      <c r="U4987" s="330"/>
      <c r="V4987" s="330"/>
    </row>
    <row r="4988" spans="1:22" s="326" customFormat="1" x14ac:dyDescent="0.2">
      <c r="A4988" s="328"/>
      <c r="G4988" s="329"/>
      <c r="T4988" s="330"/>
      <c r="U4988" s="330"/>
      <c r="V4988" s="330"/>
    </row>
    <row r="4989" spans="1:22" s="326" customFormat="1" x14ac:dyDescent="0.2">
      <c r="A4989" s="328"/>
      <c r="G4989" s="329"/>
      <c r="T4989" s="330"/>
      <c r="U4989" s="330"/>
      <c r="V4989" s="330"/>
    </row>
    <row r="4990" spans="1:22" s="326" customFormat="1" x14ac:dyDescent="0.2">
      <c r="A4990" s="328"/>
      <c r="G4990" s="329"/>
      <c r="T4990" s="330"/>
      <c r="U4990" s="330"/>
      <c r="V4990" s="330"/>
    </row>
    <row r="4991" spans="1:22" s="326" customFormat="1" x14ac:dyDescent="0.2">
      <c r="A4991" s="328"/>
      <c r="G4991" s="329"/>
      <c r="T4991" s="330"/>
      <c r="U4991" s="330"/>
      <c r="V4991" s="330"/>
    </row>
    <row r="4992" spans="1:22" s="326" customFormat="1" x14ac:dyDescent="0.2">
      <c r="A4992" s="328"/>
      <c r="G4992" s="329"/>
      <c r="T4992" s="330"/>
      <c r="U4992" s="330"/>
      <c r="V4992" s="330"/>
    </row>
    <row r="4993" spans="1:22" s="326" customFormat="1" x14ac:dyDescent="0.2">
      <c r="A4993" s="328"/>
      <c r="G4993" s="329"/>
      <c r="T4993" s="330"/>
      <c r="U4993" s="330"/>
      <c r="V4993" s="330"/>
    </row>
    <row r="4994" spans="1:22" s="326" customFormat="1" x14ac:dyDescent="0.2">
      <c r="A4994" s="328"/>
      <c r="G4994" s="329"/>
      <c r="T4994" s="330"/>
      <c r="U4994" s="330"/>
      <c r="V4994" s="330"/>
    </row>
    <row r="4995" spans="1:22" s="326" customFormat="1" x14ac:dyDescent="0.2">
      <c r="A4995" s="328"/>
      <c r="G4995" s="329"/>
      <c r="T4995" s="330"/>
      <c r="U4995" s="330"/>
      <c r="V4995" s="330"/>
    </row>
    <row r="4996" spans="1:22" s="326" customFormat="1" x14ac:dyDescent="0.2">
      <c r="A4996" s="328"/>
      <c r="G4996" s="329"/>
      <c r="T4996" s="330"/>
      <c r="U4996" s="330"/>
      <c r="V4996" s="330"/>
    </row>
    <row r="4997" spans="1:22" s="326" customFormat="1" x14ac:dyDescent="0.2">
      <c r="A4997" s="328"/>
      <c r="G4997" s="329"/>
      <c r="T4997" s="330"/>
      <c r="U4997" s="330"/>
      <c r="V4997" s="330"/>
    </row>
    <row r="4998" spans="1:22" s="326" customFormat="1" x14ac:dyDescent="0.2">
      <c r="A4998" s="328"/>
      <c r="G4998" s="329"/>
      <c r="T4998" s="330"/>
      <c r="U4998" s="330"/>
      <c r="V4998" s="330"/>
    </row>
    <row r="4999" spans="1:22" s="326" customFormat="1" x14ac:dyDescent="0.2">
      <c r="A4999" s="328"/>
      <c r="G4999" s="329"/>
      <c r="T4999" s="330"/>
      <c r="U4999" s="330"/>
      <c r="V4999" s="330"/>
    </row>
    <row r="5000" spans="1:22" s="326" customFormat="1" x14ac:dyDescent="0.2">
      <c r="A5000" s="328"/>
      <c r="G5000" s="329"/>
      <c r="T5000" s="330"/>
      <c r="U5000" s="330"/>
      <c r="V5000" s="330"/>
    </row>
    <row r="5001" spans="1:22" s="326" customFormat="1" x14ac:dyDescent="0.2">
      <c r="A5001" s="328"/>
      <c r="G5001" s="329"/>
      <c r="T5001" s="330"/>
      <c r="U5001" s="330"/>
      <c r="V5001" s="330"/>
    </row>
    <row r="5002" spans="1:22" s="326" customFormat="1" x14ac:dyDescent="0.2">
      <c r="A5002" s="328"/>
      <c r="G5002" s="329"/>
      <c r="T5002" s="330"/>
      <c r="U5002" s="330"/>
      <c r="V5002" s="330"/>
    </row>
    <row r="5003" spans="1:22" s="326" customFormat="1" x14ac:dyDescent="0.2">
      <c r="A5003" s="328"/>
      <c r="G5003" s="329"/>
      <c r="T5003" s="330"/>
      <c r="U5003" s="330"/>
      <c r="V5003" s="330"/>
    </row>
    <row r="5004" spans="1:22" s="326" customFormat="1" x14ac:dyDescent="0.2">
      <c r="A5004" s="328"/>
      <c r="G5004" s="329"/>
      <c r="T5004" s="330"/>
      <c r="U5004" s="330"/>
      <c r="V5004" s="330"/>
    </row>
    <row r="5005" spans="1:22" s="326" customFormat="1" x14ac:dyDescent="0.2">
      <c r="A5005" s="328"/>
      <c r="G5005" s="329"/>
      <c r="T5005" s="330"/>
      <c r="U5005" s="330"/>
      <c r="V5005" s="330"/>
    </row>
    <row r="5006" spans="1:22" s="326" customFormat="1" x14ac:dyDescent="0.2">
      <c r="A5006" s="328"/>
      <c r="G5006" s="329"/>
      <c r="T5006" s="330"/>
      <c r="U5006" s="330"/>
      <c r="V5006" s="330"/>
    </row>
    <row r="5007" spans="1:22" s="326" customFormat="1" x14ac:dyDescent="0.2">
      <c r="A5007" s="328"/>
      <c r="G5007" s="329"/>
      <c r="T5007" s="330"/>
      <c r="U5007" s="330"/>
      <c r="V5007" s="330"/>
    </row>
    <row r="5008" spans="1:22" s="326" customFormat="1" x14ac:dyDescent="0.2">
      <c r="A5008" s="328"/>
      <c r="G5008" s="329"/>
      <c r="T5008" s="330"/>
      <c r="U5008" s="330"/>
      <c r="V5008" s="330"/>
    </row>
    <row r="5009" spans="1:22" s="326" customFormat="1" x14ac:dyDescent="0.2">
      <c r="A5009" s="328"/>
      <c r="G5009" s="329"/>
      <c r="T5009" s="330"/>
      <c r="U5009" s="330"/>
      <c r="V5009" s="330"/>
    </row>
    <row r="5010" spans="1:22" s="326" customFormat="1" x14ac:dyDescent="0.2">
      <c r="A5010" s="328"/>
      <c r="G5010" s="329"/>
      <c r="T5010" s="330"/>
      <c r="U5010" s="330"/>
      <c r="V5010" s="330"/>
    </row>
    <row r="5011" spans="1:22" s="326" customFormat="1" x14ac:dyDescent="0.2">
      <c r="A5011" s="328"/>
      <c r="G5011" s="329"/>
      <c r="T5011" s="330"/>
      <c r="U5011" s="330"/>
      <c r="V5011" s="330"/>
    </row>
    <row r="5012" spans="1:22" s="326" customFormat="1" x14ac:dyDescent="0.2">
      <c r="A5012" s="328"/>
      <c r="G5012" s="329"/>
      <c r="T5012" s="330"/>
      <c r="U5012" s="330"/>
      <c r="V5012" s="330"/>
    </row>
    <row r="5013" spans="1:22" s="326" customFormat="1" x14ac:dyDescent="0.2">
      <c r="A5013" s="328"/>
      <c r="G5013" s="329"/>
      <c r="T5013" s="330"/>
      <c r="U5013" s="330"/>
      <c r="V5013" s="330"/>
    </row>
    <row r="5014" spans="1:22" s="326" customFormat="1" x14ac:dyDescent="0.2">
      <c r="A5014" s="328"/>
      <c r="G5014" s="329"/>
      <c r="T5014" s="330"/>
      <c r="U5014" s="330"/>
      <c r="V5014" s="330"/>
    </row>
    <row r="5015" spans="1:22" s="326" customFormat="1" x14ac:dyDescent="0.2">
      <c r="A5015" s="328"/>
      <c r="G5015" s="329"/>
      <c r="T5015" s="330"/>
      <c r="U5015" s="330"/>
      <c r="V5015" s="330"/>
    </row>
    <row r="5016" spans="1:22" s="326" customFormat="1" x14ac:dyDescent="0.2">
      <c r="A5016" s="328"/>
      <c r="G5016" s="329"/>
      <c r="T5016" s="330"/>
      <c r="U5016" s="330"/>
      <c r="V5016" s="330"/>
    </row>
    <row r="5017" spans="1:22" s="326" customFormat="1" x14ac:dyDescent="0.2">
      <c r="A5017" s="328"/>
      <c r="G5017" s="329"/>
      <c r="T5017" s="330"/>
      <c r="U5017" s="330"/>
      <c r="V5017" s="330"/>
    </row>
    <row r="5018" spans="1:22" s="326" customFormat="1" x14ac:dyDescent="0.2">
      <c r="A5018" s="328"/>
      <c r="G5018" s="329"/>
      <c r="T5018" s="330"/>
      <c r="U5018" s="330"/>
      <c r="V5018" s="330"/>
    </row>
    <row r="5019" spans="1:22" s="326" customFormat="1" x14ac:dyDescent="0.2">
      <c r="A5019" s="328"/>
      <c r="G5019" s="329"/>
      <c r="T5019" s="330"/>
      <c r="U5019" s="330"/>
      <c r="V5019" s="330"/>
    </row>
    <row r="5020" spans="1:22" s="326" customFormat="1" x14ac:dyDescent="0.2">
      <c r="A5020" s="328"/>
      <c r="G5020" s="329"/>
      <c r="T5020" s="330"/>
      <c r="U5020" s="330"/>
      <c r="V5020" s="330"/>
    </row>
    <row r="5021" spans="1:22" s="326" customFormat="1" x14ac:dyDescent="0.2">
      <c r="A5021" s="328"/>
      <c r="G5021" s="329"/>
      <c r="T5021" s="330"/>
      <c r="U5021" s="330"/>
      <c r="V5021" s="330"/>
    </row>
    <row r="5022" spans="1:22" s="326" customFormat="1" x14ac:dyDescent="0.2">
      <c r="A5022" s="328"/>
      <c r="G5022" s="329"/>
      <c r="T5022" s="330"/>
      <c r="U5022" s="330"/>
      <c r="V5022" s="330"/>
    </row>
    <row r="5023" spans="1:22" s="326" customFormat="1" x14ac:dyDescent="0.2">
      <c r="A5023" s="328"/>
      <c r="G5023" s="329"/>
      <c r="T5023" s="330"/>
      <c r="U5023" s="330"/>
      <c r="V5023" s="330"/>
    </row>
    <row r="5024" spans="1:22" s="326" customFormat="1" x14ac:dyDescent="0.2">
      <c r="A5024" s="328"/>
      <c r="G5024" s="329"/>
      <c r="T5024" s="330"/>
      <c r="U5024" s="330"/>
      <c r="V5024" s="330"/>
    </row>
    <row r="5025" spans="1:22" s="326" customFormat="1" x14ac:dyDescent="0.2">
      <c r="A5025" s="328"/>
      <c r="G5025" s="329"/>
      <c r="T5025" s="330"/>
      <c r="U5025" s="330"/>
      <c r="V5025" s="330"/>
    </row>
    <row r="5026" spans="1:22" s="326" customFormat="1" x14ac:dyDescent="0.2">
      <c r="A5026" s="328"/>
      <c r="G5026" s="329"/>
      <c r="T5026" s="330"/>
      <c r="U5026" s="330"/>
      <c r="V5026" s="330"/>
    </row>
    <row r="5027" spans="1:22" s="326" customFormat="1" x14ac:dyDescent="0.2">
      <c r="A5027" s="328"/>
      <c r="G5027" s="329"/>
      <c r="T5027" s="330"/>
      <c r="U5027" s="330"/>
      <c r="V5027" s="330"/>
    </row>
    <row r="5028" spans="1:22" s="326" customFormat="1" x14ac:dyDescent="0.2">
      <c r="A5028" s="328"/>
      <c r="G5028" s="329"/>
      <c r="T5028" s="330"/>
      <c r="U5028" s="330"/>
      <c r="V5028" s="330"/>
    </row>
    <row r="5029" spans="1:22" s="326" customFormat="1" x14ac:dyDescent="0.2">
      <c r="A5029" s="328"/>
      <c r="G5029" s="329"/>
      <c r="T5029" s="330"/>
      <c r="U5029" s="330"/>
      <c r="V5029" s="330"/>
    </row>
    <row r="5030" spans="1:22" s="326" customFormat="1" x14ac:dyDescent="0.2">
      <c r="A5030" s="328"/>
      <c r="G5030" s="329"/>
      <c r="T5030" s="330"/>
      <c r="U5030" s="330"/>
      <c r="V5030" s="330"/>
    </row>
    <row r="5031" spans="1:22" s="326" customFormat="1" x14ac:dyDescent="0.2">
      <c r="A5031" s="328"/>
      <c r="G5031" s="329"/>
      <c r="T5031" s="330"/>
      <c r="U5031" s="330"/>
      <c r="V5031" s="330"/>
    </row>
    <row r="5032" spans="1:22" s="326" customFormat="1" x14ac:dyDescent="0.2">
      <c r="A5032" s="328"/>
      <c r="G5032" s="329"/>
      <c r="T5032" s="330"/>
      <c r="U5032" s="330"/>
      <c r="V5032" s="330"/>
    </row>
    <row r="5033" spans="1:22" s="326" customFormat="1" x14ac:dyDescent="0.2">
      <c r="A5033" s="328"/>
      <c r="G5033" s="329"/>
      <c r="T5033" s="330"/>
      <c r="U5033" s="330"/>
      <c r="V5033" s="330"/>
    </row>
    <row r="5034" spans="1:22" s="326" customFormat="1" x14ac:dyDescent="0.2">
      <c r="A5034" s="328"/>
      <c r="G5034" s="329"/>
      <c r="T5034" s="330"/>
      <c r="U5034" s="330"/>
      <c r="V5034" s="330"/>
    </row>
    <row r="5035" spans="1:22" s="326" customFormat="1" x14ac:dyDescent="0.2">
      <c r="A5035" s="328"/>
      <c r="G5035" s="329"/>
      <c r="T5035" s="330"/>
      <c r="U5035" s="330"/>
      <c r="V5035" s="330"/>
    </row>
    <row r="5036" spans="1:22" s="326" customFormat="1" x14ac:dyDescent="0.2">
      <c r="A5036" s="328"/>
      <c r="G5036" s="329"/>
      <c r="T5036" s="330"/>
      <c r="U5036" s="330"/>
      <c r="V5036" s="330"/>
    </row>
    <row r="5037" spans="1:22" s="326" customFormat="1" x14ac:dyDescent="0.2">
      <c r="A5037" s="328"/>
      <c r="G5037" s="329"/>
      <c r="T5037" s="330"/>
      <c r="U5037" s="330"/>
      <c r="V5037" s="330"/>
    </row>
    <row r="5038" spans="1:22" s="326" customFormat="1" x14ac:dyDescent="0.2">
      <c r="A5038" s="328"/>
      <c r="G5038" s="329"/>
      <c r="T5038" s="330"/>
      <c r="U5038" s="330"/>
      <c r="V5038" s="330"/>
    </row>
    <row r="5039" spans="1:22" s="326" customFormat="1" x14ac:dyDescent="0.2">
      <c r="A5039" s="328"/>
      <c r="G5039" s="329"/>
      <c r="T5039" s="330"/>
      <c r="U5039" s="330"/>
      <c r="V5039" s="330"/>
    </row>
    <row r="5040" spans="1:22" s="326" customFormat="1" x14ac:dyDescent="0.2">
      <c r="A5040" s="328"/>
      <c r="G5040" s="329"/>
      <c r="T5040" s="330"/>
      <c r="U5040" s="330"/>
      <c r="V5040" s="330"/>
    </row>
    <row r="5041" spans="1:22" s="326" customFormat="1" x14ac:dyDescent="0.2">
      <c r="A5041" s="328"/>
      <c r="G5041" s="329"/>
      <c r="T5041" s="330"/>
      <c r="U5041" s="330"/>
      <c r="V5041" s="330"/>
    </row>
    <row r="5042" spans="1:22" s="326" customFormat="1" x14ac:dyDescent="0.2">
      <c r="A5042" s="328"/>
      <c r="G5042" s="329"/>
      <c r="T5042" s="330"/>
      <c r="U5042" s="330"/>
      <c r="V5042" s="330"/>
    </row>
    <row r="5043" spans="1:22" s="326" customFormat="1" x14ac:dyDescent="0.2">
      <c r="A5043" s="328"/>
      <c r="G5043" s="329"/>
      <c r="T5043" s="330"/>
      <c r="U5043" s="330"/>
      <c r="V5043" s="330"/>
    </row>
    <row r="5044" spans="1:22" s="326" customFormat="1" x14ac:dyDescent="0.2">
      <c r="A5044" s="328"/>
      <c r="G5044" s="329"/>
      <c r="T5044" s="330"/>
      <c r="U5044" s="330"/>
      <c r="V5044" s="330"/>
    </row>
    <row r="5045" spans="1:22" s="326" customFormat="1" x14ac:dyDescent="0.2">
      <c r="A5045" s="328"/>
      <c r="G5045" s="329"/>
      <c r="T5045" s="330"/>
      <c r="U5045" s="330"/>
      <c r="V5045" s="330"/>
    </row>
    <row r="5046" spans="1:22" s="326" customFormat="1" x14ac:dyDescent="0.2">
      <c r="A5046" s="328"/>
      <c r="G5046" s="329"/>
      <c r="T5046" s="330"/>
      <c r="U5046" s="330"/>
      <c r="V5046" s="330"/>
    </row>
    <row r="5047" spans="1:22" s="326" customFormat="1" x14ac:dyDescent="0.2">
      <c r="A5047" s="328"/>
      <c r="G5047" s="329"/>
      <c r="T5047" s="330"/>
      <c r="U5047" s="330"/>
      <c r="V5047" s="330"/>
    </row>
    <row r="5048" spans="1:22" s="326" customFormat="1" x14ac:dyDescent="0.2">
      <c r="A5048" s="328"/>
      <c r="G5048" s="329"/>
      <c r="T5048" s="330"/>
      <c r="U5048" s="330"/>
      <c r="V5048" s="330"/>
    </row>
    <row r="5049" spans="1:22" s="326" customFormat="1" x14ac:dyDescent="0.2">
      <c r="A5049" s="328"/>
      <c r="G5049" s="329"/>
      <c r="T5049" s="330"/>
      <c r="U5049" s="330"/>
      <c r="V5049" s="330"/>
    </row>
    <row r="5050" spans="1:22" s="326" customFormat="1" x14ac:dyDescent="0.2">
      <c r="A5050" s="328"/>
      <c r="G5050" s="329"/>
      <c r="T5050" s="330"/>
      <c r="U5050" s="330"/>
      <c r="V5050" s="330"/>
    </row>
    <row r="5051" spans="1:22" s="326" customFormat="1" x14ac:dyDescent="0.2">
      <c r="A5051" s="328"/>
      <c r="G5051" s="329"/>
      <c r="T5051" s="330"/>
      <c r="U5051" s="330"/>
      <c r="V5051" s="330"/>
    </row>
    <row r="5052" spans="1:22" s="326" customFormat="1" x14ac:dyDescent="0.2">
      <c r="A5052" s="328"/>
      <c r="G5052" s="329"/>
      <c r="T5052" s="330"/>
      <c r="U5052" s="330"/>
      <c r="V5052" s="330"/>
    </row>
    <row r="5053" spans="1:22" s="326" customFormat="1" x14ac:dyDescent="0.2">
      <c r="A5053" s="328"/>
      <c r="G5053" s="329"/>
      <c r="T5053" s="330"/>
      <c r="U5053" s="330"/>
      <c r="V5053" s="330"/>
    </row>
    <row r="5054" spans="1:22" s="326" customFormat="1" x14ac:dyDescent="0.2">
      <c r="A5054" s="328"/>
      <c r="G5054" s="329"/>
      <c r="T5054" s="330"/>
      <c r="U5054" s="330"/>
      <c r="V5054" s="330"/>
    </row>
    <row r="5055" spans="1:22" s="326" customFormat="1" x14ac:dyDescent="0.2">
      <c r="A5055" s="328"/>
      <c r="G5055" s="329"/>
      <c r="T5055" s="330"/>
      <c r="U5055" s="330"/>
      <c r="V5055" s="330"/>
    </row>
    <row r="5056" spans="1:22" s="326" customFormat="1" x14ac:dyDescent="0.2">
      <c r="A5056" s="328"/>
      <c r="G5056" s="329"/>
      <c r="T5056" s="330"/>
      <c r="U5056" s="330"/>
      <c r="V5056" s="330"/>
    </row>
    <row r="5057" spans="1:22" s="326" customFormat="1" x14ac:dyDescent="0.2">
      <c r="A5057" s="328"/>
      <c r="G5057" s="329"/>
      <c r="T5057" s="330"/>
      <c r="U5057" s="330"/>
      <c r="V5057" s="330"/>
    </row>
    <row r="5058" spans="1:22" s="326" customFormat="1" x14ac:dyDescent="0.2">
      <c r="A5058" s="328"/>
      <c r="G5058" s="329"/>
      <c r="T5058" s="330"/>
      <c r="U5058" s="330"/>
      <c r="V5058" s="330"/>
    </row>
    <row r="5059" spans="1:22" s="326" customFormat="1" x14ac:dyDescent="0.2">
      <c r="A5059" s="328"/>
      <c r="G5059" s="329"/>
      <c r="T5059" s="330"/>
      <c r="U5059" s="330"/>
      <c r="V5059" s="330"/>
    </row>
    <row r="5060" spans="1:22" s="326" customFormat="1" x14ac:dyDescent="0.2">
      <c r="A5060" s="328"/>
      <c r="G5060" s="329"/>
      <c r="T5060" s="330"/>
      <c r="U5060" s="330"/>
      <c r="V5060" s="330"/>
    </row>
    <row r="5061" spans="1:22" s="326" customFormat="1" x14ac:dyDescent="0.2">
      <c r="A5061" s="328"/>
      <c r="G5061" s="329"/>
      <c r="T5061" s="330"/>
      <c r="U5061" s="330"/>
      <c r="V5061" s="330"/>
    </row>
    <row r="5062" spans="1:22" s="326" customFormat="1" x14ac:dyDescent="0.2">
      <c r="A5062" s="328"/>
      <c r="G5062" s="329"/>
      <c r="T5062" s="330"/>
      <c r="U5062" s="330"/>
      <c r="V5062" s="330"/>
    </row>
    <row r="5063" spans="1:22" s="326" customFormat="1" x14ac:dyDescent="0.2">
      <c r="A5063" s="328"/>
      <c r="G5063" s="329"/>
      <c r="T5063" s="330"/>
      <c r="U5063" s="330"/>
      <c r="V5063" s="330"/>
    </row>
    <row r="5064" spans="1:22" s="326" customFormat="1" x14ac:dyDescent="0.2">
      <c r="A5064" s="328"/>
      <c r="G5064" s="329"/>
      <c r="T5064" s="330"/>
      <c r="U5064" s="330"/>
      <c r="V5064" s="330"/>
    </row>
    <row r="5065" spans="1:22" s="326" customFormat="1" x14ac:dyDescent="0.2">
      <c r="A5065" s="328"/>
      <c r="G5065" s="329"/>
      <c r="T5065" s="330"/>
      <c r="U5065" s="330"/>
      <c r="V5065" s="330"/>
    </row>
    <row r="5066" spans="1:22" s="326" customFormat="1" x14ac:dyDescent="0.2">
      <c r="A5066" s="328"/>
      <c r="G5066" s="329"/>
      <c r="T5066" s="330"/>
      <c r="U5066" s="330"/>
      <c r="V5066" s="330"/>
    </row>
    <row r="5067" spans="1:22" s="326" customFormat="1" x14ac:dyDescent="0.2">
      <c r="A5067" s="328"/>
      <c r="G5067" s="329"/>
      <c r="T5067" s="330"/>
      <c r="U5067" s="330"/>
      <c r="V5067" s="330"/>
    </row>
    <row r="5068" spans="1:22" s="326" customFormat="1" x14ac:dyDescent="0.2">
      <c r="A5068" s="328"/>
      <c r="G5068" s="329"/>
      <c r="T5068" s="330"/>
      <c r="U5068" s="330"/>
      <c r="V5068" s="330"/>
    </row>
    <row r="5069" spans="1:22" s="326" customFormat="1" x14ac:dyDescent="0.2">
      <c r="A5069" s="328"/>
      <c r="G5069" s="329"/>
      <c r="T5069" s="330"/>
      <c r="U5069" s="330"/>
      <c r="V5069" s="330"/>
    </row>
    <row r="5070" spans="1:22" s="326" customFormat="1" x14ac:dyDescent="0.2">
      <c r="A5070" s="328"/>
      <c r="G5070" s="329"/>
      <c r="T5070" s="330"/>
      <c r="U5070" s="330"/>
      <c r="V5070" s="330"/>
    </row>
    <row r="5071" spans="1:22" s="326" customFormat="1" x14ac:dyDescent="0.2">
      <c r="A5071" s="328"/>
      <c r="G5071" s="329"/>
      <c r="T5071" s="330"/>
      <c r="U5071" s="330"/>
      <c r="V5071" s="330"/>
    </row>
    <row r="5072" spans="1:22" s="326" customFormat="1" x14ac:dyDescent="0.2">
      <c r="A5072" s="328"/>
      <c r="G5072" s="329"/>
      <c r="T5072" s="330"/>
      <c r="U5072" s="330"/>
      <c r="V5072" s="330"/>
    </row>
    <row r="5073" spans="1:22" s="326" customFormat="1" x14ac:dyDescent="0.2">
      <c r="A5073" s="328"/>
      <c r="G5073" s="329"/>
      <c r="T5073" s="330"/>
      <c r="U5073" s="330"/>
      <c r="V5073" s="330"/>
    </row>
    <row r="5074" spans="1:22" s="326" customFormat="1" x14ac:dyDescent="0.2">
      <c r="A5074" s="328"/>
      <c r="G5074" s="329"/>
      <c r="T5074" s="330"/>
      <c r="U5074" s="330"/>
      <c r="V5074" s="330"/>
    </row>
    <row r="5075" spans="1:22" s="326" customFormat="1" x14ac:dyDescent="0.2">
      <c r="A5075" s="328"/>
      <c r="G5075" s="329"/>
      <c r="T5075" s="330"/>
      <c r="U5075" s="330"/>
      <c r="V5075" s="330"/>
    </row>
    <row r="5076" spans="1:22" s="326" customFormat="1" x14ac:dyDescent="0.2">
      <c r="A5076" s="328"/>
      <c r="G5076" s="329"/>
      <c r="T5076" s="330"/>
      <c r="U5076" s="330"/>
      <c r="V5076" s="330"/>
    </row>
    <row r="5077" spans="1:22" s="326" customFormat="1" x14ac:dyDescent="0.2">
      <c r="A5077" s="328"/>
      <c r="G5077" s="329"/>
      <c r="T5077" s="330"/>
      <c r="U5077" s="330"/>
      <c r="V5077" s="330"/>
    </row>
    <row r="5078" spans="1:22" s="326" customFormat="1" x14ac:dyDescent="0.2">
      <c r="A5078" s="328"/>
      <c r="G5078" s="329"/>
      <c r="T5078" s="330"/>
      <c r="U5078" s="330"/>
      <c r="V5078" s="330"/>
    </row>
    <row r="5079" spans="1:22" s="326" customFormat="1" x14ac:dyDescent="0.2">
      <c r="A5079" s="328"/>
      <c r="G5079" s="329"/>
      <c r="T5079" s="330"/>
      <c r="U5079" s="330"/>
      <c r="V5079" s="330"/>
    </row>
    <row r="5080" spans="1:22" s="326" customFormat="1" x14ac:dyDescent="0.2">
      <c r="A5080" s="328"/>
      <c r="G5080" s="329"/>
      <c r="T5080" s="330"/>
      <c r="U5080" s="330"/>
      <c r="V5080" s="330"/>
    </row>
    <row r="5081" spans="1:22" s="326" customFormat="1" x14ac:dyDescent="0.2">
      <c r="A5081" s="328"/>
      <c r="G5081" s="329"/>
      <c r="T5081" s="330"/>
      <c r="U5081" s="330"/>
      <c r="V5081" s="330"/>
    </row>
    <row r="5082" spans="1:22" s="326" customFormat="1" x14ac:dyDescent="0.2">
      <c r="A5082" s="328"/>
      <c r="G5082" s="329"/>
      <c r="T5082" s="330"/>
      <c r="U5082" s="330"/>
      <c r="V5082" s="330"/>
    </row>
    <row r="5083" spans="1:22" s="326" customFormat="1" x14ac:dyDescent="0.2">
      <c r="A5083" s="328"/>
      <c r="G5083" s="329"/>
      <c r="T5083" s="330"/>
      <c r="U5083" s="330"/>
      <c r="V5083" s="330"/>
    </row>
    <row r="5084" spans="1:22" s="326" customFormat="1" x14ac:dyDescent="0.2">
      <c r="A5084" s="328"/>
      <c r="G5084" s="329"/>
      <c r="T5084" s="330"/>
      <c r="U5084" s="330"/>
      <c r="V5084" s="330"/>
    </row>
    <row r="5085" spans="1:22" s="326" customFormat="1" x14ac:dyDescent="0.2">
      <c r="A5085" s="328"/>
      <c r="G5085" s="329"/>
      <c r="T5085" s="330"/>
      <c r="U5085" s="330"/>
      <c r="V5085" s="330"/>
    </row>
    <row r="5086" spans="1:22" s="326" customFormat="1" x14ac:dyDescent="0.2">
      <c r="A5086" s="328"/>
      <c r="G5086" s="329"/>
      <c r="T5086" s="330"/>
      <c r="U5086" s="330"/>
      <c r="V5086" s="330"/>
    </row>
    <row r="5087" spans="1:22" s="326" customFormat="1" x14ac:dyDescent="0.2">
      <c r="A5087" s="328"/>
      <c r="G5087" s="329"/>
      <c r="T5087" s="330"/>
      <c r="U5087" s="330"/>
      <c r="V5087" s="330"/>
    </row>
    <row r="5088" spans="1:22" s="326" customFormat="1" x14ac:dyDescent="0.2">
      <c r="A5088" s="328"/>
      <c r="G5088" s="329"/>
      <c r="T5088" s="330"/>
      <c r="U5088" s="330"/>
      <c r="V5088" s="330"/>
    </row>
    <row r="5089" spans="1:22" s="326" customFormat="1" x14ac:dyDescent="0.2">
      <c r="A5089" s="328"/>
      <c r="G5089" s="329"/>
      <c r="T5089" s="330"/>
      <c r="U5089" s="330"/>
      <c r="V5089" s="330"/>
    </row>
    <row r="5090" spans="1:22" s="326" customFormat="1" x14ac:dyDescent="0.2">
      <c r="A5090" s="328"/>
      <c r="G5090" s="329"/>
      <c r="T5090" s="330"/>
      <c r="U5090" s="330"/>
      <c r="V5090" s="330"/>
    </row>
    <row r="5091" spans="1:22" s="326" customFormat="1" x14ac:dyDescent="0.2">
      <c r="A5091" s="328"/>
      <c r="G5091" s="329"/>
      <c r="T5091" s="330"/>
      <c r="U5091" s="330"/>
      <c r="V5091" s="330"/>
    </row>
    <row r="5092" spans="1:22" s="326" customFormat="1" x14ac:dyDescent="0.2">
      <c r="A5092" s="328"/>
      <c r="G5092" s="329"/>
      <c r="T5092" s="330"/>
      <c r="U5092" s="330"/>
      <c r="V5092" s="330"/>
    </row>
    <row r="5093" spans="1:22" s="326" customFormat="1" x14ac:dyDescent="0.2">
      <c r="A5093" s="328"/>
      <c r="G5093" s="329"/>
      <c r="T5093" s="330"/>
      <c r="U5093" s="330"/>
      <c r="V5093" s="330"/>
    </row>
    <row r="5094" spans="1:22" s="326" customFormat="1" x14ac:dyDescent="0.2">
      <c r="A5094" s="328"/>
      <c r="G5094" s="329"/>
      <c r="T5094" s="330"/>
      <c r="U5094" s="330"/>
      <c r="V5094" s="330"/>
    </row>
    <row r="5095" spans="1:22" s="326" customFormat="1" x14ac:dyDescent="0.2">
      <c r="A5095" s="328"/>
      <c r="G5095" s="329"/>
      <c r="T5095" s="330"/>
      <c r="U5095" s="330"/>
      <c r="V5095" s="330"/>
    </row>
    <row r="5096" spans="1:22" s="326" customFormat="1" x14ac:dyDescent="0.2">
      <c r="A5096" s="328"/>
      <c r="G5096" s="329"/>
      <c r="T5096" s="330"/>
      <c r="U5096" s="330"/>
      <c r="V5096" s="330"/>
    </row>
    <row r="5097" spans="1:22" s="326" customFormat="1" x14ac:dyDescent="0.2">
      <c r="A5097" s="328"/>
      <c r="G5097" s="329"/>
      <c r="T5097" s="330"/>
      <c r="U5097" s="330"/>
      <c r="V5097" s="330"/>
    </row>
    <row r="5098" spans="1:22" s="326" customFormat="1" x14ac:dyDescent="0.2">
      <c r="A5098" s="328"/>
      <c r="G5098" s="329"/>
      <c r="T5098" s="330"/>
      <c r="U5098" s="330"/>
      <c r="V5098" s="330"/>
    </row>
    <row r="5099" spans="1:22" s="326" customFormat="1" x14ac:dyDescent="0.2">
      <c r="A5099" s="328"/>
      <c r="G5099" s="329"/>
      <c r="T5099" s="330"/>
      <c r="U5099" s="330"/>
      <c r="V5099" s="330"/>
    </row>
    <row r="5100" spans="1:22" s="326" customFormat="1" x14ac:dyDescent="0.2">
      <c r="A5100" s="328"/>
      <c r="G5100" s="329"/>
      <c r="T5100" s="330"/>
      <c r="U5100" s="330"/>
      <c r="V5100" s="330"/>
    </row>
    <row r="5101" spans="1:22" s="326" customFormat="1" x14ac:dyDescent="0.2">
      <c r="A5101" s="328"/>
      <c r="G5101" s="329"/>
      <c r="T5101" s="330"/>
      <c r="U5101" s="330"/>
      <c r="V5101" s="330"/>
    </row>
    <row r="5102" spans="1:22" s="326" customFormat="1" x14ac:dyDescent="0.2">
      <c r="A5102" s="328"/>
      <c r="G5102" s="329"/>
      <c r="T5102" s="330"/>
      <c r="U5102" s="330"/>
      <c r="V5102" s="330"/>
    </row>
    <row r="5103" spans="1:22" s="326" customFormat="1" x14ac:dyDescent="0.2">
      <c r="A5103" s="328"/>
      <c r="G5103" s="329"/>
      <c r="T5103" s="330"/>
      <c r="U5103" s="330"/>
      <c r="V5103" s="330"/>
    </row>
    <row r="5104" spans="1:22" s="326" customFormat="1" x14ac:dyDescent="0.2">
      <c r="A5104" s="328"/>
      <c r="G5104" s="329"/>
      <c r="T5104" s="330"/>
      <c r="U5104" s="330"/>
      <c r="V5104" s="330"/>
    </row>
    <row r="5105" spans="1:22" s="326" customFormat="1" x14ac:dyDescent="0.2">
      <c r="A5105" s="328"/>
      <c r="G5105" s="329"/>
      <c r="T5105" s="330"/>
      <c r="U5105" s="330"/>
      <c r="V5105" s="330"/>
    </row>
    <row r="5106" spans="1:22" s="326" customFormat="1" x14ac:dyDescent="0.2">
      <c r="A5106" s="328"/>
      <c r="G5106" s="329"/>
      <c r="T5106" s="330"/>
      <c r="U5106" s="330"/>
      <c r="V5106" s="330"/>
    </row>
    <row r="5107" spans="1:22" s="326" customFormat="1" x14ac:dyDescent="0.2">
      <c r="A5107" s="328"/>
      <c r="G5107" s="329"/>
      <c r="T5107" s="330"/>
      <c r="U5107" s="330"/>
      <c r="V5107" s="330"/>
    </row>
    <row r="5108" spans="1:22" s="326" customFormat="1" x14ac:dyDescent="0.2">
      <c r="A5108" s="328"/>
      <c r="G5108" s="329"/>
      <c r="T5108" s="330"/>
      <c r="U5108" s="330"/>
      <c r="V5108" s="330"/>
    </row>
    <row r="5109" spans="1:22" s="326" customFormat="1" x14ac:dyDescent="0.2">
      <c r="A5109" s="328"/>
      <c r="G5109" s="329"/>
      <c r="T5109" s="330"/>
      <c r="U5109" s="330"/>
      <c r="V5109" s="330"/>
    </row>
    <row r="5110" spans="1:22" s="326" customFormat="1" x14ac:dyDescent="0.2">
      <c r="A5110" s="328"/>
      <c r="G5110" s="329"/>
      <c r="T5110" s="330"/>
      <c r="U5110" s="330"/>
      <c r="V5110" s="330"/>
    </row>
    <row r="5111" spans="1:22" s="326" customFormat="1" x14ac:dyDescent="0.2">
      <c r="A5111" s="328"/>
      <c r="G5111" s="329"/>
      <c r="T5111" s="330"/>
      <c r="U5111" s="330"/>
      <c r="V5111" s="330"/>
    </row>
    <row r="5112" spans="1:22" s="326" customFormat="1" x14ac:dyDescent="0.2">
      <c r="A5112" s="328"/>
      <c r="G5112" s="329"/>
      <c r="T5112" s="330"/>
      <c r="U5112" s="330"/>
      <c r="V5112" s="330"/>
    </row>
    <row r="5113" spans="1:22" s="326" customFormat="1" x14ac:dyDescent="0.2">
      <c r="A5113" s="328"/>
      <c r="G5113" s="329"/>
      <c r="T5113" s="330"/>
      <c r="U5113" s="330"/>
      <c r="V5113" s="330"/>
    </row>
    <row r="5114" spans="1:22" s="326" customFormat="1" x14ac:dyDescent="0.2">
      <c r="A5114" s="328"/>
      <c r="G5114" s="329"/>
      <c r="T5114" s="330"/>
      <c r="U5114" s="330"/>
      <c r="V5114" s="330"/>
    </row>
    <row r="5115" spans="1:22" s="326" customFormat="1" x14ac:dyDescent="0.2">
      <c r="A5115" s="328"/>
      <c r="G5115" s="329"/>
      <c r="T5115" s="330"/>
      <c r="U5115" s="330"/>
      <c r="V5115" s="330"/>
    </row>
    <row r="5116" spans="1:22" s="326" customFormat="1" x14ac:dyDescent="0.2">
      <c r="A5116" s="328"/>
      <c r="G5116" s="329"/>
      <c r="T5116" s="330"/>
      <c r="U5116" s="330"/>
      <c r="V5116" s="330"/>
    </row>
    <row r="5117" spans="1:22" s="326" customFormat="1" x14ac:dyDescent="0.2">
      <c r="A5117" s="328"/>
      <c r="G5117" s="329"/>
      <c r="T5117" s="330"/>
      <c r="U5117" s="330"/>
      <c r="V5117" s="330"/>
    </row>
    <row r="5118" spans="1:22" s="326" customFormat="1" x14ac:dyDescent="0.2">
      <c r="A5118" s="328"/>
      <c r="G5118" s="329"/>
      <c r="T5118" s="330"/>
      <c r="U5118" s="330"/>
      <c r="V5118" s="330"/>
    </row>
    <row r="5119" spans="1:22" s="326" customFormat="1" x14ac:dyDescent="0.2">
      <c r="A5119" s="328"/>
      <c r="G5119" s="329"/>
      <c r="T5119" s="330"/>
      <c r="U5119" s="330"/>
      <c r="V5119" s="330"/>
    </row>
    <row r="5120" spans="1:22" s="326" customFormat="1" x14ac:dyDescent="0.2">
      <c r="A5120" s="328"/>
      <c r="G5120" s="329"/>
      <c r="T5120" s="330"/>
      <c r="U5120" s="330"/>
      <c r="V5120" s="330"/>
    </row>
    <row r="5121" spans="1:22" s="326" customFormat="1" x14ac:dyDescent="0.2">
      <c r="A5121" s="328"/>
      <c r="G5121" s="329"/>
      <c r="T5121" s="330"/>
      <c r="U5121" s="330"/>
      <c r="V5121" s="330"/>
    </row>
    <row r="5122" spans="1:22" s="326" customFormat="1" x14ac:dyDescent="0.2">
      <c r="A5122" s="328"/>
      <c r="G5122" s="329"/>
      <c r="T5122" s="330"/>
      <c r="U5122" s="330"/>
      <c r="V5122" s="330"/>
    </row>
    <row r="5123" spans="1:22" s="326" customFormat="1" x14ac:dyDescent="0.2">
      <c r="A5123" s="328"/>
      <c r="G5123" s="329"/>
      <c r="T5123" s="330"/>
      <c r="U5123" s="330"/>
      <c r="V5123" s="330"/>
    </row>
    <row r="5124" spans="1:22" s="326" customFormat="1" x14ac:dyDescent="0.2">
      <c r="A5124" s="328"/>
      <c r="G5124" s="329"/>
      <c r="T5124" s="330"/>
      <c r="U5124" s="330"/>
      <c r="V5124" s="330"/>
    </row>
    <row r="5125" spans="1:22" s="326" customFormat="1" x14ac:dyDescent="0.2">
      <c r="A5125" s="328"/>
      <c r="G5125" s="329"/>
      <c r="T5125" s="330"/>
      <c r="U5125" s="330"/>
      <c r="V5125" s="330"/>
    </row>
    <row r="5126" spans="1:22" s="326" customFormat="1" x14ac:dyDescent="0.2">
      <c r="A5126" s="328"/>
      <c r="G5126" s="329"/>
      <c r="T5126" s="330"/>
      <c r="U5126" s="330"/>
      <c r="V5126" s="330"/>
    </row>
    <row r="5127" spans="1:22" s="326" customFormat="1" x14ac:dyDescent="0.2">
      <c r="A5127" s="328"/>
      <c r="G5127" s="329"/>
      <c r="T5127" s="330"/>
      <c r="U5127" s="330"/>
      <c r="V5127" s="330"/>
    </row>
    <row r="5128" spans="1:22" s="326" customFormat="1" x14ac:dyDescent="0.2">
      <c r="A5128" s="328"/>
      <c r="G5128" s="329"/>
      <c r="T5128" s="330"/>
      <c r="U5128" s="330"/>
      <c r="V5128" s="330"/>
    </row>
    <row r="5129" spans="1:22" s="326" customFormat="1" x14ac:dyDescent="0.2">
      <c r="A5129" s="328"/>
      <c r="G5129" s="329"/>
      <c r="T5129" s="330"/>
      <c r="U5129" s="330"/>
      <c r="V5129" s="330"/>
    </row>
    <row r="5130" spans="1:22" s="326" customFormat="1" x14ac:dyDescent="0.2">
      <c r="A5130" s="328"/>
      <c r="G5130" s="329"/>
      <c r="T5130" s="330"/>
      <c r="U5130" s="330"/>
      <c r="V5130" s="330"/>
    </row>
    <row r="5131" spans="1:22" s="326" customFormat="1" x14ac:dyDescent="0.2">
      <c r="A5131" s="328"/>
      <c r="G5131" s="329"/>
      <c r="T5131" s="330"/>
      <c r="U5131" s="330"/>
      <c r="V5131" s="330"/>
    </row>
    <row r="5132" spans="1:22" s="326" customFormat="1" x14ac:dyDescent="0.2">
      <c r="A5132" s="328"/>
      <c r="G5132" s="329"/>
      <c r="T5132" s="330"/>
      <c r="U5132" s="330"/>
      <c r="V5132" s="330"/>
    </row>
    <row r="5133" spans="1:22" s="326" customFormat="1" x14ac:dyDescent="0.2">
      <c r="A5133" s="328"/>
      <c r="G5133" s="329"/>
      <c r="T5133" s="330"/>
      <c r="U5133" s="330"/>
      <c r="V5133" s="330"/>
    </row>
    <row r="5134" spans="1:22" s="326" customFormat="1" x14ac:dyDescent="0.2">
      <c r="A5134" s="328"/>
      <c r="G5134" s="329"/>
      <c r="T5134" s="330"/>
      <c r="U5134" s="330"/>
      <c r="V5134" s="330"/>
    </row>
    <row r="5135" spans="1:22" s="326" customFormat="1" x14ac:dyDescent="0.2">
      <c r="A5135" s="328"/>
      <c r="G5135" s="329"/>
      <c r="T5135" s="330"/>
      <c r="U5135" s="330"/>
      <c r="V5135" s="330"/>
    </row>
    <row r="5136" spans="1:22" s="326" customFormat="1" x14ac:dyDescent="0.2">
      <c r="A5136" s="328"/>
      <c r="G5136" s="329"/>
      <c r="T5136" s="330"/>
      <c r="U5136" s="330"/>
      <c r="V5136" s="330"/>
    </row>
    <row r="5137" spans="1:22" s="326" customFormat="1" x14ac:dyDescent="0.2">
      <c r="A5137" s="328"/>
      <c r="G5137" s="329"/>
      <c r="T5137" s="330"/>
      <c r="U5137" s="330"/>
      <c r="V5137" s="330"/>
    </row>
    <row r="5138" spans="1:22" s="326" customFormat="1" x14ac:dyDescent="0.2">
      <c r="A5138" s="328"/>
      <c r="G5138" s="329"/>
      <c r="T5138" s="330"/>
      <c r="U5138" s="330"/>
      <c r="V5138" s="330"/>
    </row>
    <row r="5139" spans="1:22" s="326" customFormat="1" x14ac:dyDescent="0.2">
      <c r="A5139" s="328"/>
      <c r="G5139" s="329"/>
      <c r="T5139" s="330"/>
      <c r="U5139" s="330"/>
      <c r="V5139" s="330"/>
    </row>
    <row r="5140" spans="1:22" s="326" customFormat="1" x14ac:dyDescent="0.2">
      <c r="A5140" s="328"/>
      <c r="G5140" s="329"/>
      <c r="T5140" s="330"/>
      <c r="U5140" s="330"/>
      <c r="V5140" s="330"/>
    </row>
    <row r="5141" spans="1:22" s="326" customFormat="1" x14ac:dyDescent="0.2">
      <c r="A5141" s="328"/>
      <c r="G5141" s="329"/>
      <c r="T5141" s="330"/>
      <c r="U5141" s="330"/>
      <c r="V5141" s="330"/>
    </row>
    <row r="5142" spans="1:22" s="326" customFormat="1" x14ac:dyDescent="0.2">
      <c r="A5142" s="328"/>
      <c r="G5142" s="329"/>
      <c r="T5142" s="330"/>
      <c r="U5142" s="330"/>
      <c r="V5142" s="330"/>
    </row>
    <row r="5143" spans="1:22" s="326" customFormat="1" x14ac:dyDescent="0.2">
      <c r="A5143" s="328"/>
      <c r="G5143" s="329"/>
      <c r="T5143" s="330"/>
      <c r="U5143" s="330"/>
      <c r="V5143" s="330"/>
    </row>
    <row r="5144" spans="1:22" s="326" customFormat="1" x14ac:dyDescent="0.2">
      <c r="A5144" s="328"/>
      <c r="G5144" s="329"/>
      <c r="T5144" s="330"/>
      <c r="U5144" s="330"/>
      <c r="V5144" s="330"/>
    </row>
    <row r="5145" spans="1:22" s="326" customFormat="1" x14ac:dyDescent="0.2">
      <c r="A5145" s="328"/>
      <c r="G5145" s="329"/>
      <c r="T5145" s="330"/>
      <c r="U5145" s="330"/>
      <c r="V5145" s="330"/>
    </row>
    <row r="5146" spans="1:22" s="326" customFormat="1" x14ac:dyDescent="0.2">
      <c r="A5146" s="328"/>
      <c r="G5146" s="329"/>
      <c r="T5146" s="330"/>
      <c r="U5146" s="330"/>
      <c r="V5146" s="330"/>
    </row>
    <row r="5147" spans="1:22" s="326" customFormat="1" x14ac:dyDescent="0.2">
      <c r="A5147" s="328"/>
      <c r="G5147" s="329"/>
      <c r="T5147" s="330"/>
      <c r="U5147" s="330"/>
      <c r="V5147" s="330"/>
    </row>
    <row r="5148" spans="1:22" s="326" customFormat="1" x14ac:dyDescent="0.2">
      <c r="A5148" s="328"/>
      <c r="G5148" s="329"/>
      <c r="T5148" s="330"/>
      <c r="U5148" s="330"/>
      <c r="V5148" s="330"/>
    </row>
    <row r="5149" spans="1:22" s="326" customFormat="1" x14ac:dyDescent="0.2">
      <c r="A5149" s="328"/>
      <c r="G5149" s="329"/>
      <c r="T5149" s="330"/>
      <c r="U5149" s="330"/>
      <c r="V5149" s="330"/>
    </row>
    <row r="5150" spans="1:22" s="326" customFormat="1" x14ac:dyDescent="0.2">
      <c r="A5150" s="328"/>
      <c r="G5150" s="329"/>
      <c r="T5150" s="330"/>
      <c r="U5150" s="330"/>
      <c r="V5150" s="330"/>
    </row>
    <row r="5151" spans="1:22" s="326" customFormat="1" x14ac:dyDescent="0.2">
      <c r="A5151" s="328"/>
      <c r="G5151" s="329"/>
      <c r="T5151" s="330"/>
      <c r="U5151" s="330"/>
      <c r="V5151" s="330"/>
    </row>
    <row r="5152" spans="1:22" s="326" customFormat="1" x14ac:dyDescent="0.2">
      <c r="A5152" s="328"/>
      <c r="G5152" s="329"/>
      <c r="T5152" s="330"/>
      <c r="U5152" s="330"/>
      <c r="V5152" s="330"/>
    </row>
    <row r="5153" spans="1:22" s="326" customFormat="1" x14ac:dyDescent="0.2">
      <c r="A5153" s="328"/>
      <c r="G5153" s="329"/>
      <c r="T5153" s="330"/>
      <c r="U5153" s="330"/>
      <c r="V5153" s="330"/>
    </row>
    <row r="5154" spans="1:22" s="326" customFormat="1" x14ac:dyDescent="0.2">
      <c r="A5154" s="328"/>
      <c r="G5154" s="329"/>
      <c r="T5154" s="330"/>
      <c r="U5154" s="330"/>
      <c r="V5154" s="330"/>
    </row>
    <row r="5155" spans="1:22" s="326" customFormat="1" x14ac:dyDescent="0.2">
      <c r="A5155" s="328"/>
      <c r="G5155" s="329"/>
      <c r="T5155" s="330"/>
      <c r="U5155" s="330"/>
      <c r="V5155" s="330"/>
    </row>
    <row r="5156" spans="1:22" s="326" customFormat="1" x14ac:dyDescent="0.2">
      <c r="A5156" s="328"/>
      <c r="G5156" s="329"/>
      <c r="T5156" s="330"/>
      <c r="U5156" s="330"/>
      <c r="V5156" s="330"/>
    </row>
    <row r="5157" spans="1:22" s="326" customFormat="1" x14ac:dyDescent="0.2">
      <c r="A5157" s="328"/>
      <c r="G5157" s="329"/>
      <c r="T5157" s="330"/>
      <c r="U5157" s="330"/>
      <c r="V5157" s="330"/>
    </row>
    <row r="5158" spans="1:22" s="326" customFormat="1" x14ac:dyDescent="0.2">
      <c r="A5158" s="328"/>
      <c r="G5158" s="329"/>
      <c r="T5158" s="330"/>
      <c r="U5158" s="330"/>
      <c r="V5158" s="330"/>
    </row>
    <row r="5159" spans="1:22" s="326" customFormat="1" x14ac:dyDescent="0.2">
      <c r="A5159" s="328"/>
      <c r="G5159" s="329"/>
      <c r="T5159" s="330"/>
      <c r="U5159" s="330"/>
      <c r="V5159" s="330"/>
    </row>
    <row r="5160" spans="1:22" s="326" customFormat="1" x14ac:dyDescent="0.2">
      <c r="A5160" s="328"/>
      <c r="G5160" s="329"/>
      <c r="T5160" s="330"/>
      <c r="U5160" s="330"/>
      <c r="V5160" s="330"/>
    </row>
    <row r="5161" spans="1:22" s="326" customFormat="1" x14ac:dyDescent="0.2">
      <c r="A5161" s="328"/>
      <c r="G5161" s="329"/>
      <c r="T5161" s="330"/>
      <c r="U5161" s="330"/>
      <c r="V5161" s="330"/>
    </row>
    <row r="5162" spans="1:22" s="326" customFormat="1" x14ac:dyDescent="0.2">
      <c r="A5162" s="328"/>
      <c r="G5162" s="329"/>
      <c r="T5162" s="330"/>
      <c r="U5162" s="330"/>
      <c r="V5162" s="330"/>
    </row>
    <row r="5163" spans="1:22" s="326" customFormat="1" x14ac:dyDescent="0.2">
      <c r="A5163" s="328"/>
      <c r="G5163" s="329"/>
      <c r="T5163" s="330"/>
      <c r="U5163" s="330"/>
      <c r="V5163" s="330"/>
    </row>
    <row r="5164" spans="1:22" s="326" customFormat="1" x14ac:dyDescent="0.2">
      <c r="A5164" s="328"/>
      <c r="G5164" s="329"/>
      <c r="T5164" s="330"/>
      <c r="U5164" s="330"/>
      <c r="V5164" s="330"/>
    </row>
    <row r="5165" spans="1:22" s="326" customFormat="1" x14ac:dyDescent="0.2">
      <c r="A5165" s="328"/>
      <c r="G5165" s="329"/>
      <c r="T5165" s="330"/>
      <c r="U5165" s="330"/>
      <c r="V5165" s="330"/>
    </row>
    <row r="5166" spans="1:22" s="326" customFormat="1" x14ac:dyDescent="0.2">
      <c r="A5166" s="328"/>
      <c r="G5166" s="329"/>
      <c r="T5166" s="330"/>
      <c r="U5166" s="330"/>
      <c r="V5166" s="330"/>
    </row>
    <row r="5167" spans="1:22" s="326" customFormat="1" x14ac:dyDescent="0.2">
      <c r="A5167" s="328"/>
      <c r="G5167" s="329"/>
      <c r="T5167" s="330"/>
      <c r="U5167" s="330"/>
      <c r="V5167" s="330"/>
    </row>
    <row r="5168" spans="1:22" s="326" customFormat="1" x14ac:dyDescent="0.2">
      <c r="A5168" s="328"/>
      <c r="G5168" s="329"/>
      <c r="T5168" s="330"/>
      <c r="U5168" s="330"/>
      <c r="V5168" s="330"/>
    </row>
    <row r="5169" spans="1:22" s="326" customFormat="1" x14ac:dyDescent="0.2">
      <c r="A5169" s="328"/>
      <c r="G5169" s="329"/>
      <c r="T5169" s="330"/>
      <c r="U5169" s="330"/>
      <c r="V5169" s="330"/>
    </row>
    <row r="5170" spans="1:22" s="326" customFormat="1" x14ac:dyDescent="0.2">
      <c r="A5170" s="328"/>
      <c r="G5170" s="329"/>
      <c r="T5170" s="330"/>
      <c r="U5170" s="330"/>
      <c r="V5170" s="330"/>
    </row>
    <row r="5171" spans="1:22" s="326" customFormat="1" x14ac:dyDescent="0.2">
      <c r="A5171" s="328"/>
      <c r="G5171" s="329"/>
      <c r="T5171" s="330"/>
      <c r="U5171" s="330"/>
      <c r="V5171" s="330"/>
    </row>
    <row r="5172" spans="1:22" s="326" customFormat="1" x14ac:dyDescent="0.2">
      <c r="A5172" s="328"/>
      <c r="G5172" s="329"/>
      <c r="T5172" s="330"/>
      <c r="U5172" s="330"/>
      <c r="V5172" s="330"/>
    </row>
    <row r="5173" spans="1:22" s="326" customFormat="1" x14ac:dyDescent="0.2">
      <c r="A5173" s="328"/>
      <c r="G5173" s="329"/>
      <c r="T5173" s="330"/>
      <c r="U5173" s="330"/>
      <c r="V5173" s="330"/>
    </row>
    <row r="5174" spans="1:22" s="326" customFormat="1" x14ac:dyDescent="0.2">
      <c r="A5174" s="328"/>
      <c r="G5174" s="329"/>
      <c r="T5174" s="330"/>
      <c r="U5174" s="330"/>
      <c r="V5174" s="330"/>
    </row>
    <row r="5175" spans="1:22" s="326" customFormat="1" x14ac:dyDescent="0.2">
      <c r="A5175" s="328"/>
      <c r="G5175" s="329"/>
      <c r="T5175" s="330"/>
      <c r="U5175" s="330"/>
      <c r="V5175" s="330"/>
    </row>
    <row r="5176" spans="1:22" s="326" customFormat="1" x14ac:dyDescent="0.2">
      <c r="A5176" s="328"/>
      <c r="G5176" s="329"/>
      <c r="T5176" s="330"/>
      <c r="U5176" s="330"/>
      <c r="V5176" s="330"/>
    </row>
    <row r="5177" spans="1:22" s="326" customFormat="1" x14ac:dyDescent="0.2">
      <c r="A5177" s="328"/>
      <c r="G5177" s="329"/>
      <c r="T5177" s="330"/>
      <c r="U5177" s="330"/>
      <c r="V5177" s="330"/>
    </row>
    <row r="5178" spans="1:22" s="326" customFormat="1" x14ac:dyDescent="0.2">
      <c r="A5178" s="328"/>
      <c r="G5178" s="329"/>
      <c r="T5178" s="330"/>
      <c r="U5178" s="330"/>
      <c r="V5178" s="330"/>
    </row>
    <row r="5179" spans="1:22" s="326" customFormat="1" x14ac:dyDescent="0.2">
      <c r="A5179" s="328"/>
      <c r="G5179" s="329"/>
      <c r="T5179" s="330"/>
      <c r="U5179" s="330"/>
      <c r="V5179" s="330"/>
    </row>
    <row r="5180" spans="1:22" s="326" customFormat="1" x14ac:dyDescent="0.2">
      <c r="A5180" s="328"/>
      <c r="G5180" s="329"/>
      <c r="T5180" s="330"/>
      <c r="U5180" s="330"/>
      <c r="V5180" s="330"/>
    </row>
    <row r="5181" spans="1:22" s="326" customFormat="1" x14ac:dyDescent="0.2">
      <c r="A5181" s="328"/>
      <c r="G5181" s="329"/>
      <c r="T5181" s="330"/>
      <c r="U5181" s="330"/>
      <c r="V5181" s="330"/>
    </row>
    <row r="5182" spans="1:22" s="326" customFormat="1" x14ac:dyDescent="0.2">
      <c r="A5182" s="328"/>
      <c r="G5182" s="329"/>
      <c r="T5182" s="330"/>
      <c r="U5182" s="330"/>
      <c r="V5182" s="330"/>
    </row>
    <row r="5183" spans="1:22" s="326" customFormat="1" x14ac:dyDescent="0.2">
      <c r="A5183" s="328"/>
      <c r="G5183" s="329"/>
      <c r="T5183" s="330"/>
      <c r="U5183" s="330"/>
      <c r="V5183" s="330"/>
    </row>
    <row r="5184" spans="1:22" s="326" customFormat="1" x14ac:dyDescent="0.2">
      <c r="A5184" s="328"/>
      <c r="G5184" s="329"/>
      <c r="T5184" s="330"/>
      <c r="U5184" s="330"/>
      <c r="V5184" s="330"/>
    </row>
    <row r="5185" spans="1:22" s="326" customFormat="1" x14ac:dyDescent="0.2">
      <c r="A5185" s="328"/>
      <c r="G5185" s="329"/>
      <c r="T5185" s="330"/>
      <c r="U5185" s="330"/>
      <c r="V5185" s="330"/>
    </row>
    <row r="5186" spans="1:22" s="326" customFormat="1" x14ac:dyDescent="0.2">
      <c r="A5186" s="328"/>
      <c r="G5186" s="329"/>
      <c r="T5186" s="330"/>
      <c r="U5186" s="330"/>
      <c r="V5186" s="330"/>
    </row>
    <row r="5187" spans="1:22" s="326" customFormat="1" x14ac:dyDescent="0.2">
      <c r="A5187" s="328"/>
      <c r="G5187" s="329"/>
      <c r="T5187" s="330"/>
      <c r="U5187" s="330"/>
      <c r="V5187" s="330"/>
    </row>
    <row r="5188" spans="1:22" s="326" customFormat="1" x14ac:dyDescent="0.2">
      <c r="A5188" s="328"/>
      <c r="G5188" s="329"/>
      <c r="T5188" s="330"/>
      <c r="U5188" s="330"/>
      <c r="V5188" s="330"/>
    </row>
    <row r="5189" spans="1:22" s="326" customFormat="1" x14ac:dyDescent="0.2">
      <c r="A5189" s="328"/>
      <c r="G5189" s="329"/>
      <c r="T5189" s="330"/>
      <c r="U5189" s="330"/>
      <c r="V5189" s="330"/>
    </row>
    <row r="5190" spans="1:22" s="326" customFormat="1" x14ac:dyDescent="0.2">
      <c r="A5190" s="328"/>
      <c r="G5190" s="329"/>
      <c r="T5190" s="330"/>
      <c r="U5190" s="330"/>
      <c r="V5190" s="330"/>
    </row>
    <row r="5191" spans="1:22" s="326" customFormat="1" x14ac:dyDescent="0.2">
      <c r="A5191" s="328"/>
      <c r="G5191" s="329"/>
      <c r="T5191" s="330"/>
      <c r="U5191" s="330"/>
      <c r="V5191" s="330"/>
    </row>
    <row r="5192" spans="1:22" s="326" customFormat="1" x14ac:dyDescent="0.2">
      <c r="A5192" s="328"/>
      <c r="G5192" s="329"/>
      <c r="T5192" s="330"/>
      <c r="U5192" s="330"/>
      <c r="V5192" s="330"/>
    </row>
    <row r="5193" spans="1:22" s="326" customFormat="1" x14ac:dyDescent="0.2">
      <c r="A5193" s="328"/>
      <c r="G5193" s="329"/>
      <c r="T5193" s="330"/>
      <c r="U5193" s="330"/>
      <c r="V5193" s="330"/>
    </row>
    <row r="5194" spans="1:22" s="326" customFormat="1" x14ac:dyDescent="0.2">
      <c r="A5194" s="328"/>
      <c r="G5194" s="329"/>
      <c r="T5194" s="330"/>
      <c r="U5194" s="330"/>
      <c r="V5194" s="330"/>
    </row>
    <row r="5195" spans="1:22" s="326" customFormat="1" x14ac:dyDescent="0.2">
      <c r="A5195" s="328"/>
      <c r="G5195" s="329"/>
      <c r="T5195" s="330"/>
      <c r="U5195" s="330"/>
      <c r="V5195" s="330"/>
    </row>
    <row r="5196" spans="1:22" s="326" customFormat="1" x14ac:dyDescent="0.2">
      <c r="A5196" s="328"/>
      <c r="G5196" s="329"/>
      <c r="T5196" s="330"/>
      <c r="U5196" s="330"/>
      <c r="V5196" s="330"/>
    </row>
    <row r="5197" spans="1:22" s="326" customFormat="1" x14ac:dyDescent="0.2">
      <c r="A5197" s="328"/>
      <c r="G5197" s="329"/>
      <c r="T5197" s="330"/>
      <c r="U5197" s="330"/>
      <c r="V5197" s="330"/>
    </row>
    <row r="5198" spans="1:22" s="326" customFormat="1" x14ac:dyDescent="0.2">
      <c r="A5198" s="328"/>
      <c r="G5198" s="329"/>
      <c r="T5198" s="330"/>
      <c r="U5198" s="330"/>
      <c r="V5198" s="330"/>
    </row>
    <row r="5199" spans="1:22" s="326" customFormat="1" x14ac:dyDescent="0.2">
      <c r="A5199" s="328"/>
      <c r="G5199" s="329"/>
      <c r="T5199" s="330"/>
      <c r="U5199" s="330"/>
      <c r="V5199" s="330"/>
    </row>
    <row r="5200" spans="1:22" s="326" customFormat="1" x14ac:dyDescent="0.2">
      <c r="A5200" s="328"/>
      <c r="G5200" s="329"/>
      <c r="T5200" s="330"/>
      <c r="U5200" s="330"/>
      <c r="V5200" s="330"/>
    </row>
    <row r="5201" spans="1:22" s="326" customFormat="1" x14ac:dyDescent="0.2">
      <c r="A5201" s="328"/>
      <c r="G5201" s="329"/>
      <c r="T5201" s="330"/>
      <c r="U5201" s="330"/>
      <c r="V5201" s="330"/>
    </row>
    <row r="5202" spans="1:22" s="326" customFormat="1" x14ac:dyDescent="0.2">
      <c r="A5202" s="328"/>
      <c r="G5202" s="329"/>
      <c r="T5202" s="330"/>
      <c r="U5202" s="330"/>
      <c r="V5202" s="330"/>
    </row>
    <row r="5203" spans="1:22" s="326" customFormat="1" x14ac:dyDescent="0.2">
      <c r="A5203" s="328"/>
      <c r="G5203" s="329"/>
      <c r="T5203" s="330"/>
      <c r="U5203" s="330"/>
      <c r="V5203" s="330"/>
    </row>
    <row r="5204" spans="1:22" s="326" customFormat="1" x14ac:dyDescent="0.2">
      <c r="A5204" s="328"/>
      <c r="G5204" s="329"/>
      <c r="T5204" s="330"/>
      <c r="U5204" s="330"/>
      <c r="V5204" s="330"/>
    </row>
    <row r="5205" spans="1:22" s="326" customFormat="1" x14ac:dyDescent="0.2">
      <c r="A5205" s="328"/>
      <c r="G5205" s="329"/>
      <c r="T5205" s="330"/>
      <c r="U5205" s="330"/>
      <c r="V5205" s="330"/>
    </row>
    <row r="5206" spans="1:22" s="326" customFormat="1" x14ac:dyDescent="0.2">
      <c r="A5206" s="328"/>
      <c r="G5206" s="329"/>
      <c r="T5206" s="330"/>
      <c r="U5206" s="330"/>
      <c r="V5206" s="330"/>
    </row>
    <row r="5207" spans="1:22" s="326" customFormat="1" x14ac:dyDescent="0.2">
      <c r="A5207" s="328"/>
      <c r="G5207" s="329"/>
      <c r="T5207" s="330"/>
      <c r="U5207" s="330"/>
      <c r="V5207" s="330"/>
    </row>
    <row r="5208" spans="1:22" s="326" customFormat="1" x14ac:dyDescent="0.2">
      <c r="A5208" s="328"/>
      <c r="G5208" s="329"/>
      <c r="T5208" s="330"/>
      <c r="U5208" s="330"/>
      <c r="V5208" s="330"/>
    </row>
    <row r="5209" spans="1:22" s="326" customFormat="1" x14ac:dyDescent="0.2">
      <c r="A5209" s="328"/>
      <c r="G5209" s="329"/>
      <c r="T5209" s="330"/>
      <c r="U5209" s="330"/>
      <c r="V5209" s="330"/>
    </row>
    <row r="5210" spans="1:22" s="326" customFormat="1" x14ac:dyDescent="0.2">
      <c r="A5210" s="328"/>
      <c r="G5210" s="329"/>
      <c r="T5210" s="330"/>
      <c r="U5210" s="330"/>
      <c r="V5210" s="330"/>
    </row>
    <row r="5211" spans="1:22" s="326" customFormat="1" x14ac:dyDescent="0.2">
      <c r="A5211" s="328"/>
      <c r="G5211" s="329"/>
      <c r="T5211" s="330"/>
      <c r="U5211" s="330"/>
      <c r="V5211" s="330"/>
    </row>
    <row r="5212" spans="1:22" s="326" customFormat="1" x14ac:dyDescent="0.2">
      <c r="A5212" s="328"/>
      <c r="G5212" s="329"/>
      <c r="T5212" s="330"/>
      <c r="U5212" s="330"/>
      <c r="V5212" s="330"/>
    </row>
    <row r="5213" spans="1:22" s="326" customFormat="1" x14ac:dyDescent="0.2">
      <c r="A5213" s="328"/>
      <c r="G5213" s="329"/>
      <c r="T5213" s="330"/>
      <c r="U5213" s="330"/>
      <c r="V5213" s="330"/>
    </row>
    <row r="5214" spans="1:22" s="326" customFormat="1" x14ac:dyDescent="0.2">
      <c r="A5214" s="328"/>
      <c r="G5214" s="329"/>
      <c r="T5214" s="330"/>
      <c r="U5214" s="330"/>
      <c r="V5214" s="330"/>
    </row>
    <row r="5215" spans="1:22" s="326" customFormat="1" x14ac:dyDescent="0.2">
      <c r="A5215" s="328"/>
      <c r="G5215" s="329"/>
      <c r="T5215" s="330"/>
      <c r="U5215" s="330"/>
      <c r="V5215" s="330"/>
    </row>
    <row r="5216" spans="1:22" s="326" customFormat="1" x14ac:dyDescent="0.2">
      <c r="A5216" s="328"/>
      <c r="G5216" s="329"/>
      <c r="T5216" s="330"/>
      <c r="U5216" s="330"/>
      <c r="V5216" s="330"/>
    </row>
    <row r="5217" spans="1:22" s="326" customFormat="1" x14ac:dyDescent="0.2">
      <c r="A5217" s="328"/>
      <c r="G5217" s="329"/>
      <c r="T5217" s="330"/>
      <c r="U5217" s="330"/>
      <c r="V5217" s="330"/>
    </row>
    <row r="5218" spans="1:22" s="326" customFormat="1" x14ac:dyDescent="0.2">
      <c r="A5218" s="328"/>
      <c r="G5218" s="329"/>
      <c r="T5218" s="330"/>
      <c r="U5218" s="330"/>
      <c r="V5218" s="330"/>
    </row>
    <row r="5219" spans="1:22" s="326" customFormat="1" x14ac:dyDescent="0.2">
      <c r="A5219" s="328"/>
      <c r="G5219" s="329"/>
      <c r="T5219" s="330"/>
      <c r="U5219" s="330"/>
      <c r="V5219" s="330"/>
    </row>
    <row r="5220" spans="1:22" s="326" customFormat="1" x14ac:dyDescent="0.2">
      <c r="A5220" s="328"/>
      <c r="G5220" s="329"/>
      <c r="T5220" s="330"/>
      <c r="U5220" s="330"/>
      <c r="V5220" s="330"/>
    </row>
    <row r="5221" spans="1:22" s="326" customFormat="1" x14ac:dyDescent="0.2">
      <c r="A5221" s="328"/>
      <c r="G5221" s="329"/>
      <c r="T5221" s="330"/>
      <c r="U5221" s="330"/>
      <c r="V5221" s="330"/>
    </row>
    <row r="5222" spans="1:22" s="326" customFormat="1" x14ac:dyDescent="0.2">
      <c r="A5222" s="328"/>
      <c r="G5222" s="329"/>
      <c r="T5222" s="330"/>
      <c r="U5222" s="330"/>
      <c r="V5222" s="330"/>
    </row>
    <row r="5223" spans="1:22" s="326" customFormat="1" x14ac:dyDescent="0.2">
      <c r="A5223" s="328"/>
      <c r="G5223" s="329"/>
      <c r="T5223" s="330"/>
      <c r="U5223" s="330"/>
      <c r="V5223" s="330"/>
    </row>
    <row r="5224" spans="1:22" s="326" customFormat="1" x14ac:dyDescent="0.2">
      <c r="A5224" s="328"/>
      <c r="G5224" s="329"/>
      <c r="T5224" s="330"/>
      <c r="U5224" s="330"/>
      <c r="V5224" s="330"/>
    </row>
    <row r="5225" spans="1:22" s="326" customFormat="1" x14ac:dyDescent="0.2">
      <c r="A5225" s="328"/>
      <c r="G5225" s="329"/>
      <c r="T5225" s="330"/>
      <c r="U5225" s="330"/>
      <c r="V5225" s="330"/>
    </row>
    <row r="5226" spans="1:22" s="326" customFormat="1" x14ac:dyDescent="0.2">
      <c r="A5226" s="328"/>
      <c r="G5226" s="329"/>
      <c r="T5226" s="330"/>
      <c r="U5226" s="330"/>
      <c r="V5226" s="330"/>
    </row>
    <row r="5227" spans="1:22" s="326" customFormat="1" x14ac:dyDescent="0.2">
      <c r="A5227" s="328"/>
      <c r="G5227" s="329"/>
      <c r="T5227" s="330"/>
      <c r="U5227" s="330"/>
      <c r="V5227" s="330"/>
    </row>
    <row r="5228" spans="1:22" s="326" customFormat="1" x14ac:dyDescent="0.2">
      <c r="A5228" s="328"/>
      <c r="G5228" s="329"/>
      <c r="T5228" s="330"/>
      <c r="U5228" s="330"/>
      <c r="V5228" s="330"/>
    </row>
    <row r="5229" spans="1:22" s="326" customFormat="1" x14ac:dyDescent="0.2">
      <c r="A5229" s="328"/>
      <c r="G5229" s="329"/>
      <c r="T5229" s="330"/>
      <c r="U5229" s="330"/>
      <c r="V5229" s="330"/>
    </row>
    <row r="5230" spans="1:22" s="326" customFormat="1" x14ac:dyDescent="0.2">
      <c r="A5230" s="328"/>
      <c r="G5230" s="329"/>
      <c r="T5230" s="330"/>
      <c r="U5230" s="330"/>
      <c r="V5230" s="330"/>
    </row>
    <row r="5231" spans="1:22" s="326" customFormat="1" x14ac:dyDescent="0.2">
      <c r="A5231" s="328"/>
      <c r="G5231" s="329"/>
      <c r="T5231" s="330"/>
      <c r="U5231" s="330"/>
      <c r="V5231" s="330"/>
    </row>
    <row r="5232" spans="1:22" s="326" customFormat="1" x14ac:dyDescent="0.2">
      <c r="A5232" s="328"/>
      <c r="G5232" s="329"/>
      <c r="T5232" s="330"/>
      <c r="U5232" s="330"/>
      <c r="V5232" s="330"/>
    </row>
    <row r="5233" spans="1:22" s="326" customFormat="1" x14ac:dyDescent="0.2">
      <c r="A5233" s="328"/>
      <c r="G5233" s="329"/>
      <c r="T5233" s="330"/>
      <c r="U5233" s="330"/>
      <c r="V5233" s="330"/>
    </row>
    <row r="5234" spans="1:22" s="326" customFormat="1" x14ac:dyDescent="0.2">
      <c r="A5234" s="328"/>
      <c r="G5234" s="329"/>
      <c r="T5234" s="330"/>
      <c r="U5234" s="330"/>
      <c r="V5234" s="330"/>
    </row>
    <row r="5235" spans="1:22" s="326" customFormat="1" x14ac:dyDescent="0.2">
      <c r="A5235" s="328"/>
      <c r="G5235" s="329"/>
      <c r="T5235" s="330"/>
      <c r="U5235" s="330"/>
      <c r="V5235" s="330"/>
    </row>
    <row r="5236" spans="1:22" s="326" customFormat="1" x14ac:dyDescent="0.2">
      <c r="A5236" s="328"/>
      <c r="G5236" s="329"/>
      <c r="T5236" s="330"/>
      <c r="U5236" s="330"/>
      <c r="V5236" s="330"/>
    </row>
    <row r="5237" spans="1:22" s="326" customFormat="1" x14ac:dyDescent="0.2">
      <c r="A5237" s="328"/>
      <c r="G5237" s="329"/>
      <c r="T5237" s="330"/>
      <c r="U5237" s="330"/>
      <c r="V5237" s="330"/>
    </row>
    <row r="5238" spans="1:22" s="326" customFormat="1" x14ac:dyDescent="0.2">
      <c r="A5238" s="328"/>
      <c r="G5238" s="329"/>
      <c r="T5238" s="330"/>
      <c r="U5238" s="330"/>
      <c r="V5238" s="330"/>
    </row>
    <row r="5239" spans="1:22" s="326" customFormat="1" x14ac:dyDescent="0.2">
      <c r="A5239" s="328"/>
      <c r="G5239" s="329"/>
      <c r="T5239" s="330"/>
      <c r="U5239" s="330"/>
      <c r="V5239" s="330"/>
    </row>
    <row r="5240" spans="1:22" s="326" customFormat="1" x14ac:dyDescent="0.2">
      <c r="A5240" s="328"/>
      <c r="G5240" s="329"/>
      <c r="T5240" s="330"/>
      <c r="U5240" s="330"/>
      <c r="V5240" s="330"/>
    </row>
    <row r="5241" spans="1:22" s="326" customFormat="1" x14ac:dyDescent="0.2">
      <c r="A5241" s="328"/>
      <c r="G5241" s="329"/>
      <c r="T5241" s="330"/>
      <c r="U5241" s="330"/>
      <c r="V5241" s="330"/>
    </row>
    <row r="5242" spans="1:22" s="326" customFormat="1" x14ac:dyDescent="0.2">
      <c r="A5242" s="328"/>
      <c r="G5242" s="329"/>
      <c r="T5242" s="330"/>
      <c r="U5242" s="330"/>
      <c r="V5242" s="330"/>
    </row>
    <row r="5243" spans="1:22" s="326" customFormat="1" x14ac:dyDescent="0.2">
      <c r="A5243" s="328"/>
      <c r="G5243" s="329"/>
      <c r="T5243" s="330"/>
      <c r="U5243" s="330"/>
      <c r="V5243" s="330"/>
    </row>
    <row r="5244" spans="1:22" s="326" customFormat="1" x14ac:dyDescent="0.2">
      <c r="A5244" s="328"/>
      <c r="G5244" s="329"/>
      <c r="T5244" s="330"/>
      <c r="U5244" s="330"/>
      <c r="V5244" s="330"/>
    </row>
    <row r="5245" spans="1:22" s="326" customFormat="1" x14ac:dyDescent="0.2">
      <c r="A5245" s="328"/>
      <c r="G5245" s="329"/>
      <c r="T5245" s="330"/>
      <c r="U5245" s="330"/>
      <c r="V5245" s="330"/>
    </row>
    <row r="5246" spans="1:22" s="326" customFormat="1" x14ac:dyDescent="0.2">
      <c r="A5246" s="328"/>
      <c r="G5246" s="329"/>
      <c r="T5246" s="330"/>
      <c r="U5246" s="330"/>
      <c r="V5246" s="330"/>
    </row>
    <row r="5247" spans="1:22" s="326" customFormat="1" x14ac:dyDescent="0.2">
      <c r="A5247" s="328"/>
      <c r="G5247" s="329"/>
      <c r="T5247" s="330"/>
      <c r="U5247" s="330"/>
      <c r="V5247" s="330"/>
    </row>
    <row r="5248" spans="1:22" s="326" customFormat="1" x14ac:dyDescent="0.2">
      <c r="A5248" s="328"/>
      <c r="G5248" s="329"/>
      <c r="T5248" s="330"/>
      <c r="U5248" s="330"/>
      <c r="V5248" s="330"/>
    </row>
    <row r="5249" spans="1:22" s="326" customFormat="1" x14ac:dyDescent="0.2">
      <c r="A5249" s="328"/>
      <c r="G5249" s="329"/>
      <c r="T5249" s="330"/>
      <c r="U5249" s="330"/>
      <c r="V5249" s="330"/>
    </row>
    <row r="5250" spans="1:22" s="326" customFormat="1" x14ac:dyDescent="0.2">
      <c r="A5250" s="328"/>
      <c r="G5250" s="329"/>
      <c r="T5250" s="330"/>
      <c r="U5250" s="330"/>
      <c r="V5250" s="330"/>
    </row>
    <row r="5251" spans="1:22" s="326" customFormat="1" x14ac:dyDescent="0.2">
      <c r="A5251" s="328"/>
      <c r="G5251" s="329"/>
      <c r="T5251" s="330"/>
      <c r="U5251" s="330"/>
      <c r="V5251" s="330"/>
    </row>
    <row r="5252" spans="1:22" s="326" customFormat="1" x14ac:dyDescent="0.2">
      <c r="A5252" s="328"/>
      <c r="G5252" s="329"/>
      <c r="T5252" s="330"/>
      <c r="U5252" s="330"/>
      <c r="V5252" s="330"/>
    </row>
    <row r="5253" spans="1:22" s="326" customFormat="1" x14ac:dyDescent="0.2">
      <c r="A5253" s="328"/>
      <c r="G5253" s="329"/>
      <c r="T5253" s="330"/>
      <c r="U5253" s="330"/>
      <c r="V5253" s="330"/>
    </row>
    <row r="5254" spans="1:22" s="326" customFormat="1" x14ac:dyDescent="0.2">
      <c r="A5254" s="328"/>
      <c r="G5254" s="329"/>
      <c r="T5254" s="330"/>
      <c r="U5254" s="330"/>
      <c r="V5254" s="330"/>
    </row>
    <row r="5255" spans="1:22" s="326" customFormat="1" x14ac:dyDescent="0.2">
      <c r="A5255" s="328"/>
      <c r="G5255" s="329"/>
      <c r="T5255" s="330"/>
      <c r="U5255" s="330"/>
      <c r="V5255" s="330"/>
    </row>
    <row r="5256" spans="1:22" s="326" customFormat="1" x14ac:dyDescent="0.2">
      <c r="A5256" s="328"/>
      <c r="G5256" s="329"/>
      <c r="T5256" s="330"/>
      <c r="U5256" s="330"/>
      <c r="V5256" s="330"/>
    </row>
    <row r="5257" spans="1:22" s="326" customFormat="1" x14ac:dyDescent="0.2">
      <c r="A5257" s="328"/>
      <c r="G5257" s="329"/>
      <c r="T5257" s="330"/>
      <c r="U5257" s="330"/>
      <c r="V5257" s="330"/>
    </row>
    <row r="5258" spans="1:22" s="326" customFormat="1" x14ac:dyDescent="0.2">
      <c r="A5258" s="328"/>
      <c r="G5258" s="329"/>
      <c r="T5258" s="330"/>
      <c r="U5258" s="330"/>
      <c r="V5258" s="330"/>
    </row>
    <row r="5259" spans="1:22" s="326" customFormat="1" x14ac:dyDescent="0.2">
      <c r="A5259" s="328"/>
      <c r="G5259" s="329"/>
      <c r="T5259" s="330"/>
      <c r="U5259" s="330"/>
      <c r="V5259" s="330"/>
    </row>
    <row r="5260" spans="1:22" s="326" customFormat="1" x14ac:dyDescent="0.2">
      <c r="A5260" s="328"/>
      <c r="G5260" s="329"/>
      <c r="T5260" s="330"/>
      <c r="U5260" s="330"/>
      <c r="V5260" s="330"/>
    </row>
    <row r="5261" spans="1:22" s="326" customFormat="1" x14ac:dyDescent="0.2">
      <c r="A5261" s="328"/>
      <c r="G5261" s="329"/>
      <c r="T5261" s="330"/>
      <c r="U5261" s="330"/>
      <c r="V5261" s="330"/>
    </row>
    <row r="5262" spans="1:22" s="326" customFormat="1" x14ac:dyDescent="0.2">
      <c r="A5262" s="328"/>
      <c r="G5262" s="329"/>
      <c r="T5262" s="330"/>
      <c r="U5262" s="330"/>
      <c r="V5262" s="330"/>
    </row>
    <row r="5263" spans="1:22" s="326" customFormat="1" x14ac:dyDescent="0.2">
      <c r="A5263" s="328"/>
      <c r="G5263" s="329"/>
      <c r="T5263" s="330"/>
      <c r="U5263" s="330"/>
      <c r="V5263" s="330"/>
    </row>
    <row r="5264" spans="1:22" s="326" customFormat="1" x14ac:dyDescent="0.2">
      <c r="A5264" s="328"/>
      <c r="G5264" s="329"/>
      <c r="T5264" s="330"/>
      <c r="U5264" s="330"/>
      <c r="V5264" s="330"/>
    </row>
    <row r="5265" spans="1:22" s="326" customFormat="1" x14ac:dyDescent="0.2">
      <c r="A5265" s="328"/>
      <c r="G5265" s="329"/>
      <c r="T5265" s="330"/>
      <c r="U5265" s="330"/>
      <c r="V5265" s="330"/>
    </row>
    <row r="5266" spans="1:22" s="326" customFormat="1" x14ac:dyDescent="0.2">
      <c r="A5266" s="328"/>
      <c r="G5266" s="329"/>
      <c r="T5266" s="330"/>
      <c r="U5266" s="330"/>
      <c r="V5266" s="330"/>
    </row>
    <row r="5267" spans="1:22" s="326" customFormat="1" x14ac:dyDescent="0.2">
      <c r="A5267" s="328"/>
      <c r="G5267" s="329"/>
      <c r="T5267" s="330"/>
      <c r="U5267" s="330"/>
      <c r="V5267" s="330"/>
    </row>
    <row r="5268" spans="1:22" s="326" customFormat="1" x14ac:dyDescent="0.2">
      <c r="A5268" s="328"/>
      <c r="G5268" s="329"/>
      <c r="T5268" s="330"/>
      <c r="U5268" s="330"/>
      <c r="V5268" s="330"/>
    </row>
    <row r="5269" spans="1:22" s="326" customFormat="1" x14ac:dyDescent="0.2">
      <c r="A5269" s="328"/>
      <c r="G5269" s="329"/>
      <c r="T5269" s="330"/>
      <c r="U5269" s="330"/>
      <c r="V5269" s="330"/>
    </row>
    <row r="5270" spans="1:22" s="326" customFormat="1" x14ac:dyDescent="0.2">
      <c r="A5270" s="328"/>
      <c r="G5270" s="329"/>
      <c r="T5270" s="330"/>
      <c r="U5270" s="330"/>
      <c r="V5270" s="330"/>
    </row>
    <row r="5271" spans="1:22" s="326" customFormat="1" x14ac:dyDescent="0.2">
      <c r="A5271" s="328"/>
      <c r="G5271" s="329"/>
      <c r="T5271" s="330"/>
      <c r="U5271" s="330"/>
      <c r="V5271" s="330"/>
    </row>
    <row r="5272" spans="1:22" s="326" customFormat="1" x14ac:dyDescent="0.2">
      <c r="A5272" s="328"/>
      <c r="G5272" s="329"/>
      <c r="T5272" s="330"/>
      <c r="U5272" s="330"/>
      <c r="V5272" s="330"/>
    </row>
    <row r="5273" spans="1:22" s="326" customFormat="1" x14ac:dyDescent="0.2">
      <c r="A5273" s="328"/>
      <c r="G5273" s="329"/>
      <c r="T5273" s="330"/>
      <c r="U5273" s="330"/>
      <c r="V5273" s="330"/>
    </row>
    <row r="5274" spans="1:22" s="326" customFormat="1" x14ac:dyDescent="0.2">
      <c r="A5274" s="328"/>
      <c r="G5274" s="329"/>
      <c r="T5274" s="330"/>
      <c r="U5274" s="330"/>
      <c r="V5274" s="330"/>
    </row>
    <row r="5275" spans="1:22" s="326" customFormat="1" x14ac:dyDescent="0.2">
      <c r="A5275" s="328"/>
      <c r="G5275" s="329"/>
      <c r="T5275" s="330"/>
      <c r="U5275" s="330"/>
      <c r="V5275" s="330"/>
    </row>
    <row r="5276" spans="1:22" s="326" customFormat="1" x14ac:dyDescent="0.2">
      <c r="A5276" s="328"/>
      <c r="G5276" s="329"/>
      <c r="T5276" s="330"/>
      <c r="U5276" s="330"/>
      <c r="V5276" s="330"/>
    </row>
    <row r="5277" spans="1:22" s="326" customFormat="1" x14ac:dyDescent="0.2">
      <c r="A5277" s="328"/>
      <c r="G5277" s="329"/>
      <c r="T5277" s="330"/>
      <c r="U5277" s="330"/>
      <c r="V5277" s="330"/>
    </row>
    <row r="5278" spans="1:22" s="326" customFormat="1" x14ac:dyDescent="0.2">
      <c r="A5278" s="328"/>
      <c r="G5278" s="329"/>
      <c r="T5278" s="330"/>
      <c r="U5278" s="330"/>
      <c r="V5278" s="330"/>
    </row>
    <row r="5279" spans="1:22" s="326" customFormat="1" x14ac:dyDescent="0.2">
      <c r="A5279" s="328"/>
      <c r="G5279" s="329"/>
      <c r="T5279" s="330"/>
      <c r="U5279" s="330"/>
      <c r="V5279" s="330"/>
    </row>
    <row r="5280" spans="1:22" s="326" customFormat="1" x14ac:dyDescent="0.2">
      <c r="A5280" s="328"/>
      <c r="G5280" s="329"/>
      <c r="T5280" s="330"/>
      <c r="U5280" s="330"/>
      <c r="V5280" s="330"/>
    </row>
    <row r="5281" spans="1:22" s="326" customFormat="1" x14ac:dyDescent="0.2">
      <c r="A5281" s="328"/>
      <c r="G5281" s="329"/>
      <c r="T5281" s="330"/>
      <c r="U5281" s="330"/>
      <c r="V5281" s="330"/>
    </row>
    <row r="5282" spans="1:22" s="326" customFormat="1" x14ac:dyDescent="0.2">
      <c r="A5282" s="328"/>
      <c r="G5282" s="329"/>
      <c r="T5282" s="330"/>
      <c r="U5282" s="330"/>
      <c r="V5282" s="330"/>
    </row>
    <row r="5283" spans="1:22" s="326" customFormat="1" x14ac:dyDescent="0.2">
      <c r="A5283" s="328"/>
      <c r="G5283" s="329"/>
      <c r="T5283" s="330"/>
      <c r="U5283" s="330"/>
      <c r="V5283" s="330"/>
    </row>
    <row r="5284" spans="1:22" s="326" customFormat="1" x14ac:dyDescent="0.2">
      <c r="A5284" s="328"/>
      <c r="G5284" s="329"/>
      <c r="T5284" s="330"/>
      <c r="U5284" s="330"/>
      <c r="V5284" s="330"/>
    </row>
    <row r="5285" spans="1:22" s="326" customFormat="1" x14ac:dyDescent="0.2">
      <c r="A5285" s="328"/>
      <c r="G5285" s="329"/>
      <c r="T5285" s="330"/>
      <c r="U5285" s="330"/>
      <c r="V5285" s="330"/>
    </row>
    <row r="5286" spans="1:22" s="326" customFormat="1" x14ac:dyDescent="0.2">
      <c r="A5286" s="328"/>
      <c r="G5286" s="329"/>
      <c r="T5286" s="330"/>
      <c r="U5286" s="330"/>
      <c r="V5286" s="330"/>
    </row>
    <row r="5287" spans="1:22" s="326" customFormat="1" x14ac:dyDescent="0.2">
      <c r="A5287" s="328"/>
      <c r="G5287" s="329"/>
      <c r="T5287" s="330"/>
      <c r="U5287" s="330"/>
      <c r="V5287" s="330"/>
    </row>
    <row r="5288" spans="1:22" s="326" customFormat="1" x14ac:dyDescent="0.2">
      <c r="A5288" s="328"/>
      <c r="G5288" s="329"/>
      <c r="T5288" s="330"/>
      <c r="U5288" s="330"/>
      <c r="V5288" s="330"/>
    </row>
    <row r="5289" spans="1:22" s="326" customFormat="1" x14ac:dyDescent="0.2">
      <c r="A5289" s="328"/>
      <c r="G5289" s="329"/>
      <c r="T5289" s="330"/>
      <c r="U5289" s="330"/>
      <c r="V5289" s="330"/>
    </row>
    <row r="5290" spans="1:22" s="326" customFormat="1" x14ac:dyDescent="0.2">
      <c r="A5290" s="328"/>
      <c r="G5290" s="329"/>
      <c r="T5290" s="330"/>
      <c r="U5290" s="330"/>
      <c r="V5290" s="330"/>
    </row>
    <row r="5291" spans="1:22" s="326" customFormat="1" x14ac:dyDescent="0.2">
      <c r="A5291" s="328"/>
      <c r="G5291" s="329"/>
      <c r="T5291" s="330"/>
      <c r="U5291" s="330"/>
      <c r="V5291" s="330"/>
    </row>
    <row r="5292" spans="1:22" s="326" customFormat="1" x14ac:dyDescent="0.2">
      <c r="A5292" s="328"/>
      <c r="G5292" s="329"/>
      <c r="T5292" s="330"/>
      <c r="U5292" s="330"/>
      <c r="V5292" s="330"/>
    </row>
    <row r="5293" spans="1:22" s="326" customFormat="1" x14ac:dyDescent="0.2">
      <c r="A5293" s="328"/>
      <c r="G5293" s="329"/>
      <c r="T5293" s="330"/>
      <c r="U5293" s="330"/>
      <c r="V5293" s="330"/>
    </row>
    <row r="5294" spans="1:22" s="326" customFormat="1" x14ac:dyDescent="0.2">
      <c r="A5294" s="328"/>
      <c r="G5294" s="329"/>
      <c r="T5294" s="330"/>
      <c r="U5294" s="330"/>
      <c r="V5294" s="330"/>
    </row>
    <row r="5295" spans="1:22" s="326" customFormat="1" x14ac:dyDescent="0.2">
      <c r="A5295" s="328"/>
      <c r="G5295" s="329"/>
      <c r="T5295" s="330"/>
      <c r="U5295" s="330"/>
      <c r="V5295" s="330"/>
    </row>
    <row r="5296" spans="1:22" s="326" customFormat="1" x14ac:dyDescent="0.2">
      <c r="A5296" s="328"/>
      <c r="G5296" s="329"/>
      <c r="T5296" s="330"/>
      <c r="U5296" s="330"/>
      <c r="V5296" s="330"/>
    </row>
    <row r="5297" spans="1:22" s="326" customFormat="1" x14ac:dyDescent="0.2">
      <c r="A5297" s="328"/>
      <c r="G5297" s="329"/>
      <c r="T5297" s="330"/>
      <c r="U5297" s="330"/>
      <c r="V5297" s="330"/>
    </row>
    <row r="5298" spans="1:22" s="326" customFormat="1" x14ac:dyDescent="0.2">
      <c r="A5298" s="328"/>
      <c r="G5298" s="329"/>
      <c r="T5298" s="330"/>
      <c r="U5298" s="330"/>
      <c r="V5298" s="330"/>
    </row>
    <row r="5299" spans="1:22" s="326" customFormat="1" x14ac:dyDescent="0.2">
      <c r="A5299" s="328"/>
      <c r="G5299" s="329"/>
      <c r="T5299" s="330"/>
      <c r="U5299" s="330"/>
      <c r="V5299" s="330"/>
    </row>
    <row r="5300" spans="1:22" s="326" customFormat="1" x14ac:dyDescent="0.2">
      <c r="A5300" s="328"/>
      <c r="G5300" s="329"/>
      <c r="T5300" s="330"/>
      <c r="U5300" s="330"/>
      <c r="V5300" s="330"/>
    </row>
    <row r="5301" spans="1:22" s="326" customFormat="1" x14ac:dyDescent="0.2">
      <c r="A5301" s="328"/>
      <c r="G5301" s="329"/>
      <c r="T5301" s="330"/>
      <c r="U5301" s="330"/>
      <c r="V5301" s="330"/>
    </row>
    <row r="5302" spans="1:22" s="326" customFormat="1" x14ac:dyDescent="0.2">
      <c r="A5302" s="328"/>
      <c r="G5302" s="329"/>
      <c r="T5302" s="330"/>
      <c r="U5302" s="330"/>
      <c r="V5302" s="330"/>
    </row>
    <row r="5303" spans="1:22" s="326" customFormat="1" x14ac:dyDescent="0.2">
      <c r="A5303" s="328"/>
      <c r="G5303" s="329"/>
      <c r="T5303" s="330"/>
      <c r="U5303" s="330"/>
      <c r="V5303" s="330"/>
    </row>
    <row r="5304" spans="1:22" s="326" customFormat="1" x14ac:dyDescent="0.2">
      <c r="A5304" s="328"/>
      <c r="G5304" s="329"/>
      <c r="T5304" s="330"/>
      <c r="U5304" s="330"/>
      <c r="V5304" s="330"/>
    </row>
    <row r="5305" spans="1:22" s="326" customFormat="1" x14ac:dyDescent="0.2">
      <c r="A5305" s="328"/>
      <c r="G5305" s="329"/>
      <c r="T5305" s="330"/>
      <c r="U5305" s="330"/>
      <c r="V5305" s="330"/>
    </row>
    <row r="5306" spans="1:22" s="326" customFormat="1" x14ac:dyDescent="0.2">
      <c r="A5306" s="328"/>
      <c r="G5306" s="329"/>
      <c r="T5306" s="330"/>
      <c r="U5306" s="330"/>
      <c r="V5306" s="330"/>
    </row>
    <row r="5307" spans="1:22" s="326" customFormat="1" x14ac:dyDescent="0.2">
      <c r="A5307" s="328"/>
      <c r="G5307" s="329"/>
      <c r="T5307" s="330"/>
      <c r="U5307" s="330"/>
      <c r="V5307" s="330"/>
    </row>
    <row r="5308" spans="1:22" s="326" customFormat="1" x14ac:dyDescent="0.2">
      <c r="A5308" s="328"/>
      <c r="G5308" s="329"/>
      <c r="T5308" s="330"/>
      <c r="U5308" s="330"/>
      <c r="V5308" s="330"/>
    </row>
    <row r="5309" spans="1:22" s="326" customFormat="1" x14ac:dyDescent="0.2">
      <c r="A5309" s="328"/>
      <c r="G5309" s="329"/>
      <c r="T5309" s="330"/>
      <c r="U5309" s="330"/>
      <c r="V5309" s="330"/>
    </row>
    <row r="5310" spans="1:22" s="326" customFormat="1" x14ac:dyDescent="0.2">
      <c r="A5310" s="328"/>
      <c r="G5310" s="329"/>
      <c r="T5310" s="330"/>
      <c r="U5310" s="330"/>
      <c r="V5310" s="330"/>
    </row>
    <row r="5311" spans="1:22" s="326" customFormat="1" x14ac:dyDescent="0.2">
      <c r="A5311" s="328"/>
      <c r="G5311" s="329"/>
      <c r="T5311" s="330"/>
      <c r="U5311" s="330"/>
      <c r="V5311" s="330"/>
    </row>
    <row r="5312" spans="1:22" s="326" customFormat="1" x14ac:dyDescent="0.2">
      <c r="A5312" s="328"/>
      <c r="G5312" s="329"/>
      <c r="T5312" s="330"/>
      <c r="U5312" s="330"/>
      <c r="V5312" s="330"/>
    </row>
    <row r="5313" spans="1:22" s="326" customFormat="1" x14ac:dyDescent="0.2">
      <c r="A5313" s="328"/>
      <c r="G5313" s="329"/>
      <c r="T5313" s="330"/>
      <c r="U5313" s="330"/>
      <c r="V5313" s="330"/>
    </row>
    <row r="5314" spans="1:22" s="326" customFormat="1" x14ac:dyDescent="0.2">
      <c r="A5314" s="328"/>
      <c r="G5314" s="329"/>
      <c r="T5314" s="330"/>
      <c r="U5314" s="330"/>
      <c r="V5314" s="330"/>
    </row>
    <row r="5315" spans="1:22" s="326" customFormat="1" x14ac:dyDescent="0.2">
      <c r="A5315" s="328"/>
      <c r="G5315" s="329"/>
      <c r="T5315" s="330"/>
      <c r="U5315" s="330"/>
      <c r="V5315" s="330"/>
    </row>
    <row r="5316" spans="1:22" s="326" customFormat="1" x14ac:dyDescent="0.2">
      <c r="A5316" s="328"/>
      <c r="G5316" s="329"/>
      <c r="T5316" s="330"/>
      <c r="U5316" s="330"/>
      <c r="V5316" s="330"/>
    </row>
    <row r="5317" spans="1:22" s="326" customFormat="1" x14ac:dyDescent="0.2">
      <c r="A5317" s="328"/>
      <c r="G5317" s="329"/>
      <c r="T5317" s="330"/>
      <c r="U5317" s="330"/>
      <c r="V5317" s="330"/>
    </row>
    <row r="5318" spans="1:22" s="326" customFormat="1" x14ac:dyDescent="0.2">
      <c r="A5318" s="328"/>
      <c r="G5318" s="329"/>
      <c r="T5318" s="330"/>
      <c r="U5318" s="330"/>
      <c r="V5318" s="330"/>
    </row>
    <row r="5319" spans="1:22" s="326" customFormat="1" x14ac:dyDescent="0.2">
      <c r="A5319" s="328"/>
      <c r="G5319" s="329"/>
      <c r="T5319" s="330"/>
      <c r="U5319" s="330"/>
      <c r="V5319" s="330"/>
    </row>
    <row r="5320" spans="1:22" s="326" customFormat="1" x14ac:dyDescent="0.2">
      <c r="A5320" s="328"/>
      <c r="G5320" s="329"/>
      <c r="T5320" s="330"/>
      <c r="U5320" s="330"/>
      <c r="V5320" s="330"/>
    </row>
    <row r="5321" spans="1:22" s="326" customFormat="1" x14ac:dyDescent="0.2">
      <c r="A5321" s="328"/>
      <c r="G5321" s="329"/>
      <c r="T5321" s="330"/>
      <c r="U5321" s="330"/>
      <c r="V5321" s="330"/>
    </row>
    <row r="5322" spans="1:22" s="326" customFormat="1" x14ac:dyDescent="0.2">
      <c r="A5322" s="328"/>
      <c r="G5322" s="329"/>
      <c r="T5322" s="330"/>
      <c r="U5322" s="330"/>
      <c r="V5322" s="330"/>
    </row>
    <row r="5323" spans="1:22" s="326" customFormat="1" x14ac:dyDescent="0.2">
      <c r="A5323" s="328"/>
      <c r="G5323" s="329"/>
      <c r="T5323" s="330"/>
      <c r="U5323" s="330"/>
      <c r="V5323" s="330"/>
    </row>
    <row r="5324" spans="1:22" s="326" customFormat="1" x14ac:dyDescent="0.2">
      <c r="A5324" s="328"/>
      <c r="G5324" s="329"/>
      <c r="T5324" s="330"/>
      <c r="U5324" s="330"/>
      <c r="V5324" s="330"/>
    </row>
    <row r="5325" spans="1:22" s="326" customFormat="1" x14ac:dyDescent="0.2">
      <c r="A5325" s="328"/>
      <c r="G5325" s="329"/>
      <c r="T5325" s="330"/>
      <c r="U5325" s="330"/>
      <c r="V5325" s="330"/>
    </row>
    <row r="5326" spans="1:22" s="326" customFormat="1" x14ac:dyDescent="0.2">
      <c r="A5326" s="328"/>
      <c r="G5326" s="329"/>
      <c r="T5326" s="330"/>
      <c r="U5326" s="330"/>
      <c r="V5326" s="330"/>
    </row>
    <row r="5327" spans="1:22" s="326" customFormat="1" x14ac:dyDescent="0.2">
      <c r="A5327" s="328"/>
      <c r="G5327" s="329"/>
      <c r="T5327" s="330"/>
      <c r="U5327" s="330"/>
      <c r="V5327" s="330"/>
    </row>
    <row r="5328" spans="1:22" s="326" customFormat="1" x14ac:dyDescent="0.2">
      <c r="A5328" s="328"/>
      <c r="G5328" s="329"/>
      <c r="T5328" s="330"/>
      <c r="U5328" s="330"/>
      <c r="V5328" s="330"/>
    </row>
    <row r="5329" spans="1:22" s="326" customFormat="1" x14ac:dyDescent="0.2">
      <c r="A5329" s="328"/>
      <c r="G5329" s="329"/>
      <c r="T5329" s="330"/>
      <c r="U5329" s="330"/>
      <c r="V5329" s="330"/>
    </row>
    <row r="5330" spans="1:22" s="326" customFormat="1" x14ac:dyDescent="0.2">
      <c r="A5330" s="328"/>
      <c r="G5330" s="329"/>
      <c r="T5330" s="330"/>
      <c r="U5330" s="330"/>
      <c r="V5330" s="330"/>
    </row>
    <row r="5331" spans="1:22" s="326" customFormat="1" x14ac:dyDescent="0.2">
      <c r="A5331" s="328"/>
      <c r="G5331" s="329"/>
      <c r="T5331" s="330"/>
      <c r="U5331" s="330"/>
      <c r="V5331" s="330"/>
    </row>
    <row r="5332" spans="1:22" s="326" customFormat="1" x14ac:dyDescent="0.2">
      <c r="A5332" s="328"/>
      <c r="G5332" s="329"/>
      <c r="T5332" s="330"/>
      <c r="U5332" s="330"/>
      <c r="V5332" s="330"/>
    </row>
    <row r="5333" spans="1:22" s="326" customFormat="1" x14ac:dyDescent="0.2">
      <c r="A5333" s="328"/>
      <c r="G5333" s="329"/>
      <c r="T5333" s="330"/>
      <c r="U5333" s="330"/>
      <c r="V5333" s="330"/>
    </row>
    <row r="5334" spans="1:22" s="326" customFormat="1" x14ac:dyDescent="0.2">
      <c r="A5334" s="328"/>
      <c r="G5334" s="329"/>
      <c r="T5334" s="330"/>
      <c r="U5334" s="330"/>
      <c r="V5334" s="330"/>
    </row>
    <row r="5335" spans="1:22" s="326" customFormat="1" x14ac:dyDescent="0.2">
      <c r="A5335" s="328"/>
      <c r="G5335" s="329"/>
      <c r="T5335" s="330"/>
      <c r="U5335" s="330"/>
      <c r="V5335" s="330"/>
    </row>
    <row r="5336" spans="1:22" s="326" customFormat="1" x14ac:dyDescent="0.2">
      <c r="A5336" s="328"/>
      <c r="G5336" s="329"/>
      <c r="T5336" s="330"/>
      <c r="U5336" s="330"/>
      <c r="V5336" s="330"/>
    </row>
    <row r="5337" spans="1:22" s="326" customFormat="1" x14ac:dyDescent="0.2">
      <c r="A5337" s="328"/>
      <c r="G5337" s="329"/>
      <c r="T5337" s="330"/>
      <c r="U5337" s="330"/>
      <c r="V5337" s="330"/>
    </row>
    <row r="5338" spans="1:22" s="326" customFormat="1" x14ac:dyDescent="0.2">
      <c r="A5338" s="328"/>
      <c r="G5338" s="329"/>
      <c r="T5338" s="330"/>
      <c r="U5338" s="330"/>
      <c r="V5338" s="330"/>
    </row>
    <row r="5339" spans="1:22" s="326" customFormat="1" x14ac:dyDescent="0.2">
      <c r="A5339" s="328"/>
      <c r="G5339" s="329"/>
      <c r="T5339" s="330"/>
      <c r="U5339" s="330"/>
      <c r="V5339" s="330"/>
    </row>
    <row r="5340" spans="1:22" s="326" customFormat="1" x14ac:dyDescent="0.2">
      <c r="A5340" s="328"/>
      <c r="G5340" s="329"/>
      <c r="T5340" s="330"/>
      <c r="U5340" s="330"/>
      <c r="V5340" s="330"/>
    </row>
    <row r="5341" spans="1:22" s="326" customFormat="1" x14ac:dyDescent="0.2">
      <c r="A5341" s="328"/>
      <c r="G5341" s="329"/>
      <c r="T5341" s="330"/>
      <c r="U5341" s="330"/>
      <c r="V5341" s="330"/>
    </row>
    <row r="5342" spans="1:22" s="326" customFormat="1" x14ac:dyDescent="0.2">
      <c r="A5342" s="328"/>
      <c r="G5342" s="329"/>
      <c r="T5342" s="330"/>
      <c r="U5342" s="330"/>
      <c r="V5342" s="330"/>
    </row>
    <row r="5343" spans="1:22" s="326" customFormat="1" x14ac:dyDescent="0.2">
      <c r="A5343" s="328"/>
      <c r="G5343" s="329"/>
      <c r="T5343" s="330"/>
      <c r="U5343" s="330"/>
      <c r="V5343" s="330"/>
    </row>
    <row r="5344" spans="1:22" s="326" customFormat="1" x14ac:dyDescent="0.2">
      <c r="A5344" s="328"/>
      <c r="G5344" s="329"/>
      <c r="T5344" s="330"/>
      <c r="U5344" s="330"/>
      <c r="V5344" s="330"/>
    </row>
    <row r="5345" spans="1:22" s="326" customFormat="1" x14ac:dyDescent="0.2">
      <c r="A5345" s="328"/>
      <c r="G5345" s="329"/>
      <c r="T5345" s="330"/>
      <c r="U5345" s="330"/>
      <c r="V5345" s="330"/>
    </row>
    <row r="5346" spans="1:22" s="326" customFormat="1" x14ac:dyDescent="0.2">
      <c r="A5346" s="328"/>
      <c r="G5346" s="329"/>
      <c r="T5346" s="330"/>
      <c r="U5346" s="330"/>
      <c r="V5346" s="330"/>
    </row>
    <row r="5347" spans="1:22" s="326" customFormat="1" x14ac:dyDescent="0.2">
      <c r="A5347" s="328"/>
      <c r="G5347" s="329"/>
      <c r="T5347" s="330"/>
      <c r="U5347" s="330"/>
      <c r="V5347" s="330"/>
    </row>
    <row r="5348" spans="1:22" s="326" customFormat="1" x14ac:dyDescent="0.2">
      <c r="A5348" s="328"/>
      <c r="G5348" s="329"/>
      <c r="T5348" s="330"/>
      <c r="U5348" s="330"/>
      <c r="V5348" s="330"/>
    </row>
    <row r="5349" spans="1:22" s="326" customFormat="1" x14ac:dyDescent="0.2">
      <c r="A5349" s="328"/>
      <c r="G5349" s="329"/>
      <c r="T5349" s="330"/>
      <c r="U5349" s="330"/>
      <c r="V5349" s="330"/>
    </row>
    <row r="5350" spans="1:22" s="326" customFormat="1" x14ac:dyDescent="0.2">
      <c r="A5350" s="328"/>
      <c r="G5350" s="329"/>
      <c r="T5350" s="330"/>
      <c r="U5350" s="330"/>
      <c r="V5350" s="330"/>
    </row>
    <row r="5351" spans="1:22" s="326" customFormat="1" x14ac:dyDescent="0.2">
      <c r="A5351" s="328"/>
      <c r="G5351" s="329"/>
      <c r="T5351" s="330"/>
      <c r="U5351" s="330"/>
      <c r="V5351" s="330"/>
    </row>
    <row r="5352" spans="1:22" s="326" customFormat="1" x14ac:dyDescent="0.2">
      <c r="A5352" s="328"/>
      <c r="G5352" s="329"/>
      <c r="T5352" s="330"/>
      <c r="U5352" s="330"/>
      <c r="V5352" s="330"/>
    </row>
    <row r="5353" spans="1:22" s="326" customFormat="1" x14ac:dyDescent="0.2">
      <c r="A5353" s="328"/>
      <c r="G5353" s="329"/>
      <c r="T5353" s="330"/>
      <c r="U5353" s="330"/>
      <c r="V5353" s="330"/>
    </row>
    <row r="5354" spans="1:22" s="326" customFormat="1" x14ac:dyDescent="0.2">
      <c r="A5354" s="328"/>
      <c r="G5354" s="329"/>
      <c r="T5354" s="330"/>
      <c r="U5354" s="330"/>
      <c r="V5354" s="330"/>
    </row>
    <row r="5355" spans="1:22" s="326" customFormat="1" x14ac:dyDescent="0.2">
      <c r="A5355" s="328"/>
      <c r="G5355" s="329"/>
      <c r="T5355" s="330"/>
      <c r="U5355" s="330"/>
      <c r="V5355" s="330"/>
    </row>
    <row r="5356" spans="1:22" s="326" customFormat="1" x14ac:dyDescent="0.2">
      <c r="A5356" s="328"/>
      <c r="G5356" s="329"/>
      <c r="T5356" s="330"/>
      <c r="U5356" s="330"/>
      <c r="V5356" s="330"/>
    </row>
    <row r="5357" spans="1:22" s="326" customFormat="1" x14ac:dyDescent="0.2">
      <c r="A5357" s="328"/>
      <c r="G5357" s="329"/>
      <c r="T5357" s="330"/>
      <c r="U5357" s="330"/>
      <c r="V5357" s="330"/>
    </row>
    <row r="5358" spans="1:22" s="326" customFormat="1" x14ac:dyDescent="0.2">
      <c r="A5358" s="328"/>
      <c r="G5358" s="329"/>
      <c r="T5358" s="330"/>
      <c r="U5358" s="330"/>
      <c r="V5358" s="330"/>
    </row>
    <row r="5359" spans="1:22" s="326" customFormat="1" x14ac:dyDescent="0.2">
      <c r="A5359" s="328"/>
      <c r="G5359" s="329"/>
      <c r="T5359" s="330"/>
      <c r="U5359" s="330"/>
      <c r="V5359" s="330"/>
    </row>
    <row r="5360" spans="1:22" s="326" customFormat="1" x14ac:dyDescent="0.2">
      <c r="A5360" s="328"/>
      <c r="G5360" s="329"/>
      <c r="T5360" s="330"/>
      <c r="U5360" s="330"/>
      <c r="V5360" s="330"/>
    </row>
    <row r="5361" spans="1:22" s="326" customFormat="1" x14ac:dyDescent="0.2">
      <c r="A5361" s="328"/>
      <c r="G5361" s="329"/>
      <c r="T5361" s="330"/>
      <c r="U5361" s="330"/>
      <c r="V5361" s="330"/>
    </row>
    <row r="5362" spans="1:22" s="326" customFormat="1" x14ac:dyDescent="0.2">
      <c r="A5362" s="328"/>
      <c r="G5362" s="329"/>
      <c r="T5362" s="330"/>
      <c r="U5362" s="330"/>
      <c r="V5362" s="330"/>
    </row>
    <row r="5363" spans="1:22" s="326" customFormat="1" x14ac:dyDescent="0.2">
      <c r="A5363" s="328"/>
      <c r="G5363" s="329"/>
      <c r="T5363" s="330"/>
      <c r="U5363" s="330"/>
      <c r="V5363" s="330"/>
    </row>
    <row r="5364" spans="1:22" s="326" customFormat="1" x14ac:dyDescent="0.2">
      <c r="A5364" s="328"/>
      <c r="G5364" s="329"/>
      <c r="T5364" s="330"/>
      <c r="U5364" s="330"/>
      <c r="V5364" s="330"/>
    </row>
    <row r="5365" spans="1:22" s="326" customFormat="1" x14ac:dyDescent="0.2">
      <c r="A5365" s="328"/>
      <c r="G5365" s="329"/>
      <c r="T5365" s="330"/>
      <c r="U5365" s="330"/>
      <c r="V5365" s="330"/>
    </row>
    <row r="5366" spans="1:22" s="326" customFormat="1" x14ac:dyDescent="0.2">
      <c r="A5366" s="328"/>
      <c r="G5366" s="329"/>
      <c r="T5366" s="330"/>
      <c r="U5366" s="330"/>
      <c r="V5366" s="330"/>
    </row>
    <row r="5367" spans="1:22" s="326" customFormat="1" x14ac:dyDescent="0.2">
      <c r="A5367" s="328"/>
      <c r="G5367" s="329"/>
      <c r="T5367" s="330"/>
      <c r="U5367" s="330"/>
      <c r="V5367" s="330"/>
    </row>
    <row r="5368" spans="1:22" s="326" customFormat="1" x14ac:dyDescent="0.2">
      <c r="A5368" s="328"/>
      <c r="G5368" s="329"/>
      <c r="T5368" s="330"/>
      <c r="U5368" s="330"/>
      <c r="V5368" s="330"/>
    </row>
    <row r="5369" spans="1:22" s="326" customFormat="1" x14ac:dyDescent="0.2">
      <c r="A5369" s="328"/>
      <c r="G5369" s="329"/>
      <c r="T5369" s="330"/>
      <c r="U5369" s="330"/>
      <c r="V5369" s="330"/>
    </row>
    <row r="5370" spans="1:22" s="326" customFormat="1" x14ac:dyDescent="0.2">
      <c r="A5370" s="328"/>
      <c r="G5370" s="329"/>
      <c r="T5370" s="330"/>
      <c r="U5370" s="330"/>
      <c r="V5370" s="330"/>
    </row>
    <row r="5371" spans="1:22" s="326" customFormat="1" x14ac:dyDescent="0.2">
      <c r="A5371" s="328"/>
      <c r="G5371" s="329"/>
      <c r="T5371" s="330"/>
      <c r="U5371" s="330"/>
      <c r="V5371" s="330"/>
    </row>
    <row r="5372" spans="1:22" s="326" customFormat="1" x14ac:dyDescent="0.2">
      <c r="A5372" s="328"/>
      <c r="G5372" s="329"/>
      <c r="T5372" s="330"/>
      <c r="U5372" s="330"/>
      <c r="V5372" s="330"/>
    </row>
    <row r="5373" spans="1:22" s="326" customFormat="1" x14ac:dyDescent="0.2">
      <c r="A5373" s="328"/>
      <c r="G5373" s="329"/>
      <c r="T5373" s="330"/>
      <c r="U5373" s="330"/>
      <c r="V5373" s="330"/>
    </row>
    <row r="5374" spans="1:22" s="326" customFormat="1" x14ac:dyDescent="0.2">
      <c r="A5374" s="328"/>
      <c r="G5374" s="329"/>
      <c r="T5374" s="330"/>
      <c r="U5374" s="330"/>
      <c r="V5374" s="330"/>
    </row>
    <row r="5375" spans="1:22" s="326" customFormat="1" x14ac:dyDescent="0.2">
      <c r="A5375" s="328"/>
      <c r="G5375" s="329"/>
      <c r="T5375" s="330"/>
      <c r="U5375" s="330"/>
      <c r="V5375" s="330"/>
    </row>
    <row r="5376" spans="1:22" s="326" customFormat="1" x14ac:dyDescent="0.2">
      <c r="A5376" s="328"/>
      <c r="G5376" s="329"/>
      <c r="T5376" s="330"/>
      <c r="U5376" s="330"/>
      <c r="V5376" s="330"/>
    </row>
    <row r="5377" spans="1:22" s="326" customFormat="1" x14ac:dyDescent="0.2">
      <c r="A5377" s="328"/>
      <c r="G5377" s="329"/>
      <c r="T5377" s="330"/>
      <c r="U5377" s="330"/>
      <c r="V5377" s="330"/>
    </row>
    <row r="5378" spans="1:22" s="326" customFormat="1" x14ac:dyDescent="0.2">
      <c r="A5378" s="328"/>
      <c r="G5378" s="329"/>
      <c r="T5378" s="330"/>
      <c r="U5378" s="330"/>
      <c r="V5378" s="330"/>
    </row>
    <row r="5379" spans="1:22" s="326" customFormat="1" x14ac:dyDescent="0.2">
      <c r="A5379" s="328"/>
      <c r="G5379" s="329"/>
      <c r="T5379" s="330"/>
      <c r="U5379" s="330"/>
      <c r="V5379" s="330"/>
    </row>
    <row r="5380" spans="1:22" s="326" customFormat="1" x14ac:dyDescent="0.2">
      <c r="A5380" s="328"/>
      <c r="G5380" s="329"/>
      <c r="T5380" s="330"/>
      <c r="U5380" s="330"/>
      <c r="V5380" s="330"/>
    </row>
    <row r="5381" spans="1:22" s="326" customFormat="1" x14ac:dyDescent="0.2">
      <c r="A5381" s="328"/>
      <c r="G5381" s="329"/>
      <c r="T5381" s="330"/>
      <c r="U5381" s="330"/>
      <c r="V5381" s="330"/>
    </row>
    <row r="5382" spans="1:22" s="326" customFormat="1" x14ac:dyDescent="0.2">
      <c r="A5382" s="328"/>
      <c r="G5382" s="329"/>
      <c r="T5382" s="330"/>
      <c r="U5382" s="330"/>
      <c r="V5382" s="330"/>
    </row>
    <row r="5383" spans="1:22" s="326" customFormat="1" x14ac:dyDescent="0.2">
      <c r="A5383" s="328"/>
      <c r="G5383" s="329"/>
      <c r="T5383" s="330"/>
      <c r="U5383" s="330"/>
      <c r="V5383" s="330"/>
    </row>
    <row r="5384" spans="1:22" s="326" customFormat="1" x14ac:dyDescent="0.2">
      <c r="A5384" s="328"/>
      <c r="G5384" s="329"/>
      <c r="T5384" s="330"/>
      <c r="U5384" s="330"/>
      <c r="V5384" s="330"/>
    </row>
    <row r="5385" spans="1:22" s="326" customFormat="1" x14ac:dyDescent="0.2">
      <c r="A5385" s="328"/>
      <c r="G5385" s="329"/>
      <c r="T5385" s="330"/>
      <c r="U5385" s="330"/>
      <c r="V5385" s="330"/>
    </row>
    <row r="5386" spans="1:22" s="326" customFormat="1" x14ac:dyDescent="0.2">
      <c r="A5386" s="328"/>
      <c r="G5386" s="329"/>
      <c r="T5386" s="330"/>
      <c r="U5386" s="330"/>
      <c r="V5386" s="330"/>
    </row>
    <row r="5387" spans="1:22" s="326" customFormat="1" x14ac:dyDescent="0.2">
      <c r="A5387" s="328"/>
      <c r="G5387" s="329"/>
      <c r="T5387" s="330"/>
      <c r="U5387" s="330"/>
      <c r="V5387" s="330"/>
    </row>
    <row r="5388" spans="1:22" s="326" customFormat="1" x14ac:dyDescent="0.2">
      <c r="A5388" s="328"/>
      <c r="G5388" s="329"/>
      <c r="T5388" s="330"/>
      <c r="U5388" s="330"/>
      <c r="V5388" s="330"/>
    </row>
    <row r="5389" spans="1:22" s="326" customFormat="1" x14ac:dyDescent="0.2">
      <c r="A5389" s="328"/>
      <c r="G5389" s="329"/>
      <c r="T5389" s="330"/>
      <c r="U5389" s="330"/>
      <c r="V5389" s="330"/>
    </row>
    <row r="5390" spans="1:22" s="326" customFormat="1" x14ac:dyDescent="0.2">
      <c r="A5390" s="328"/>
      <c r="G5390" s="329"/>
      <c r="T5390" s="330"/>
      <c r="U5390" s="330"/>
      <c r="V5390" s="330"/>
    </row>
    <row r="5391" spans="1:22" s="326" customFormat="1" x14ac:dyDescent="0.2">
      <c r="A5391" s="328"/>
      <c r="G5391" s="329"/>
      <c r="T5391" s="330"/>
      <c r="U5391" s="330"/>
      <c r="V5391" s="330"/>
    </row>
    <row r="5392" spans="1:22" s="326" customFormat="1" x14ac:dyDescent="0.2">
      <c r="A5392" s="328"/>
      <c r="G5392" s="329"/>
      <c r="T5392" s="330"/>
      <c r="U5392" s="330"/>
      <c r="V5392" s="330"/>
    </row>
    <row r="5393" spans="1:22" s="326" customFormat="1" x14ac:dyDescent="0.2">
      <c r="A5393" s="328"/>
      <c r="G5393" s="329"/>
      <c r="T5393" s="330"/>
      <c r="U5393" s="330"/>
      <c r="V5393" s="330"/>
    </row>
    <row r="5394" spans="1:22" s="326" customFormat="1" x14ac:dyDescent="0.2">
      <c r="A5394" s="328"/>
      <c r="G5394" s="329"/>
      <c r="T5394" s="330"/>
      <c r="U5394" s="330"/>
      <c r="V5394" s="330"/>
    </row>
    <row r="5395" spans="1:22" s="326" customFormat="1" x14ac:dyDescent="0.2">
      <c r="A5395" s="328"/>
      <c r="G5395" s="329"/>
      <c r="T5395" s="330"/>
      <c r="U5395" s="330"/>
      <c r="V5395" s="330"/>
    </row>
    <row r="5396" spans="1:22" s="326" customFormat="1" x14ac:dyDescent="0.2">
      <c r="A5396" s="328"/>
      <c r="G5396" s="329"/>
      <c r="T5396" s="330"/>
      <c r="U5396" s="330"/>
      <c r="V5396" s="330"/>
    </row>
    <row r="5397" spans="1:22" s="326" customFormat="1" x14ac:dyDescent="0.2">
      <c r="A5397" s="328"/>
      <c r="G5397" s="329"/>
      <c r="T5397" s="330"/>
      <c r="U5397" s="330"/>
      <c r="V5397" s="330"/>
    </row>
    <row r="5398" spans="1:22" s="326" customFormat="1" x14ac:dyDescent="0.2">
      <c r="A5398" s="328"/>
      <c r="G5398" s="329"/>
      <c r="T5398" s="330"/>
      <c r="U5398" s="330"/>
      <c r="V5398" s="330"/>
    </row>
    <row r="5399" spans="1:22" s="326" customFormat="1" x14ac:dyDescent="0.2">
      <c r="A5399" s="328"/>
      <c r="G5399" s="329"/>
      <c r="T5399" s="330"/>
      <c r="U5399" s="330"/>
      <c r="V5399" s="330"/>
    </row>
    <row r="5400" spans="1:22" s="326" customFormat="1" x14ac:dyDescent="0.2">
      <c r="A5400" s="328"/>
      <c r="G5400" s="329"/>
      <c r="T5400" s="330"/>
      <c r="U5400" s="330"/>
      <c r="V5400" s="330"/>
    </row>
    <row r="5401" spans="1:22" s="326" customFormat="1" x14ac:dyDescent="0.2">
      <c r="A5401" s="328"/>
      <c r="G5401" s="329"/>
      <c r="T5401" s="330"/>
      <c r="U5401" s="330"/>
      <c r="V5401" s="330"/>
    </row>
    <row r="5402" spans="1:22" s="326" customFormat="1" x14ac:dyDescent="0.2">
      <c r="A5402" s="328"/>
      <c r="G5402" s="329"/>
      <c r="T5402" s="330"/>
      <c r="U5402" s="330"/>
      <c r="V5402" s="330"/>
    </row>
    <row r="5403" spans="1:22" s="326" customFormat="1" x14ac:dyDescent="0.2">
      <c r="A5403" s="328"/>
      <c r="G5403" s="329"/>
      <c r="T5403" s="330"/>
      <c r="U5403" s="330"/>
      <c r="V5403" s="330"/>
    </row>
    <row r="5404" spans="1:22" s="326" customFormat="1" x14ac:dyDescent="0.2">
      <c r="A5404" s="328"/>
      <c r="G5404" s="329"/>
      <c r="T5404" s="330"/>
      <c r="U5404" s="330"/>
      <c r="V5404" s="330"/>
    </row>
    <row r="5405" spans="1:22" s="326" customFormat="1" x14ac:dyDescent="0.2">
      <c r="A5405" s="328"/>
      <c r="G5405" s="329"/>
      <c r="T5405" s="330"/>
      <c r="U5405" s="330"/>
      <c r="V5405" s="330"/>
    </row>
    <row r="5406" spans="1:22" s="326" customFormat="1" x14ac:dyDescent="0.2">
      <c r="A5406" s="328"/>
      <c r="G5406" s="329"/>
      <c r="T5406" s="330"/>
      <c r="U5406" s="330"/>
      <c r="V5406" s="330"/>
    </row>
    <row r="5407" spans="1:22" s="326" customFormat="1" x14ac:dyDescent="0.2">
      <c r="A5407" s="328"/>
      <c r="G5407" s="329"/>
      <c r="T5407" s="330"/>
      <c r="U5407" s="330"/>
      <c r="V5407" s="330"/>
    </row>
    <row r="5408" spans="1:22" s="326" customFormat="1" x14ac:dyDescent="0.2">
      <c r="A5408" s="328"/>
      <c r="G5408" s="329"/>
      <c r="T5408" s="330"/>
      <c r="U5408" s="330"/>
      <c r="V5408" s="330"/>
    </row>
    <row r="5409" spans="1:22" s="326" customFormat="1" x14ac:dyDescent="0.2">
      <c r="A5409" s="328"/>
      <c r="G5409" s="329"/>
      <c r="T5409" s="330"/>
      <c r="U5409" s="330"/>
      <c r="V5409" s="330"/>
    </row>
    <row r="5410" spans="1:22" s="326" customFormat="1" x14ac:dyDescent="0.2">
      <c r="A5410" s="328"/>
      <c r="G5410" s="329"/>
      <c r="T5410" s="330"/>
      <c r="U5410" s="330"/>
      <c r="V5410" s="330"/>
    </row>
    <row r="5411" spans="1:22" s="326" customFormat="1" x14ac:dyDescent="0.2">
      <c r="A5411" s="328"/>
      <c r="G5411" s="329"/>
      <c r="T5411" s="330"/>
      <c r="U5411" s="330"/>
      <c r="V5411" s="330"/>
    </row>
    <row r="5412" spans="1:22" s="326" customFormat="1" x14ac:dyDescent="0.2">
      <c r="A5412" s="328"/>
      <c r="G5412" s="329"/>
      <c r="T5412" s="330"/>
      <c r="U5412" s="330"/>
      <c r="V5412" s="330"/>
    </row>
    <row r="5413" spans="1:22" s="326" customFormat="1" x14ac:dyDescent="0.2">
      <c r="A5413" s="328"/>
      <c r="G5413" s="329"/>
      <c r="T5413" s="330"/>
      <c r="U5413" s="330"/>
      <c r="V5413" s="330"/>
    </row>
    <row r="5414" spans="1:22" s="326" customFormat="1" x14ac:dyDescent="0.2">
      <c r="A5414" s="328"/>
      <c r="G5414" s="329"/>
      <c r="T5414" s="330"/>
      <c r="U5414" s="330"/>
      <c r="V5414" s="330"/>
    </row>
    <row r="5415" spans="1:22" s="326" customFormat="1" x14ac:dyDescent="0.2">
      <c r="A5415" s="328"/>
      <c r="G5415" s="329"/>
      <c r="T5415" s="330"/>
      <c r="U5415" s="330"/>
      <c r="V5415" s="330"/>
    </row>
    <row r="5416" spans="1:22" s="326" customFormat="1" x14ac:dyDescent="0.2">
      <c r="A5416" s="328"/>
      <c r="G5416" s="329"/>
      <c r="T5416" s="330"/>
      <c r="U5416" s="330"/>
      <c r="V5416" s="330"/>
    </row>
    <row r="5417" spans="1:22" s="326" customFormat="1" x14ac:dyDescent="0.2">
      <c r="A5417" s="328"/>
      <c r="G5417" s="329"/>
      <c r="T5417" s="330"/>
      <c r="U5417" s="330"/>
      <c r="V5417" s="330"/>
    </row>
    <row r="5418" spans="1:22" s="326" customFormat="1" x14ac:dyDescent="0.2">
      <c r="A5418" s="328"/>
      <c r="G5418" s="329"/>
      <c r="T5418" s="330"/>
      <c r="U5418" s="330"/>
      <c r="V5418" s="330"/>
    </row>
    <row r="5419" spans="1:22" s="326" customFormat="1" x14ac:dyDescent="0.2">
      <c r="A5419" s="328"/>
      <c r="G5419" s="329"/>
      <c r="T5419" s="330"/>
      <c r="U5419" s="330"/>
      <c r="V5419" s="330"/>
    </row>
    <row r="5420" spans="1:22" s="326" customFormat="1" x14ac:dyDescent="0.2">
      <c r="A5420" s="328"/>
      <c r="G5420" s="329"/>
      <c r="T5420" s="330"/>
      <c r="U5420" s="330"/>
      <c r="V5420" s="330"/>
    </row>
    <row r="5421" spans="1:22" s="326" customFormat="1" x14ac:dyDescent="0.2">
      <c r="A5421" s="328"/>
      <c r="G5421" s="329"/>
      <c r="T5421" s="330"/>
      <c r="U5421" s="330"/>
      <c r="V5421" s="330"/>
    </row>
    <row r="5422" spans="1:22" s="326" customFormat="1" x14ac:dyDescent="0.2">
      <c r="A5422" s="328"/>
      <c r="G5422" s="329"/>
      <c r="T5422" s="330"/>
      <c r="U5422" s="330"/>
      <c r="V5422" s="330"/>
    </row>
    <row r="5423" spans="1:22" s="326" customFormat="1" x14ac:dyDescent="0.2">
      <c r="A5423" s="328"/>
      <c r="G5423" s="329"/>
      <c r="T5423" s="330"/>
      <c r="U5423" s="330"/>
      <c r="V5423" s="330"/>
    </row>
    <row r="5424" spans="1:22" s="326" customFormat="1" x14ac:dyDescent="0.2">
      <c r="A5424" s="328"/>
      <c r="G5424" s="329"/>
      <c r="T5424" s="330"/>
      <c r="U5424" s="330"/>
      <c r="V5424" s="330"/>
    </row>
    <row r="5425" spans="1:22" s="326" customFormat="1" x14ac:dyDescent="0.2">
      <c r="A5425" s="328"/>
      <c r="G5425" s="329"/>
      <c r="T5425" s="330"/>
      <c r="U5425" s="330"/>
      <c r="V5425" s="330"/>
    </row>
    <row r="5426" spans="1:22" s="326" customFormat="1" x14ac:dyDescent="0.2">
      <c r="A5426" s="328"/>
      <c r="G5426" s="329"/>
      <c r="T5426" s="330"/>
      <c r="U5426" s="330"/>
      <c r="V5426" s="330"/>
    </row>
    <row r="5427" spans="1:22" s="326" customFormat="1" x14ac:dyDescent="0.2">
      <c r="A5427" s="328"/>
      <c r="G5427" s="329"/>
      <c r="T5427" s="330"/>
      <c r="U5427" s="330"/>
      <c r="V5427" s="330"/>
    </row>
    <row r="5428" spans="1:22" s="326" customFormat="1" x14ac:dyDescent="0.2">
      <c r="A5428" s="328"/>
      <c r="G5428" s="329"/>
      <c r="T5428" s="330"/>
      <c r="U5428" s="330"/>
      <c r="V5428" s="330"/>
    </row>
    <row r="5429" spans="1:22" s="326" customFormat="1" x14ac:dyDescent="0.2">
      <c r="A5429" s="328"/>
      <c r="G5429" s="329"/>
      <c r="T5429" s="330"/>
      <c r="U5429" s="330"/>
      <c r="V5429" s="330"/>
    </row>
    <row r="5430" spans="1:22" s="326" customFormat="1" x14ac:dyDescent="0.2">
      <c r="A5430" s="328"/>
      <c r="G5430" s="329"/>
      <c r="T5430" s="330"/>
      <c r="U5430" s="330"/>
      <c r="V5430" s="330"/>
    </row>
    <row r="5431" spans="1:22" s="326" customFormat="1" x14ac:dyDescent="0.2">
      <c r="A5431" s="328"/>
      <c r="G5431" s="329"/>
      <c r="T5431" s="330"/>
      <c r="U5431" s="330"/>
      <c r="V5431" s="330"/>
    </row>
    <row r="5432" spans="1:22" s="326" customFormat="1" x14ac:dyDescent="0.2">
      <c r="A5432" s="328"/>
      <c r="G5432" s="329"/>
      <c r="T5432" s="330"/>
      <c r="U5432" s="330"/>
      <c r="V5432" s="330"/>
    </row>
    <row r="5433" spans="1:22" s="326" customFormat="1" x14ac:dyDescent="0.2">
      <c r="A5433" s="328"/>
      <c r="G5433" s="329"/>
      <c r="T5433" s="330"/>
      <c r="U5433" s="330"/>
      <c r="V5433" s="330"/>
    </row>
    <row r="5434" spans="1:22" s="326" customFormat="1" x14ac:dyDescent="0.2">
      <c r="A5434" s="328"/>
      <c r="G5434" s="329"/>
      <c r="T5434" s="330"/>
      <c r="U5434" s="330"/>
      <c r="V5434" s="330"/>
    </row>
    <row r="5435" spans="1:22" s="326" customFormat="1" x14ac:dyDescent="0.2">
      <c r="A5435" s="328"/>
      <c r="G5435" s="329"/>
      <c r="T5435" s="330"/>
      <c r="U5435" s="330"/>
      <c r="V5435" s="330"/>
    </row>
    <row r="5436" spans="1:22" s="326" customFormat="1" x14ac:dyDescent="0.2">
      <c r="A5436" s="328"/>
      <c r="G5436" s="329"/>
      <c r="T5436" s="330"/>
      <c r="U5436" s="330"/>
      <c r="V5436" s="330"/>
    </row>
    <row r="5437" spans="1:22" s="326" customFormat="1" x14ac:dyDescent="0.2">
      <c r="A5437" s="328"/>
      <c r="G5437" s="329"/>
      <c r="T5437" s="330"/>
      <c r="U5437" s="330"/>
      <c r="V5437" s="330"/>
    </row>
    <row r="5438" spans="1:22" s="326" customFormat="1" x14ac:dyDescent="0.2">
      <c r="A5438" s="328"/>
      <c r="G5438" s="329"/>
      <c r="T5438" s="330"/>
      <c r="U5438" s="330"/>
      <c r="V5438" s="330"/>
    </row>
    <row r="5439" spans="1:22" s="326" customFormat="1" x14ac:dyDescent="0.2">
      <c r="A5439" s="328"/>
      <c r="G5439" s="329"/>
      <c r="T5439" s="330"/>
      <c r="U5439" s="330"/>
      <c r="V5439" s="330"/>
    </row>
    <row r="5440" spans="1:22" s="326" customFormat="1" x14ac:dyDescent="0.2">
      <c r="A5440" s="328"/>
      <c r="G5440" s="329"/>
      <c r="T5440" s="330"/>
      <c r="U5440" s="330"/>
      <c r="V5440" s="330"/>
    </row>
    <row r="5441" spans="1:22" s="326" customFormat="1" x14ac:dyDescent="0.2">
      <c r="A5441" s="328"/>
      <c r="G5441" s="329"/>
      <c r="T5441" s="330"/>
      <c r="U5441" s="330"/>
      <c r="V5441" s="330"/>
    </row>
    <row r="5442" spans="1:22" s="326" customFormat="1" x14ac:dyDescent="0.2">
      <c r="A5442" s="328"/>
      <c r="G5442" s="329"/>
      <c r="T5442" s="330"/>
      <c r="U5442" s="330"/>
      <c r="V5442" s="330"/>
    </row>
    <row r="5443" spans="1:22" s="326" customFormat="1" x14ac:dyDescent="0.2">
      <c r="A5443" s="328"/>
      <c r="G5443" s="329"/>
      <c r="T5443" s="330"/>
      <c r="U5443" s="330"/>
      <c r="V5443" s="330"/>
    </row>
    <row r="5444" spans="1:22" s="326" customFormat="1" x14ac:dyDescent="0.2">
      <c r="A5444" s="328"/>
      <c r="G5444" s="329"/>
      <c r="T5444" s="330"/>
      <c r="U5444" s="330"/>
      <c r="V5444" s="330"/>
    </row>
    <row r="5445" spans="1:22" s="326" customFormat="1" x14ac:dyDescent="0.2">
      <c r="A5445" s="328"/>
      <c r="G5445" s="329"/>
      <c r="T5445" s="330"/>
      <c r="U5445" s="330"/>
      <c r="V5445" s="330"/>
    </row>
    <row r="5446" spans="1:22" s="326" customFormat="1" x14ac:dyDescent="0.2">
      <c r="A5446" s="328"/>
      <c r="G5446" s="329"/>
      <c r="T5446" s="330"/>
      <c r="U5446" s="330"/>
      <c r="V5446" s="330"/>
    </row>
    <row r="5447" spans="1:22" s="326" customFormat="1" x14ac:dyDescent="0.2">
      <c r="A5447" s="328"/>
      <c r="G5447" s="329"/>
      <c r="T5447" s="330"/>
      <c r="U5447" s="330"/>
      <c r="V5447" s="330"/>
    </row>
    <row r="5448" spans="1:22" s="326" customFormat="1" x14ac:dyDescent="0.2">
      <c r="A5448" s="328"/>
      <c r="G5448" s="329"/>
      <c r="T5448" s="330"/>
      <c r="U5448" s="330"/>
      <c r="V5448" s="330"/>
    </row>
    <row r="5449" spans="1:22" s="326" customFormat="1" x14ac:dyDescent="0.2">
      <c r="A5449" s="328"/>
      <c r="G5449" s="329"/>
      <c r="T5449" s="330"/>
      <c r="U5449" s="330"/>
      <c r="V5449" s="330"/>
    </row>
    <row r="5450" spans="1:22" s="326" customFormat="1" x14ac:dyDescent="0.2">
      <c r="A5450" s="328"/>
      <c r="G5450" s="329"/>
      <c r="T5450" s="330"/>
      <c r="U5450" s="330"/>
      <c r="V5450" s="330"/>
    </row>
    <row r="5451" spans="1:22" s="326" customFormat="1" x14ac:dyDescent="0.2">
      <c r="A5451" s="328"/>
      <c r="G5451" s="329"/>
      <c r="T5451" s="330"/>
      <c r="U5451" s="330"/>
      <c r="V5451" s="330"/>
    </row>
    <row r="5452" spans="1:22" s="326" customFormat="1" x14ac:dyDescent="0.2">
      <c r="A5452" s="328"/>
      <c r="G5452" s="329"/>
      <c r="T5452" s="330"/>
      <c r="U5452" s="330"/>
      <c r="V5452" s="330"/>
    </row>
    <row r="5453" spans="1:22" s="326" customFormat="1" x14ac:dyDescent="0.2">
      <c r="A5453" s="328"/>
      <c r="G5453" s="329"/>
      <c r="T5453" s="330"/>
      <c r="U5453" s="330"/>
      <c r="V5453" s="330"/>
    </row>
    <row r="5454" spans="1:22" s="326" customFormat="1" x14ac:dyDescent="0.2">
      <c r="A5454" s="328"/>
      <c r="G5454" s="329"/>
      <c r="T5454" s="330"/>
      <c r="U5454" s="330"/>
      <c r="V5454" s="330"/>
    </row>
    <row r="5455" spans="1:22" s="326" customFormat="1" x14ac:dyDescent="0.2">
      <c r="A5455" s="328"/>
      <c r="G5455" s="329"/>
      <c r="T5455" s="330"/>
      <c r="U5455" s="330"/>
      <c r="V5455" s="330"/>
    </row>
    <row r="5456" spans="1:22" s="326" customFormat="1" x14ac:dyDescent="0.2">
      <c r="A5456" s="328"/>
      <c r="G5456" s="329"/>
      <c r="T5456" s="330"/>
      <c r="U5456" s="330"/>
      <c r="V5456" s="330"/>
    </row>
    <row r="5457" spans="1:22" s="326" customFormat="1" x14ac:dyDescent="0.2">
      <c r="A5457" s="328"/>
      <c r="G5457" s="329"/>
      <c r="T5457" s="330"/>
      <c r="U5457" s="330"/>
      <c r="V5457" s="330"/>
    </row>
    <row r="5458" spans="1:22" s="326" customFormat="1" x14ac:dyDescent="0.2">
      <c r="A5458" s="328"/>
      <c r="G5458" s="329"/>
      <c r="T5458" s="330"/>
      <c r="U5458" s="330"/>
      <c r="V5458" s="330"/>
    </row>
    <row r="5459" spans="1:22" s="326" customFormat="1" x14ac:dyDescent="0.2">
      <c r="A5459" s="328"/>
      <c r="G5459" s="329"/>
      <c r="T5459" s="330"/>
      <c r="U5459" s="330"/>
      <c r="V5459" s="330"/>
    </row>
    <row r="5460" spans="1:22" s="326" customFormat="1" x14ac:dyDescent="0.2">
      <c r="A5460" s="328"/>
      <c r="G5460" s="329"/>
      <c r="T5460" s="330"/>
      <c r="U5460" s="330"/>
      <c r="V5460" s="330"/>
    </row>
    <row r="5461" spans="1:22" s="326" customFormat="1" x14ac:dyDescent="0.2">
      <c r="A5461" s="328"/>
      <c r="G5461" s="329"/>
      <c r="T5461" s="330"/>
      <c r="U5461" s="330"/>
      <c r="V5461" s="330"/>
    </row>
    <row r="5462" spans="1:22" s="326" customFormat="1" x14ac:dyDescent="0.2">
      <c r="A5462" s="328"/>
      <c r="G5462" s="329"/>
      <c r="T5462" s="330"/>
      <c r="U5462" s="330"/>
      <c r="V5462" s="330"/>
    </row>
    <row r="5463" spans="1:22" s="326" customFormat="1" x14ac:dyDescent="0.2">
      <c r="A5463" s="328"/>
      <c r="G5463" s="329"/>
      <c r="T5463" s="330"/>
      <c r="U5463" s="330"/>
      <c r="V5463" s="330"/>
    </row>
    <row r="5464" spans="1:22" s="326" customFormat="1" x14ac:dyDescent="0.2">
      <c r="A5464" s="328"/>
      <c r="G5464" s="329"/>
      <c r="T5464" s="330"/>
      <c r="U5464" s="330"/>
      <c r="V5464" s="330"/>
    </row>
    <row r="5465" spans="1:22" s="326" customFormat="1" x14ac:dyDescent="0.2">
      <c r="A5465" s="328"/>
      <c r="G5465" s="329"/>
      <c r="T5465" s="330"/>
      <c r="U5465" s="330"/>
      <c r="V5465" s="330"/>
    </row>
    <row r="5466" spans="1:22" s="326" customFormat="1" x14ac:dyDescent="0.2">
      <c r="A5466" s="328"/>
      <c r="G5466" s="329"/>
      <c r="T5466" s="330"/>
      <c r="U5466" s="330"/>
      <c r="V5466" s="330"/>
    </row>
    <row r="5467" spans="1:22" s="326" customFormat="1" x14ac:dyDescent="0.2">
      <c r="A5467" s="328"/>
      <c r="G5467" s="329"/>
      <c r="T5467" s="330"/>
      <c r="U5467" s="330"/>
      <c r="V5467" s="330"/>
    </row>
    <row r="5468" spans="1:22" s="326" customFormat="1" x14ac:dyDescent="0.2">
      <c r="A5468" s="328"/>
      <c r="G5468" s="329"/>
      <c r="T5468" s="330"/>
      <c r="U5468" s="330"/>
      <c r="V5468" s="330"/>
    </row>
    <row r="5469" spans="1:22" s="326" customFormat="1" x14ac:dyDescent="0.2">
      <c r="A5469" s="328"/>
      <c r="G5469" s="329"/>
      <c r="T5469" s="330"/>
      <c r="U5469" s="330"/>
      <c r="V5469" s="330"/>
    </row>
    <row r="5470" spans="1:22" s="326" customFormat="1" x14ac:dyDescent="0.2">
      <c r="A5470" s="328"/>
      <c r="G5470" s="329"/>
      <c r="T5470" s="330"/>
      <c r="U5470" s="330"/>
      <c r="V5470" s="330"/>
    </row>
    <row r="5471" spans="1:22" s="326" customFormat="1" x14ac:dyDescent="0.2">
      <c r="A5471" s="328"/>
      <c r="G5471" s="329"/>
      <c r="T5471" s="330"/>
      <c r="U5471" s="330"/>
      <c r="V5471" s="330"/>
    </row>
    <row r="5472" spans="1:22" s="326" customFormat="1" x14ac:dyDescent="0.2">
      <c r="A5472" s="328"/>
      <c r="G5472" s="329"/>
      <c r="T5472" s="330"/>
      <c r="U5472" s="330"/>
      <c r="V5472" s="330"/>
    </row>
    <row r="5473" spans="1:22" s="326" customFormat="1" x14ac:dyDescent="0.2">
      <c r="A5473" s="328"/>
      <c r="G5473" s="329"/>
      <c r="T5473" s="330"/>
      <c r="U5473" s="330"/>
      <c r="V5473" s="330"/>
    </row>
    <row r="5474" spans="1:22" s="326" customFormat="1" x14ac:dyDescent="0.2">
      <c r="A5474" s="328"/>
      <c r="G5474" s="329"/>
      <c r="T5474" s="330"/>
      <c r="U5474" s="330"/>
      <c r="V5474" s="330"/>
    </row>
    <row r="5475" spans="1:22" s="326" customFormat="1" x14ac:dyDescent="0.2">
      <c r="A5475" s="328"/>
      <c r="G5475" s="329"/>
      <c r="T5475" s="330"/>
      <c r="U5475" s="330"/>
      <c r="V5475" s="330"/>
    </row>
    <row r="5476" spans="1:22" s="326" customFormat="1" x14ac:dyDescent="0.2">
      <c r="A5476" s="328"/>
      <c r="G5476" s="329"/>
      <c r="T5476" s="330"/>
      <c r="U5476" s="330"/>
      <c r="V5476" s="330"/>
    </row>
    <row r="5477" spans="1:22" s="326" customFormat="1" x14ac:dyDescent="0.2">
      <c r="A5477" s="328"/>
      <c r="G5477" s="329"/>
      <c r="T5477" s="330"/>
      <c r="U5477" s="330"/>
      <c r="V5477" s="330"/>
    </row>
    <row r="5478" spans="1:22" s="326" customFormat="1" x14ac:dyDescent="0.2">
      <c r="A5478" s="328"/>
      <c r="G5478" s="329"/>
      <c r="T5478" s="330"/>
      <c r="U5478" s="330"/>
      <c r="V5478" s="330"/>
    </row>
    <row r="5479" spans="1:22" s="326" customFormat="1" x14ac:dyDescent="0.2">
      <c r="A5479" s="328"/>
      <c r="G5479" s="329"/>
      <c r="T5479" s="330"/>
      <c r="U5479" s="330"/>
      <c r="V5479" s="330"/>
    </row>
    <row r="5480" spans="1:22" s="326" customFormat="1" x14ac:dyDescent="0.2">
      <c r="A5480" s="328"/>
      <c r="G5480" s="329"/>
      <c r="T5480" s="330"/>
      <c r="U5480" s="330"/>
      <c r="V5480" s="330"/>
    </row>
    <row r="5481" spans="1:22" s="326" customFormat="1" x14ac:dyDescent="0.2">
      <c r="A5481" s="328"/>
      <c r="G5481" s="329"/>
      <c r="T5481" s="330"/>
      <c r="U5481" s="330"/>
      <c r="V5481" s="330"/>
    </row>
    <row r="5482" spans="1:22" s="326" customFormat="1" x14ac:dyDescent="0.2">
      <c r="A5482" s="328"/>
      <c r="G5482" s="329"/>
      <c r="T5482" s="330"/>
      <c r="U5482" s="330"/>
      <c r="V5482" s="330"/>
    </row>
    <row r="5483" spans="1:22" s="326" customFormat="1" x14ac:dyDescent="0.2">
      <c r="A5483" s="328"/>
      <c r="G5483" s="329"/>
      <c r="T5483" s="330"/>
      <c r="U5483" s="330"/>
      <c r="V5483" s="330"/>
    </row>
    <row r="5484" spans="1:22" s="326" customFormat="1" x14ac:dyDescent="0.2">
      <c r="A5484" s="328"/>
      <c r="G5484" s="329"/>
      <c r="T5484" s="330"/>
      <c r="U5484" s="330"/>
      <c r="V5484" s="330"/>
    </row>
    <row r="5485" spans="1:22" s="326" customFormat="1" x14ac:dyDescent="0.2">
      <c r="A5485" s="328"/>
      <c r="G5485" s="329"/>
      <c r="T5485" s="330"/>
      <c r="U5485" s="330"/>
      <c r="V5485" s="330"/>
    </row>
    <row r="5486" spans="1:22" s="326" customFormat="1" x14ac:dyDescent="0.2">
      <c r="A5486" s="328"/>
      <c r="G5486" s="329"/>
      <c r="T5486" s="330"/>
      <c r="U5486" s="330"/>
      <c r="V5486" s="330"/>
    </row>
    <row r="5487" spans="1:22" s="326" customFormat="1" x14ac:dyDescent="0.2">
      <c r="A5487" s="328"/>
      <c r="G5487" s="329"/>
      <c r="T5487" s="330"/>
      <c r="U5487" s="330"/>
      <c r="V5487" s="330"/>
    </row>
    <row r="5488" spans="1:22" s="326" customFormat="1" x14ac:dyDescent="0.2">
      <c r="A5488" s="328"/>
      <c r="G5488" s="329"/>
      <c r="T5488" s="330"/>
      <c r="U5488" s="330"/>
      <c r="V5488" s="330"/>
    </row>
    <row r="5489" spans="1:22" s="326" customFormat="1" x14ac:dyDescent="0.2">
      <c r="A5489" s="328"/>
      <c r="G5489" s="329"/>
      <c r="T5489" s="330"/>
      <c r="U5489" s="330"/>
      <c r="V5489" s="330"/>
    </row>
    <row r="5490" spans="1:22" s="326" customFormat="1" x14ac:dyDescent="0.2">
      <c r="A5490" s="328"/>
      <c r="G5490" s="329"/>
      <c r="T5490" s="330"/>
      <c r="U5490" s="330"/>
      <c r="V5490" s="330"/>
    </row>
    <row r="5491" spans="1:22" s="326" customFormat="1" x14ac:dyDescent="0.2">
      <c r="A5491" s="328"/>
      <c r="G5491" s="329"/>
      <c r="T5491" s="330"/>
      <c r="U5491" s="330"/>
      <c r="V5491" s="330"/>
    </row>
    <row r="5492" spans="1:22" s="326" customFormat="1" x14ac:dyDescent="0.2">
      <c r="A5492" s="328"/>
      <c r="G5492" s="329"/>
      <c r="T5492" s="330"/>
      <c r="U5492" s="330"/>
      <c r="V5492" s="330"/>
    </row>
    <row r="5493" spans="1:22" s="326" customFormat="1" x14ac:dyDescent="0.2">
      <c r="A5493" s="328"/>
      <c r="G5493" s="329"/>
      <c r="T5493" s="330"/>
      <c r="U5493" s="330"/>
      <c r="V5493" s="330"/>
    </row>
    <row r="5494" spans="1:22" s="326" customFormat="1" x14ac:dyDescent="0.2">
      <c r="A5494" s="328"/>
      <c r="G5494" s="329"/>
      <c r="T5494" s="330"/>
      <c r="U5494" s="330"/>
      <c r="V5494" s="330"/>
    </row>
    <row r="5495" spans="1:22" s="326" customFormat="1" x14ac:dyDescent="0.2">
      <c r="A5495" s="328"/>
      <c r="G5495" s="329"/>
      <c r="T5495" s="330"/>
      <c r="U5495" s="330"/>
      <c r="V5495" s="330"/>
    </row>
    <row r="5496" spans="1:22" s="326" customFormat="1" x14ac:dyDescent="0.2">
      <c r="A5496" s="328"/>
      <c r="G5496" s="329"/>
      <c r="T5496" s="330"/>
      <c r="U5496" s="330"/>
      <c r="V5496" s="330"/>
    </row>
    <row r="5497" spans="1:22" s="326" customFormat="1" x14ac:dyDescent="0.2">
      <c r="A5497" s="328"/>
      <c r="G5497" s="329"/>
      <c r="T5497" s="330"/>
      <c r="U5497" s="330"/>
      <c r="V5497" s="330"/>
    </row>
    <row r="5498" spans="1:22" s="326" customFormat="1" x14ac:dyDescent="0.2">
      <c r="A5498" s="328"/>
      <c r="G5498" s="329"/>
      <c r="T5498" s="330"/>
      <c r="U5498" s="330"/>
      <c r="V5498" s="330"/>
    </row>
    <row r="5499" spans="1:22" s="326" customFormat="1" x14ac:dyDescent="0.2">
      <c r="A5499" s="328"/>
      <c r="G5499" s="329"/>
      <c r="T5499" s="330"/>
      <c r="U5499" s="330"/>
      <c r="V5499" s="330"/>
    </row>
    <row r="5500" spans="1:22" s="326" customFormat="1" x14ac:dyDescent="0.2">
      <c r="A5500" s="328"/>
      <c r="G5500" s="329"/>
      <c r="T5500" s="330"/>
      <c r="U5500" s="330"/>
      <c r="V5500" s="330"/>
    </row>
    <row r="5501" spans="1:22" s="326" customFormat="1" x14ac:dyDescent="0.2">
      <c r="A5501" s="328"/>
      <c r="G5501" s="329"/>
      <c r="T5501" s="330"/>
      <c r="U5501" s="330"/>
      <c r="V5501" s="330"/>
    </row>
    <row r="5502" spans="1:22" s="326" customFormat="1" x14ac:dyDescent="0.2">
      <c r="A5502" s="328"/>
      <c r="G5502" s="329"/>
      <c r="T5502" s="330"/>
      <c r="U5502" s="330"/>
      <c r="V5502" s="330"/>
    </row>
    <row r="5503" spans="1:22" s="326" customFormat="1" x14ac:dyDescent="0.2">
      <c r="A5503" s="328"/>
      <c r="G5503" s="329"/>
      <c r="T5503" s="330"/>
      <c r="U5503" s="330"/>
      <c r="V5503" s="330"/>
    </row>
    <row r="5504" spans="1:22" s="326" customFormat="1" x14ac:dyDescent="0.2">
      <c r="A5504" s="328"/>
      <c r="G5504" s="329"/>
      <c r="T5504" s="330"/>
      <c r="U5504" s="330"/>
      <c r="V5504" s="330"/>
    </row>
    <row r="5505" spans="1:22" s="326" customFormat="1" x14ac:dyDescent="0.2">
      <c r="A5505" s="328"/>
      <c r="G5505" s="329"/>
      <c r="T5505" s="330"/>
      <c r="U5505" s="330"/>
      <c r="V5505" s="330"/>
    </row>
    <row r="5506" spans="1:22" s="326" customFormat="1" x14ac:dyDescent="0.2">
      <c r="A5506" s="328"/>
      <c r="G5506" s="329"/>
      <c r="T5506" s="330"/>
      <c r="U5506" s="330"/>
      <c r="V5506" s="330"/>
    </row>
    <row r="5507" spans="1:22" s="326" customFormat="1" x14ac:dyDescent="0.2">
      <c r="A5507" s="328"/>
      <c r="G5507" s="329"/>
      <c r="T5507" s="330"/>
      <c r="U5507" s="330"/>
      <c r="V5507" s="330"/>
    </row>
    <row r="5508" spans="1:22" s="326" customFormat="1" x14ac:dyDescent="0.2">
      <c r="A5508" s="328"/>
      <c r="G5508" s="329"/>
      <c r="T5508" s="330"/>
      <c r="U5508" s="330"/>
      <c r="V5508" s="330"/>
    </row>
    <row r="5509" spans="1:22" s="326" customFormat="1" x14ac:dyDescent="0.2">
      <c r="A5509" s="328"/>
      <c r="G5509" s="329"/>
      <c r="T5509" s="330"/>
      <c r="U5509" s="330"/>
      <c r="V5509" s="330"/>
    </row>
    <row r="5510" spans="1:22" s="326" customFormat="1" x14ac:dyDescent="0.2">
      <c r="A5510" s="328"/>
      <c r="G5510" s="329"/>
      <c r="T5510" s="330"/>
      <c r="U5510" s="330"/>
      <c r="V5510" s="330"/>
    </row>
    <row r="5511" spans="1:22" s="326" customFormat="1" x14ac:dyDescent="0.2">
      <c r="A5511" s="328"/>
      <c r="G5511" s="329"/>
      <c r="T5511" s="330"/>
      <c r="U5511" s="330"/>
      <c r="V5511" s="330"/>
    </row>
    <row r="5512" spans="1:22" s="326" customFormat="1" x14ac:dyDescent="0.2">
      <c r="A5512" s="328"/>
      <c r="G5512" s="329"/>
      <c r="T5512" s="330"/>
      <c r="U5512" s="330"/>
      <c r="V5512" s="330"/>
    </row>
    <row r="5513" spans="1:22" s="326" customFormat="1" x14ac:dyDescent="0.2">
      <c r="A5513" s="328"/>
      <c r="G5513" s="329"/>
      <c r="T5513" s="330"/>
      <c r="U5513" s="330"/>
      <c r="V5513" s="330"/>
    </row>
    <row r="5514" spans="1:22" s="326" customFormat="1" x14ac:dyDescent="0.2">
      <c r="A5514" s="328"/>
      <c r="G5514" s="329"/>
      <c r="T5514" s="330"/>
      <c r="U5514" s="330"/>
      <c r="V5514" s="330"/>
    </row>
    <row r="5515" spans="1:22" s="326" customFormat="1" x14ac:dyDescent="0.2">
      <c r="A5515" s="328"/>
      <c r="G5515" s="329"/>
      <c r="T5515" s="330"/>
      <c r="U5515" s="330"/>
      <c r="V5515" s="330"/>
    </row>
    <row r="5516" spans="1:22" s="326" customFormat="1" x14ac:dyDescent="0.2">
      <c r="A5516" s="328"/>
      <c r="G5516" s="329"/>
      <c r="T5516" s="330"/>
      <c r="U5516" s="330"/>
      <c r="V5516" s="330"/>
    </row>
    <row r="5517" spans="1:22" s="326" customFormat="1" x14ac:dyDescent="0.2">
      <c r="A5517" s="328"/>
      <c r="G5517" s="329"/>
      <c r="T5517" s="330"/>
      <c r="U5517" s="330"/>
      <c r="V5517" s="330"/>
    </row>
    <row r="5518" spans="1:22" s="326" customFormat="1" x14ac:dyDescent="0.2">
      <c r="A5518" s="328"/>
      <c r="G5518" s="329"/>
      <c r="T5518" s="330"/>
      <c r="U5518" s="330"/>
      <c r="V5518" s="330"/>
    </row>
    <row r="5519" spans="1:22" s="326" customFormat="1" x14ac:dyDescent="0.2">
      <c r="A5519" s="328"/>
      <c r="G5519" s="329"/>
      <c r="T5519" s="330"/>
      <c r="U5519" s="330"/>
      <c r="V5519" s="330"/>
    </row>
    <row r="5520" spans="1:22" s="326" customFormat="1" x14ac:dyDescent="0.2">
      <c r="A5520" s="328"/>
      <c r="G5520" s="329"/>
      <c r="T5520" s="330"/>
      <c r="U5520" s="330"/>
      <c r="V5520" s="330"/>
    </row>
    <row r="5521" spans="1:22" s="326" customFormat="1" x14ac:dyDescent="0.2">
      <c r="A5521" s="328"/>
      <c r="G5521" s="329"/>
      <c r="T5521" s="330"/>
      <c r="U5521" s="330"/>
      <c r="V5521" s="330"/>
    </row>
    <row r="5522" spans="1:22" s="326" customFormat="1" x14ac:dyDescent="0.2">
      <c r="A5522" s="328"/>
      <c r="G5522" s="329"/>
      <c r="T5522" s="330"/>
      <c r="U5522" s="330"/>
      <c r="V5522" s="330"/>
    </row>
    <row r="5523" spans="1:22" s="326" customFormat="1" x14ac:dyDescent="0.2">
      <c r="A5523" s="328"/>
      <c r="G5523" s="329"/>
      <c r="T5523" s="330"/>
      <c r="U5523" s="330"/>
      <c r="V5523" s="330"/>
    </row>
    <row r="5524" spans="1:22" s="326" customFormat="1" x14ac:dyDescent="0.2">
      <c r="A5524" s="328"/>
      <c r="G5524" s="329"/>
      <c r="T5524" s="330"/>
      <c r="U5524" s="330"/>
      <c r="V5524" s="330"/>
    </row>
    <row r="5525" spans="1:22" s="326" customFormat="1" x14ac:dyDescent="0.2">
      <c r="A5525" s="328"/>
      <c r="G5525" s="329"/>
      <c r="T5525" s="330"/>
      <c r="U5525" s="330"/>
      <c r="V5525" s="330"/>
    </row>
    <row r="5526" spans="1:22" s="326" customFormat="1" x14ac:dyDescent="0.2">
      <c r="A5526" s="328"/>
      <c r="G5526" s="329"/>
      <c r="T5526" s="330"/>
      <c r="U5526" s="330"/>
      <c r="V5526" s="330"/>
    </row>
    <row r="5527" spans="1:22" s="326" customFormat="1" x14ac:dyDescent="0.2">
      <c r="A5527" s="328"/>
      <c r="G5527" s="329"/>
      <c r="T5527" s="330"/>
      <c r="U5527" s="330"/>
      <c r="V5527" s="330"/>
    </row>
    <row r="5528" spans="1:22" s="326" customFormat="1" x14ac:dyDescent="0.2">
      <c r="A5528" s="328"/>
      <c r="G5528" s="329"/>
      <c r="T5528" s="330"/>
      <c r="U5528" s="330"/>
      <c r="V5528" s="330"/>
    </row>
    <row r="5529" spans="1:22" s="326" customFormat="1" x14ac:dyDescent="0.2">
      <c r="A5529" s="328"/>
      <c r="G5529" s="329"/>
      <c r="T5529" s="330"/>
      <c r="U5529" s="330"/>
      <c r="V5529" s="330"/>
    </row>
    <row r="5530" spans="1:22" s="326" customFormat="1" x14ac:dyDescent="0.2">
      <c r="A5530" s="328"/>
      <c r="G5530" s="329"/>
      <c r="T5530" s="330"/>
      <c r="U5530" s="330"/>
      <c r="V5530" s="330"/>
    </row>
    <row r="5531" spans="1:22" s="326" customFormat="1" x14ac:dyDescent="0.2">
      <c r="A5531" s="328"/>
      <c r="G5531" s="329"/>
      <c r="T5531" s="330"/>
      <c r="U5531" s="330"/>
      <c r="V5531" s="330"/>
    </row>
    <row r="5532" spans="1:22" s="326" customFormat="1" x14ac:dyDescent="0.2">
      <c r="A5532" s="328"/>
      <c r="G5532" s="329"/>
      <c r="T5532" s="330"/>
      <c r="U5532" s="330"/>
      <c r="V5532" s="330"/>
    </row>
    <row r="5533" spans="1:22" s="326" customFormat="1" x14ac:dyDescent="0.2">
      <c r="A5533" s="328"/>
      <c r="G5533" s="329"/>
      <c r="T5533" s="330"/>
      <c r="U5533" s="330"/>
      <c r="V5533" s="330"/>
    </row>
    <row r="5534" spans="1:22" s="326" customFormat="1" x14ac:dyDescent="0.2">
      <c r="A5534" s="328"/>
      <c r="G5534" s="329"/>
      <c r="T5534" s="330"/>
      <c r="U5534" s="330"/>
      <c r="V5534" s="330"/>
    </row>
    <row r="5535" spans="1:22" s="326" customFormat="1" x14ac:dyDescent="0.2">
      <c r="A5535" s="328"/>
      <c r="G5535" s="329"/>
      <c r="T5535" s="330"/>
      <c r="U5535" s="330"/>
      <c r="V5535" s="330"/>
    </row>
    <row r="5536" spans="1:22" s="326" customFormat="1" x14ac:dyDescent="0.2">
      <c r="A5536" s="328"/>
      <c r="G5536" s="329"/>
      <c r="T5536" s="330"/>
      <c r="U5536" s="330"/>
      <c r="V5536" s="330"/>
    </row>
    <row r="5537" spans="1:22" s="326" customFormat="1" x14ac:dyDescent="0.2">
      <c r="A5537" s="328"/>
      <c r="G5537" s="329"/>
      <c r="T5537" s="330"/>
      <c r="U5537" s="330"/>
      <c r="V5537" s="330"/>
    </row>
    <row r="5538" spans="1:22" s="326" customFormat="1" x14ac:dyDescent="0.2">
      <c r="A5538" s="328"/>
      <c r="G5538" s="329"/>
      <c r="T5538" s="330"/>
      <c r="U5538" s="330"/>
      <c r="V5538" s="330"/>
    </row>
    <row r="5539" spans="1:22" s="326" customFormat="1" x14ac:dyDescent="0.2">
      <c r="A5539" s="328"/>
      <c r="G5539" s="329"/>
      <c r="T5539" s="330"/>
      <c r="U5539" s="330"/>
      <c r="V5539" s="330"/>
    </row>
    <row r="5540" spans="1:22" s="326" customFormat="1" x14ac:dyDescent="0.2">
      <c r="A5540" s="328"/>
      <c r="G5540" s="329"/>
      <c r="T5540" s="330"/>
      <c r="U5540" s="330"/>
      <c r="V5540" s="330"/>
    </row>
    <row r="5541" spans="1:22" s="326" customFormat="1" x14ac:dyDescent="0.2">
      <c r="A5541" s="328"/>
      <c r="G5541" s="329"/>
      <c r="T5541" s="330"/>
      <c r="U5541" s="330"/>
      <c r="V5541" s="330"/>
    </row>
    <row r="5542" spans="1:22" s="326" customFormat="1" x14ac:dyDescent="0.2">
      <c r="A5542" s="328"/>
      <c r="G5542" s="329"/>
      <c r="T5542" s="330"/>
      <c r="U5542" s="330"/>
      <c r="V5542" s="330"/>
    </row>
    <row r="5543" spans="1:22" s="326" customFormat="1" x14ac:dyDescent="0.2">
      <c r="A5543" s="328"/>
      <c r="G5543" s="329"/>
      <c r="T5543" s="330"/>
      <c r="U5543" s="330"/>
      <c r="V5543" s="330"/>
    </row>
    <row r="5544" spans="1:22" s="326" customFormat="1" x14ac:dyDescent="0.2">
      <c r="A5544" s="328"/>
      <c r="G5544" s="329"/>
      <c r="T5544" s="330"/>
      <c r="U5544" s="330"/>
      <c r="V5544" s="330"/>
    </row>
    <row r="5545" spans="1:22" s="326" customFormat="1" x14ac:dyDescent="0.2">
      <c r="A5545" s="328"/>
      <c r="G5545" s="329"/>
      <c r="T5545" s="330"/>
      <c r="U5545" s="330"/>
      <c r="V5545" s="330"/>
    </row>
    <row r="5546" spans="1:22" s="326" customFormat="1" x14ac:dyDescent="0.2">
      <c r="A5546" s="328"/>
      <c r="G5546" s="329"/>
      <c r="T5546" s="330"/>
      <c r="U5546" s="330"/>
      <c r="V5546" s="330"/>
    </row>
    <row r="5547" spans="1:22" s="326" customFormat="1" x14ac:dyDescent="0.2">
      <c r="A5547" s="328"/>
      <c r="G5547" s="329"/>
      <c r="T5547" s="330"/>
      <c r="U5547" s="330"/>
      <c r="V5547" s="330"/>
    </row>
    <row r="5548" spans="1:22" s="326" customFormat="1" x14ac:dyDescent="0.2">
      <c r="A5548" s="328"/>
      <c r="G5548" s="329"/>
      <c r="T5548" s="330"/>
      <c r="U5548" s="330"/>
      <c r="V5548" s="330"/>
    </row>
    <row r="5549" spans="1:22" s="326" customFormat="1" x14ac:dyDescent="0.2">
      <c r="A5549" s="328"/>
      <c r="G5549" s="329"/>
      <c r="T5549" s="330"/>
      <c r="U5549" s="330"/>
      <c r="V5549" s="330"/>
    </row>
    <row r="5550" spans="1:22" s="326" customFormat="1" x14ac:dyDescent="0.2">
      <c r="A5550" s="328"/>
      <c r="G5550" s="329"/>
      <c r="T5550" s="330"/>
      <c r="U5550" s="330"/>
      <c r="V5550" s="330"/>
    </row>
    <row r="5551" spans="1:22" s="326" customFormat="1" x14ac:dyDescent="0.2">
      <c r="A5551" s="328"/>
      <c r="G5551" s="329"/>
      <c r="T5551" s="330"/>
      <c r="U5551" s="330"/>
      <c r="V5551" s="330"/>
    </row>
    <row r="5552" spans="1:22" s="326" customFormat="1" x14ac:dyDescent="0.2">
      <c r="A5552" s="328"/>
      <c r="G5552" s="329"/>
      <c r="T5552" s="330"/>
      <c r="U5552" s="330"/>
      <c r="V5552" s="330"/>
    </row>
    <row r="5553" spans="1:22" s="326" customFormat="1" x14ac:dyDescent="0.2">
      <c r="A5553" s="328"/>
      <c r="G5553" s="329"/>
      <c r="T5553" s="330"/>
      <c r="U5553" s="330"/>
      <c r="V5553" s="330"/>
    </row>
    <row r="5554" spans="1:22" s="326" customFormat="1" x14ac:dyDescent="0.2">
      <c r="A5554" s="328"/>
      <c r="G5554" s="329"/>
      <c r="T5554" s="330"/>
      <c r="U5554" s="330"/>
      <c r="V5554" s="330"/>
    </row>
    <row r="5555" spans="1:22" s="326" customFormat="1" x14ac:dyDescent="0.2">
      <c r="A5555" s="328"/>
      <c r="G5555" s="329"/>
      <c r="T5555" s="330"/>
      <c r="U5555" s="330"/>
      <c r="V5555" s="330"/>
    </row>
    <row r="5556" spans="1:22" s="326" customFormat="1" x14ac:dyDescent="0.2">
      <c r="A5556" s="328"/>
      <c r="G5556" s="329"/>
      <c r="T5556" s="330"/>
      <c r="U5556" s="330"/>
      <c r="V5556" s="330"/>
    </row>
    <row r="5557" spans="1:22" s="326" customFormat="1" x14ac:dyDescent="0.2">
      <c r="A5557" s="328"/>
      <c r="G5557" s="329"/>
      <c r="T5557" s="330"/>
      <c r="U5557" s="330"/>
      <c r="V5557" s="330"/>
    </row>
    <row r="5558" spans="1:22" s="326" customFormat="1" x14ac:dyDescent="0.2">
      <c r="A5558" s="328"/>
      <c r="G5558" s="329"/>
      <c r="T5558" s="330"/>
      <c r="U5558" s="330"/>
      <c r="V5558" s="330"/>
    </row>
    <row r="5559" spans="1:22" s="326" customFormat="1" x14ac:dyDescent="0.2">
      <c r="A5559" s="328"/>
      <c r="G5559" s="329"/>
      <c r="T5559" s="330"/>
      <c r="U5559" s="330"/>
      <c r="V5559" s="330"/>
    </row>
    <row r="5560" spans="1:22" s="326" customFormat="1" x14ac:dyDescent="0.2">
      <c r="A5560" s="328"/>
      <c r="G5560" s="329"/>
      <c r="T5560" s="330"/>
      <c r="U5560" s="330"/>
      <c r="V5560" s="330"/>
    </row>
    <row r="5561" spans="1:22" s="326" customFormat="1" x14ac:dyDescent="0.2">
      <c r="A5561" s="328"/>
      <c r="G5561" s="329"/>
      <c r="T5561" s="330"/>
      <c r="U5561" s="330"/>
      <c r="V5561" s="330"/>
    </row>
    <row r="5562" spans="1:22" s="326" customFormat="1" x14ac:dyDescent="0.2">
      <c r="A5562" s="328"/>
      <c r="G5562" s="329"/>
      <c r="T5562" s="330"/>
      <c r="U5562" s="330"/>
      <c r="V5562" s="330"/>
    </row>
    <row r="5563" spans="1:22" s="326" customFormat="1" x14ac:dyDescent="0.2">
      <c r="A5563" s="328"/>
      <c r="G5563" s="329"/>
      <c r="T5563" s="330"/>
      <c r="U5563" s="330"/>
      <c r="V5563" s="330"/>
    </row>
    <row r="5564" spans="1:22" s="326" customFormat="1" x14ac:dyDescent="0.2">
      <c r="A5564" s="328"/>
      <c r="G5564" s="329"/>
      <c r="T5564" s="330"/>
      <c r="U5564" s="330"/>
      <c r="V5564" s="330"/>
    </row>
    <row r="5565" spans="1:22" s="326" customFormat="1" x14ac:dyDescent="0.2">
      <c r="A5565" s="328"/>
      <c r="G5565" s="329"/>
      <c r="T5565" s="330"/>
      <c r="U5565" s="330"/>
      <c r="V5565" s="330"/>
    </row>
    <row r="5566" spans="1:22" s="326" customFormat="1" x14ac:dyDescent="0.2">
      <c r="A5566" s="328"/>
      <c r="G5566" s="329"/>
      <c r="T5566" s="330"/>
      <c r="U5566" s="330"/>
      <c r="V5566" s="330"/>
    </row>
    <row r="5567" spans="1:22" s="326" customFormat="1" x14ac:dyDescent="0.2">
      <c r="A5567" s="328"/>
      <c r="G5567" s="329"/>
      <c r="T5567" s="330"/>
      <c r="U5567" s="330"/>
      <c r="V5567" s="330"/>
    </row>
    <row r="5568" spans="1:22" s="326" customFormat="1" x14ac:dyDescent="0.2">
      <c r="A5568" s="328"/>
      <c r="G5568" s="329"/>
      <c r="T5568" s="330"/>
      <c r="U5568" s="330"/>
      <c r="V5568" s="330"/>
    </row>
    <row r="5569" spans="1:22" s="326" customFormat="1" x14ac:dyDescent="0.2">
      <c r="A5569" s="328"/>
      <c r="G5569" s="329"/>
      <c r="T5569" s="330"/>
      <c r="U5569" s="330"/>
      <c r="V5569" s="330"/>
    </row>
    <row r="5570" spans="1:22" s="326" customFormat="1" x14ac:dyDescent="0.2">
      <c r="A5570" s="328"/>
      <c r="G5570" s="329"/>
      <c r="T5570" s="330"/>
      <c r="U5570" s="330"/>
      <c r="V5570" s="330"/>
    </row>
    <row r="5571" spans="1:22" s="326" customFormat="1" x14ac:dyDescent="0.2">
      <c r="A5571" s="328"/>
      <c r="G5571" s="329"/>
      <c r="T5571" s="330"/>
      <c r="U5571" s="330"/>
      <c r="V5571" s="330"/>
    </row>
    <row r="5572" spans="1:22" s="326" customFormat="1" x14ac:dyDescent="0.2">
      <c r="A5572" s="328"/>
      <c r="G5572" s="329"/>
      <c r="T5572" s="330"/>
      <c r="U5572" s="330"/>
      <c r="V5572" s="330"/>
    </row>
    <row r="5573" spans="1:22" s="326" customFormat="1" x14ac:dyDescent="0.2">
      <c r="A5573" s="328"/>
      <c r="G5573" s="329"/>
      <c r="T5573" s="330"/>
      <c r="U5573" s="330"/>
      <c r="V5573" s="330"/>
    </row>
    <row r="5574" spans="1:22" s="326" customFormat="1" x14ac:dyDescent="0.2">
      <c r="A5574" s="328"/>
      <c r="G5574" s="329"/>
      <c r="T5574" s="330"/>
      <c r="U5574" s="330"/>
      <c r="V5574" s="330"/>
    </row>
    <row r="5575" spans="1:22" s="326" customFormat="1" x14ac:dyDescent="0.2">
      <c r="A5575" s="328"/>
      <c r="G5575" s="329"/>
      <c r="T5575" s="330"/>
      <c r="U5575" s="330"/>
      <c r="V5575" s="330"/>
    </row>
    <row r="5576" spans="1:22" s="326" customFormat="1" x14ac:dyDescent="0.2">
      <c r="A5576" s="328"/>
      <c r="G5576" s="329"/>
      <c r="T5576" s="330"/>
      <c r="U5576" s="330"/>
      <c r="V5576" s="330"/>
    </row>
    <row r="5577" spans="1:22" s="326" customFormat="1" x14ac:dyDescent="0.2">
      <c r="A5577" s="328"/>
      <c r="G5577" s="329"/>
      <c r="T5577" s="330"/>
      <c r="U5577" s="330"/>
      <c r="V5577" s="330"/>
    </row>
    <row r="5578" spans="1:22" s="326" customFormat="1" x14ac:dyDescent="0.2">
      <c r="A5578" s="328"/>
      <c r="G5578" s="329"/>
      <c r="T5578" s="330"/>
      <c r="U5578" s="330"/>
      <c r="V5578" s="330"/>
    </row>
    <row r="5579" spans="1:22" s="326" customFormat="1" x14ac:dyDescent="0.2">
      <c r="A5579" s="328"/>
      <c r="G5579" s="329"/>
      <c r="T5579" s="330"/>
      <c r="U5579" s="330"/>
      <c r="V5579" s="330"/>
    </row>
    <row r="5580" spans="1:22" s="326" customFormat="1" x14ac:dyDescent="0.2">
      <c r="A5580" s="328"/>
      <c r="G5580" s="329"/>
      <c r="T5580" s="330"/>
      <c r="U5580" s="330"/>
      <c r="V5580" s="330"/>
    </row>
    <row r="5581" spans="1:22" s="326" customFormat="1" x14ac:dyDescent="0.2">
      <c r="A5581" s="328"/>
      <c r="G5581" s="329"/>
      <c r="T5581" s="330"/>
      <c r="U5581" s="330"/>
      <c r="V5581" s="330"/>
    </row>
    <row r="5582" spans="1:22" s="326" customFormat="1" x14ac:dyDescent="0.2">
      <c r="A5582" s="328"/>
      <c r="G5582" s="329"/>
      <c r="T5582" s="330"/>
      <c r="U5582" s="330"/>
      <c r="V5582" s="330"/>
    </row>
    <row r="5583" spans="1:22" s="326" customFormat="1" x14ac:dyDescent="0.2">
      <c r="A5583" s="328"/>
      <c r="G5583" s="329"/>
      <c r="T5583" s="330"/>
      <c r="U5583" s="330"/>
      <c r="V5583" s="330"/>
    </row>
    <row r="5584" spans="1:22" s="326" customFormat="1" x14ac:dyDescent="0.2">
      <c r="A5584" s="328"/>
      <c r="G5584" s="329"/>
      <c r="T5584" s="330"/>
      <c r="U5584" s="330"/>
      <c r="V5584" s="330"/>
    </row>
    <row r="5585" spans="1:22" s="326" customFormat="1" x14ac:dyDescent="0.2">
      <c r="A5585" s="328"/>
      <c r="G5585" s="329"/>
      <c r="T5585" s="330"/>
      <c r="U5585" s="330"/>
      <c r="V5585" s="330"/>
    </row>
    <row r="5586" spans="1:22" s="326" customFormat="1" x14ac:dyDescent="0.2">
      <c r="A5586" s="328"/>
      <c r="G5586" s="329"/>
      <c r="T5586" s="330"/>
      <c r="U5586" s="330"/>
      <c r="V5586" s="330"/>
    </row>
    <row r="5587" spans="1:22" s="326" customFormat="1" x14ac:dyDescent="0.2">
      <c r="A5587" s="328"/>
      <c r="G5587" s="329"/>
      <c r="T5587" s="330"/>
      <c r="U5587" s="330"/>
      <c r="V5587" s="330"/>
    </row>
    <row r="5588" spans="1:22" s="326" customFormat="1" x14ac:dyDescent="0.2">
      <c r="A5588" s="328"/>
      <c r="G5588" s="329"/>
      <c r="T5588" s="330"/>
      <c r="U5588" s="330"/>
      <c r="V5588" s="330"/>
    </row>
    <row r="5589" spans="1:22" s="326" customFormat="1" x14ac:dyDescent="0.2">
      <c r="A5589" s="328"/>
      <c r="G5589" s="329"/>
      <c r="T5589" s="330"/>
      <c r="U5589" s="330"/>
      <c r="V5589" s="330"/>
    </row>
    <row r="5590" spans="1:22" s="326" customFormat="1" x14ac:dyDescent="0.2">
      <c r="A5590" s="328"/>
      <c r="G5590" s="329"/>
      <c r="T5590" s="330"/>
      <c r="U5590" s="330"/>
      <c r="V5590" s="330"/>
    </row>
    <row r="5591" spans="1:22" s="326" customFormat="1" x14ac:dyDescent="0.2">
      <c r="A5591" s="328"/>
      <c r="G5591" s="329"/>
      <c r="T5591" s="330"/>
      <c r="U5591" s="330"/>
      <c r="V5591" s="330"/>
    </row>
    <row r="5592" spans="1:22" s="326" customFormat="1" x14ac:dyDescent="0.2">
      <c r="A5592" s="328"/>
      <c r="G5592" s="329"/>
      <c r="T5592" s="330"/>
      <c r="U5592" s="330"/>
      <c r="V5592" s="330"/>
    </row>
    <row r="5593" spans="1:22" s="326" customFormat="1" x14ac:dyDescent="0.2">
      <c r="A5593" s="328"/>
      <c r="G5593" s="329"/>
      <c r="T5593" s="330"/>
      <c r="U5593" s="330"/>
      <c r="V5593" s="330"/>
    </row>
    <row r="5594" spans="1:22" s="326" customFormat="1" x14ac:dyDescent="0.2">
      <c r="A5594" s="328"/>
      <c r="G5594" s="329"/>
      <c r="T5594" s="330"/>
      <c r="U5594" s="330"/>
      <c r="V5594" s="330"/>
    </row>
    <row r="5595" spans="1:22" s="326" customFormat="1" x14ac:dyDescent="0.2">
      <c r="A5595" s="328"/>
      <c r="G5595" s="329"/>
      <c r="T5595" s="330"/>
      <c r="U5595" s="330"/>
      <c r="V5595" s="330"/>
    </row>
    <row r="5596" spans="1:22" s="326" customFormat="1" x14ac:dyDescent="0.2">
      <c r="A5596" s="328"/>
      <c r="G5596" s="329"/>
      <c r="T5596" s="330"/>
      <c r="U5596" s="330"/>
      <c r="V5596" s="330"/>
    </row>
    <row r="5597" spans="1:22" s="326" customFormat="1" x14ac:dyDescent="0.2">
      <c r="A5597" s="328"/>
      <c r="G5597" s="329"/>
      <c r="T5597" s="330"/>
      <c r="U5597" s="330"/>
      <c r="V5597" s="330"/>
    </row>
    <row r="5598" spans="1:22" s="326" customFormat="1" x14ac:dyDescent="0.2">
      <c r="A5598" s="328"/>
      <c r="G5598" s="329"/>
      <c r="T5598" s="330"/>
      <c r="U5598" s="330"/>
      <c r="V5598" s="330"/>
    </row>
    <row r="5599" spans="1:22" s="326" customFormat="1" x14ac:dyDescent="0.2">
      <c r="A5599" s="328"/>
      <c r="G5599" s="329"/>
      <c r="T5599" s="330"/>
      <c r="U5599" s="330"/>
      <c r="V5599" s="330"/>
    </row>
    <row r="5600" spans="1:22" s="326" customFormat="1" x14ac:dyDescent="0.2">
      <c r="A5600" s="328"/>
      <c r="G5600" s="329"/>
      <c r="T5600" s="330"/>
      <c r="U5600" s="330"/>
      <c r="V5600" s="330"/>
    </row>
    <row r="5601" spans="1:22" s="326" customFormat="1" x14ac:dyDescent="0.2">
      <c r="A5601" s="328"/>
      <c r="G5601" s="329"/>
      <c r="T5601" s="330"/>
      <c r="U5601" s="330"/>
      <c r="V5601" s="330"/>
    </row>
    <row r="5602" spans="1:22" s="326" customFormat="1" x14ac:dyDescent="0.2">
      <c r="A5602" s="328"/>
      <c r="G5602" s="329"/>
      <c r="T5602" s="330"/>
      <c r="U5602" s="330"/>
      <c r="V5602" s="330"/>
    </row>
    <row r="5603" spans="1:22" s="326" customFormat="1" x14ac:dyDescent="0.2">
      <c r="A5603" s="328"/>
      <c r="G5603" s="329"/>
      <c r="T5603" s="330"/>
      <c r="U5603" s="330"/>
      <c r="V5603" s="330"/>
    </row>
    <row r="5604" spans="1:22" s="326" customFormat="1" x14ac:dyDescent="0.2">
      <c r="A5604" s="328"/>
      <c r="G5604" s="329"/>
      <c r="T5604" s="330"/>
      <c r="U5604" s="330"/>
      <c r="V5604" s="330"/>
    </row>
    <row r="5605" spans="1:22" s="326" customFormat="1" x14ac:dyDescent="0.2">
      <c r="A5605" s="328"/>
      <c r="G5605" s="329"/>
      <c r="T5605" s="330"/>
      <c r="U5605" s="330"/>
      <c r="V5605" s="330"/>
    </row>
    <row r="5606" spans="1:22" s="326" customFormat="1" x14ac:dyDescent="0.2">
      <c r="A5606" s="328"/>
      <c r="G5606" s="329"/>
      <c r="T5606" s="330"/>
      <c r="U5606" s="330"/>
      <c r="V5606" s="330"/>
    </row>
    <row r="5607" spans="1:22" s="326" customFormat="1" x14ac:dyDescent="0.2">
      <c r="A5607" s="328"/>
      <c r="G5607" s="329"/>
      <c r="T5607" s="330"/>
      <c r="U5607" s="330"/>
      <c r="V5607" s="330"/>
    </row>
    <row r="5608" spans="1:22" s="326" customFormat="1" x14ac:dyDescent="0.2">
      <c r="A5608" s="328"/>
      <c r="G5608" s="329"/>
      <c r="T5608" s="330"/>
      <c r="U5608" s="330"/>
      <c r="V5608" s="330"/>
    </row>
    <row r="5609" spans="1:22" s="326" customFormat="1" x14ac:dyDescent="0.2">
      <c r="A5609" s="328"/>
      <c r="G5609" s="329"/>
      <c r="T5609" s="330"/>
      <c r="U5609" s="330"/>
      <c r="V5609" s="330"/>
    </row>
    <row r="5610" spans="1:22" s="326" customFormat="1" x14ac:dyDescent="0.2">
      <c r="A5610" s="328"/>
      <c r="G5610" s="329"/>
      <c r="T5610" s="330"/>
      <c r="U5610" s="330"/>
      <c r="V5610" s="330"/>
    </row>
    <row r="5611" spans="1:22" s="326" customFormat="1" x14ac:dyDescent="0.2">
      <c r="A5611" s="328"/>
      <c r="G5611" s="329"/>
      <c r="T5611" s="330"/>
      <c r="U5611" s="330"/>
      <c r="V5611" s="330"/>
    </row>
    <row r="5612" spans="1:22" s="326" customFormat="1" x14ac:dyDescent="0.2">
      <c r="A5612" s="328"/>
      <c r="G5612" s="329"/>
      <c r="T5612" s="330"/>
      <c r="U5612" s="330"/>
      <c r="V5612" s="330"/>
    </row>
    <row r="5613" spans="1:22" s="326" customFormat="1" x14ac:dyDescent="0.2">
      <c r="A5613" s="328"/>
      <c r="G5613" s="329"/>
      <c r="T5613" s="330"/>
      <c r="U5613" s="330"/>
      <c r="V5613" s="330"/>
    </row>
    <row r="5614" spans="1:22" s="326" customFormat="1" x14ac:dyDescent="0.2">
      <c r="A5614" s="328"/>
      <c r="G5614" s="329"/>
      <c r="T5614" s="330"/>
      <c r="U5614" s="330"/>
      <c r="V5614" s="330"/>
    </row>
    <row r="5615" spans="1:22" s="326" customFormat="1" x14ac:dyDescent="0.2">
      <c r="A5615" s="328"/>
      <c r="G5615" s="329"/>
      <c r="T5615" s="330"/>
      <c r="U5615" s="330"/>
      <c r="V5615" s="330"/>
    </row>
    <row r="5616" spans="1:22" s="326" customFormat="1" x14ac:dyDescent="0.2">
      <c r="A5616" s="328"/>
      <c r="G5616" s="329"/>
      <c r="T5616" s="330"/>
      <c r="U5616" s="330"/>
      <c r="V5616" s="330"/>
    </row>
    <row r="5617" spans="1:22" s="326" customFormat="1" x14ac:dyDescent="0.2">
      <c r="A5617" s="328"/>
      <c r="G5617" s="329"/>
      <c r="T5617" s="330"/>
      <c r="U5617" s="330"/>
      <c r="V5617" s="330"/>
    </row>
    <row r="5618" spans="1:22" s="326" customFormat="1" x14ac:dyDescent="0.2">
      <c r="A5618" s="328"/>
      <c r="G5618" s="329"/>
      <c r="T5618" s="330"/>
      <c r="U5618" s="330"/>
      <c r="V5618" s="330"/>
    </row>
    <row r="5619" spans="1:22" s="326" customFormat="1" x14ac:dyDescent="0.2">
      <c r="A5619" s="328"/>
      <c r="G5619" s="329"/>
      <c r="T5619" s="330"/>
      <c r="U5619" s="330"/>
      <c r="V5619" s="330"/>
    </row>
    <row r="5620" spans="1:22" s="326" customFormat="1" x14ac:dyDescent="0.2">
      <c r="A5620" s="328"/>
      <c r="G5620" s="329"/>
      <c r="T5620" s="330"/>
      <c r="U5620" s="330"/>
      <c r="V5620" s="330"/>
    </row>
    <row r="5621" spans="1:22" s="326" customFormat="1" x14ac:dyDescent="0.2">
      <c r="A5621" s="328"/>
      <c r="G5621" s="329"/>
      <c r="T5621" s="330"/>
      <c r="U5621" s="330"/>
      <c r="V5621" s="330"/>
    </row>
    <row r="5622" spans="1:22" s="326" customFormat="1" x14ac:dyDescent="0.2">
      <c r="A5622" s="328"/>
      <c r="G5622" s="329"/>
      <c r="T5622" s="330"/>
      <c r="U5622" s="330"/>
      <c r="V5622" s="330"/>
    </row>
    <row r="5623" spans="1:22" s="326" customFormat="1" x14ac:dyDescent="0.2">
      <c r="A5623" s="328"/>
      <c r="G5623" s="329"/>
      <c r="T5623" s="330"/>
      <c r="U5623" s="330"/>
      <c r="V5623" s="330"/>
    </row>
    <row r="5624" spans="1:22" s="326" customFormat="1" x14ac:dyDescent="0.2">
      <c r="A5624" s="328"/>
      <c r="G5624" s="329"/>
      <c r="T5624" s="330"/>
      <c r="U5624" s="330"/>
      <c r="V5624" s="330"/>
    </row>
    <row r="5625" spans="1:22" s="326" customFormat="1" x14ac:dyDescent="0.2">
      <c r="A5625" s="328"/>
      <c r="G5625" s="329"/>
      <c r="T5625" s="330"/>
      <c r="U5625" s="330"/>
      <c r="V5625" s="330"/>
    </row>
    <row r="5626" spans="1:22" s="326" customFormat="1" x14ac:dyDescent="0.2">
      <c r="A5626" s="328"/>
      <c r="G5626" s="329"/>
      <c r="T5626" s="330"/>
      <c r="U5626" s="330"/>
      <c r="V5626" s="330"/>
    </row>
    <row r="5627" spans="1:22" s="326" customFormat="1" x14ac:dyDescent="0.2">
      <c r="A5627" s="328"/>
      <c r="G5627" s="329"/>
      <c r="T5627" s="330"/>
      <c r="U5627" s="330"/>
      <c r="V5627" s="330"/>
    </row>
    <row r="5628" spans="1:22" s="326" customFormat="1" x14ac:dyDescent="0.2">
      <c r="A5628" s="328"/>
      <c r="G5628" s="329"/>
      <c r="T5628" s="330"/>
      <c r="U5628" s="330"/>
      <c r="V5628" s="330"/>
    </row>
    <row r="5629" spans="1:22" s="326" customFormat="1" x14ac:dyDescent="0.2">
      <c r="A5629" s="328"/>
      <c r="G5629" s="329"/>
      <c r="T5629" s="330"/>
      <c r="U5629" s="330"/>
      <c r="V5629" s="330"/>
    </row>
    <row r="5630" spans="1:22" s="326" customFormat="1" x14ac:dyDescent="0.2">
      <c r="A5630" s="328"/>
      <c r="G5630" s="329"/>
      <c r="T5630" s="330"/>
      <c r="U5630" s="330"/>
      <c r="V5630" s="330"/>
    </row>
    <row r="5631" spans="1:22" s="326" customFormat="1" x14ac:dyDescent="0.2">
      <c r="A5631" s="328"/>
      <c r="G5631" s="329"/>
      <c r="T5631" s="330"/>
      <c r="U5631" s="330"/>
      <c r="V5631" s="330"/>
    </row>
    <row r="5632" spans="1:22" s="326" customFormat="1" x14ac:dyDescent="0.2">
      <c r="A5632" s="328"/>
      <c r="G5632" s="329"/>
      <c r="T5632" s="330"/>
      <c r="U5632" s="330"/>
      <c r="V5632" s="330"/>
    </row>
    <row r="5633" spans="1:22" s="326" customFormat="1" x14ac:dyDescent="0.2">
      <c r="A5633" s="328"/>
      <c r="G5633" s="329"/>
      <c r="T5633" s="330"/>
      <c r="U5633" s="330"/>
      <c r="V5633" s="330"/>
    </row>
    <row r="5634" spans="1:22" s="326" customFormat="1" x14ac:dyDescent="0.2">
      <c r="A5634" s="328"/>
      <c r="G5634" s="329"/>
      <c r="T5634" s="330"/>
      <c r="U5634" s="330"/>
      <c r="V5634" s="330"/>
    </row>
    <row r="5635" spans="1:22" s="326" customFormat="1" x14ac:dyDescent="0.2">
      <c r="A5635" s="328"/>
      <c r="G5635" s="329"/>
      <c r="T5635" s="330"/>
      <c r="U5635" s="330"/>
      <c r="V5635" s="330"/>
    </row>
    <row r="5636" spans="1:22" s="326" customFormat="1" x14ac:dyDescent="0.2">
      <c r="A5636" s="328"/>
      <c r="G5636" s="329"/>
      <c r="T5636" s="330"/>
      <c r="U5636" s="330"/>
      <c r="V5636" s="330"/>
    </row>
    <row r="5637" spans="1:22" s="326" customFormat="1" x14ac:dyDescent="0.2">
      <c r="A5637" s="328"/>
      <c r="G5637" s="329"/>
      <c r="T5637" s="330"/>
      <c r="U5637" s="330"/>
      <c r="V5637" s="330"/>
    </row>
    <row r="5638" spans="1:22" s="326" customFormat="1" x14ac:dyDescent="0.2">
      <c r="A5638" s="328"/>
      <c r="G5638" s="329"/>
      <c r="T5638" s="330"/>
      <c r="U5638" s="330"/>
      <c r="V5638" s="330"/>
    </row>
    <row r="5639" spans="1:22" s="326" customFormat="1" x14ac:dyDescent="0.2">
      <c r="A5639" s="328"/>
      <c r="G5639" s="329"/>
      <c r="T5639" s="330"/>
      <c r="U5639" s="330"/>
      <c r="V5639" s="330"/>
    </row>
    <row r="5640" spans="1:22" s="326" customFormat="1" x14ac:dyDescent="0.2">
      <c r="A5640" s="328"/>
      <c r="G5640" s="329"/>
      <c r="T5640" s="330"/>
      <c r="U5640" s="330"/>
      <c r="V5640" s="330"/>
    </row>
    <row r="5641" spans="1:22" s="326" customFormat="1" x14ac:dyDescent="0.2">
      <c r="A5641" s="328"/>
      <c r="G5641" s="329"/>
      <c r="T5641" s="330"/>
      <c r="U5641" s="330"/>
      <c r="V5641" s="330"/>
    </row>
    <row r="5642" spans="1:22" s="326" customFormat="1" x14ac:dyDescent="0.2">
      <c r="A5642" s="328"/>
      <c r="G5642" s="329"/>
      <c r="T5642" s="330"/>
      <c r="U5642" s="330"/>
      <c r="V5642" s="330"/>
    </row>
    <row r="5643" spans="1:22" s="326" customFormat="1" x14ac:dyDescent="0.2">
      <c r="A5643" s="328"/>
      <c r="G5643" s="329"/>
      <c r="T5643" s="330"/>
      <c r="U5643" s="330"/>
      <c r="V5643" s="330"/>
    </row>
    <row r="5644" spans="1:22" s="326" customFormat="1" x14ac:dyDescent="0.2">
      <c r="A5644" s="328"/>
      <c r="G5644" s="329"/>
      <c r="T5644" s="330"/>
      <c r="U5644" s="330"/>
      <c r="V5644" s="330"/>
    </row>
    <row r="5645" spans="1:22" s="326" customFormat="1" x14ac:dyDescent="0.2">
      <c r="A5645" s="328"/>
      <c r="G5645" s="329"/>
      <c r="T5645" s="330"/>
      <c r="U5645" s="330"/>
      <c r="V5645" s="330"/>
    </row>
    <row r="5646" spans="1:22" s="326" customFormat="1" x14ac:dyDescent="0.2">
      <c r="A5646" s="328"/>
      <c r="G5646" s="329"/>
      <c r="T5646" s="330"/>
      <c r="U5646" s="330"/>
      <c r="V5646" s="330"/>
    </row>
    <row r="5647" spans="1:22" s="326" customFormat="1" x14ac:dyDescent="0.2">
      <c r="A5647" s="328"/>
      <c r="G5647" s="329"/>
      <c r="T5647" s="330"/>
      <c r="U5647" s="330"/>
      <c r="V5647" s="330"/>
    </row>
    <row r="5648" spans="1:22" s="326" customFormat="1" x14ac:dyDescent="0.2">
      <c r="A5648" s="328"/>
      <c r="G5648" s="329"/>
      <c r="T5648" s="330"/>
      <c r="U5648" s="330"/>
      <c r="V5648" s="330"/>
    </row>
    <row r="5649" spans="1:22" s="326" customFormat="1" x14ac:dyDescent="0.2">
      <c r="A5649" s="328"/>
      <c r="G5649" s="329"/>
      <c r="T5649" s="330"/>
      <c r="U5649" s="330"/>
      <c r="V5649" s="330"/>
    </row>
    <row r="5650" spans="1:22" s="326" customFormat="1" x14ac:dyDescent="0.2">
      <c r="A5650" s="328"/>
      <c r="G5650" s="329"/>
      <c r="T5650" s="330"/>
      <c r="U5650" s="330"/>
      <c r="V5650" s="330"/>
    </row>
    <row r="5651" spans="1:22" s="326" customFormat="1" x14ac:dyDescent="0.2">
      <c r="A5651" s="328"/>
      <c r="G5651" s="329"/>
      <c r="T5651" s="330"/>
      <c r="U5651" s="330"/>
      <c r="V5651" s="330"/>
    </row>
    <row r="5652" spans="1:22" s="326" customFormat="1" x14ac:dyDescent="0.2">
      <c r="A5652" s="328"/>
      <c r="G5652" s="329"/>
      <c r="T5652" s="330"/>
      <c r="U5652" s="330"/>
      <c r="V5652" s="330"/>
    </row>
    <row r="5653" spans="1:22" s="326" customFormat="1" x14ac:dyDescent="0.2">
      <c r="A5653" s="328"/>
      <c r="G5653" s="329"/>
      <c r="T5653" s="330"/>
      <c r="U5653" s="330"/>
      <c r="V5653" s="330"/>
    </row>
    <row r="5654" spans="1:22" s="326" customFormat="1" x14ac:dyDescent="0.2">
      <c r="A5654" s="328"/>
      <c r="G5654" s="329"/>
      <c r="T5654" s="330"/>
      <c r="U5654" s="330"/>
      <c r="V5654" s="330"/>
    </row>
    <row r="5655" spans="1:22" s="326" customFormat="1" x14ac:dyDescent="0.2">
      <c r="A5655" s="328"/>
      <c r="G5655" s="329"/>
      <c r="T5655" s="330"/>
      <c r="U5655" s="330"/>
      <c r="V5655" s="330"/>
    </row>
    <row r="5656" spans="1:22" s="326" customFormat="1" x14ac:dyDescent="0.2">
      <c r="A5656" s="328"/>
      <c r="G5656" s="329"/>
      <c r="T5656" s="330"/>
      <c r="U5656" s="330"/>
      <c r="V5656" s="330"/>
    </row>
    <row r="5657" spans="1:22" s="326" customFormat="1" x14ac:dyDescent="0.2">
      <c r="A5657" s="328"/>
      <c r="G5657" s="329"/>
      <c r="T5657" s="330"/>
      <c r="U5657" s="330"/>
      <c r="V5657" s="330"/>
    </row>
    <row r="5658" spans="1:22" s="326" customFormat="1" x14ac:dyDescent="0.2">
      <c r="A5658" s="328"/>
      <c r="G5658" s="329"/>
      <c r="T5658" s="330"/>
      <c r="U5658" s="330"/>
      <c r="V5658" s="330"/>
    </row>
    <row r="5659" spans="1:22" s="326" customFormat="1" x14ac:dyDescent="0.2">
      <c r="A5659" s="328"/>
      <c r="G5659" s="329"/>
      <c r="T5659" s="330"/>
      <c r="U5659" s="330"/>
      <c r="V5659" s="330"/>
    </row>
    <row r="5660" spans="1:22" s="326" customFormat="1" x14ac:dyDescent="0.2">
      <c r="A5660" s="328"/>
      <c r="G5660" s="329"/>
      <c r="T5660" s="330"/>
      <c r="U5660" s="330"/>
      <c r="V5660" s="330"/>
    </row>
    <row r="5661" spans="1:22" s="326" customFormat="1" x14ac:dyDescent="0.2">
      <c r="A5661" s="328"/>
      <c r="G5661" s="329"/>
      <c r="T5661" s="330"/>
      <c r="U5661" s="330"/>
      <c r="V5661" s="330"/>
    </row>
    <row r="5662" spans="1:22" s="326" customFormat="1" x14ac:dyDescent="0.2">
      <c r="A5662" s="328"/>
      <c r="G5662" s="329"/>
      <c r="T5662" s="330"/>
      <c r="U5662" s="330"/>
      <c r="V5662" s="330"/>
    </row>
    <row r="5663" spans="1:22" s="326" customFormat="1" x14ac:dyDescent="0.2">
      <c r="A5663" s="328"/>
      <c r="G5663" s="329"/>
      <c r="T5663" s="330"/>
      <c r="U5663" s="330"/>
      <c r="V5663" s="330"/>
    </row>
    <row r="5664" spans="1:22" s="326" customFormat="1" x14ac:dyDescent="0.2">
      <c r="A5664" s="328"/>
      <c r="G5664" s="329"/>
      <c r="T5664" s="330"/>
      <c r="U5664" s="330"/>
      <c r="V5664" s="330"/>
    </row>
    <row r="5665" spans="1:22" s="326" customFormat="1" x14ac:dyDescent="0.2">
      <c r="A5665" s="328"/>
      <c r="G5665" s="329"/>
      <c r="T5665" s="330"/>
      <c r="U5665" s="330"/>
      <c r="V5665" s="330"/>
    </row>
    <row r="5666" spans="1:22" s="326" customFormat="1" x14ac:dyDescent="0.2">
      <c r="A5666" s="328"/>
      <c r="G5666" s="329"/>
      <c r="T5666" s="330"/>
      <c r="U5666" s="330"/>
      <c r="V5666" s="330"/>
    </row>
    <row r="5667" spans="1:22" s="326" customFormat="1" x14ac:dyDescent="0.2">
      <c r="A5667" s="328"/>
      <c r="G5667" s="329"/>
      <c r="T5667" s="330"/>
      <c r="U5667" s="330"/>
      <c r="V5667" s="330"/>
    </row>
    <row r="5668" spans="1:22" s="326" customFormat="1" x14ac:dyDescent="0.2">
      <c r="A5668" s="328"/>
      <c r="G5668" s="329"/>
      <c r="T5668" s="330"/>
      <c r="U5668" s="330"/>
      <c r="V5668" s="330"/>
    </row>
    <row r="5669" spans="1:22" s="326" customFormat="1" x14ac:dyDescent="0.2">
      <c r="A5669" s="328"/>
      <c r="G5669" s="329"/>
      <c r="T5669" s="330"/>
      <c r="U5669" s="330"/>
      <c r="V5669" s="330"/>
    </row>
    <row r="5670" spans="1:22" s="326" customFormat="1" x14ac:dyDescent="0.2">
      <c r="A5670" s="328"/>
      <c r="G5670" s="329"/>
      <c r="T5670" s="330"/>
      <c r="U5670" s="330"/>
      <c r="V5670" s="330"/>
    </row>
    <row r="5671" spans="1:22" s="326" customFormat="1" x14ac:dyDescent="0.2">
      <c r="A5671" s="328"/>
      <c r="G5671" s="329"/>
      <c r="T5671" s="330"/>
      <c r="U5671" s="330"/>
      <c r="V5671" s="330"/>
    </row>
    <row r="5672" spans="1:22" s="326" customFormat="1" x14ac:dyDescent="0.2">
      <c r="A5672" s="328"/>
      <c r="G5672" s="329"/>
      <c r="T5672" s="330"/>
      <c r="U5672" s="330"/>
      <c r="V5672" s="330"/>
    </row>
    <row r="5673" spans="1:22" s="326" customFormat="1" x14ac:dyDescent="0.2">
      <c r="A5673" s="328"/>
      <c r="G5673" s="329"/>
      <c r="T5673" s="330"/>
      <c r="U5673" s="330"/>
      <c r="V5673" s="330"/>
    </row>
    <row r="5674" spans="1:22" s="326" customFormat="1" x14ac:dyDescent="0.2">
      <c r="A5674" s="328"/>
      <c r="G5674" s="329"/>
      <c r="T5674" s="330"/>
      <c r="U5674" s="330"/>
      <c r="V5674" s="330"/>
    </row>
    <row r="5675" spans="1:22" s="326" customFormat="1" x14ac:dyDescent="0.2">
      <c r="A5675" s="328"/>
      <c r="G5675" s="329"/>
      <c r="T5675" s="330"/>
      <c r="U5675" s="330"/>
      <c r="V5675" s="330"/>
    </row>
    <row r="5676" spans="1:22" s="326" customFormat="1" x14ac:dyDescent="0.2">
      <c r="A5676" s="328"/>
      <c r="G5676" s="329"/>
      <c r="T5676" s="330"/>
      <c r="U5676" s="330"/>
      <c r="V5676" s="330"/>
    </row>
    <row r="5677" spans="1:22" s="326" customFormat="1" x14ac:dyDescent="0.2">
      <c r="A5677" s="328"/>
      <c r="G5677" s="329"/>
      <c r="T5677" s="330"/>
      <c r="U5677" s="330"/>
      <c r="V5677" s="330"/>
    </row>
    <row r="5678" spans="1:22" s="326" customFormat="1" x14ac:dyDescent="0.2">
      <c r="A5678" s="328"/>
      <c r="G5678" s="329"/>
      <c r="T5678" s="330"/>
      <c r="U5678" s="330"/>
      <c r="V5678" s="330"/>
    </row>
    <row r="5679" spans="1:22" s="326" customFormat="1" x14ac:dyDescent="0.2">
      <c r="A5679" s="328"/>
      <c r="G5679" s="329"/>
      <c r="T5679" s="330"/>
      <c r="U5679" s="330"/>
      <c r="V5679" s="330"/>
    </row>
    <row r="5680" spans="1:22" s="326" customFormat="1" x14ac:dyDescent="0.2">
      <c r="A5680" s="328"/>
      <c r="G5680" s="329"/>
      <c r="T5680" s="330"/>
      <c r="U5680" s="330"/>
      <c r="V5680" s="330"/>
    </row>
    <row r="5681" spans="1:22" s="326" customFormat="1" x14ac:dyDescent="0.2">
      <c r="A5681" s="328"/>
      <c r="G5681" s="329"/>
      <c r="T5681" s="330"/>
      <c r="U5681" s="330"/>
      <c r="V5681" s="330"/>
    </row>
    <row r="5682" spans="1:22" s="326" customFormat="1" x14ac:dyDescent="0.2">
      <c r="A5682" s="328"/>
      <c r="G5682" s="329"/>
      <c r="T5682" s="330"/>
      <c r="U5682" s="330"/>
      <c r="V5682" s="330"/>
    </row>
    <row r="5683" spans="1:22" s="326" customFormat="1" x14ac:dyDescent="0.2">
      <c r="A5683" s="328"/>
      <c r="G5683" s="329"/>
      <c r="T5683" s="330"/>
      <c r="U5683" s="330"/>
      <c r="V5683" s="330"/>
    </row>
    <row r="5684" spans="1:22" s="326" customFormat="1" x14ac:dyDescent="0.2">
      <c r="A5684" s="328"/>
      <c r="G5684" s="329"/>
      <c r="T5684" s="330"/>
      <c r="U5684" s="330"/>
      <c r="V5684" s="330"/>
    </row>
    <row r="5685" spans="1:22" s="326" customFormat="1" x14ac:dyDescent="0.2">
      <c r="A5685" s="328"/>
      <c r="G5685" s="329"/>
      <c r="T5685" s="330"/>
      <c r="U5685" s="330"/>
      <c r="V5685" s="330"/>
    </row>
    <row r="5686" spans="1:22" s="326" customFormat="1" x14ac:dyDescent="0.2">
      <c r="A5686" s="328"/>
      <c r="G5686" s="329"/>
      <c r="T5686" s="330"/>
      <c r="U5686" s="330"/>
      <c r="V5686" s="330"/>
    </row>
    <row r="5687" spans="1:22" s="326" customFormat="1" x14ac:dyDescent="0.2">
      <c r="A5687" s="328"/>
      <c r="G5687" s="329"/>
      <c r="T5687" s="330"/>
      <c r="U5687" s="330"/>
      <c r="V5687" s="330"/>
    </row>
    <row r="5688" spans="1:22" s="326" customFormat="1" x14ac:dyDescent="0.2">
      <c r="A5688" s="328"/>
      <c r="G5688" s="329"/>
      <c r="T5688" s="330"/>
      <c r="U5688" s="330"/>
      <c r="V5688" s="330"/>
    </row>
    <row r="5689" spans="1:22" s="326" customFormat="1" x14ac:dyDescent="0.2">
      <c r="A5689" s="328"/>
      <c r="G5689" s="329"/>
      <c r="T5689" s="330"/>
      <c r="U5689" s="330"/>
      <c r="V5689" s="330"/>
    </row>
    <row r="5690" spans="1:22" s="326" customFormat="1" x14ac:dyDescent="0.2">
      <c r="A5690" s="328"/>
      <c r="G5690" s="329"/>
      <c r="T5690" s="330"/>
      <c r="U5690" s="330"/>
      <c r="V5690" s="330"/>
    </row>
    <row r="5691" spans="1:22" s="326" customFormat="1" x14ac:dyDescent="0.2">
      <c r="A5691" s="328"/>
      <c r="G5691" s="329"/>
      <c r="T5691" s="330"/>
      <c r="U5691" s="330"/>
      <c r="V5691" s="330"/>
    </row>
    <row r="5692" spans="1:22" s="326" customFormat="1" x14ac:dyDescent="0.2">
      <c r="A5692" s="328"/>
      <c r="G5692" s="329"/>
      <c r="T5692" s="330"/>
      <c r="U5692" s="330"/>
      <c r="V5692" s="330"/>
    </row>
    <row r="5693" spans="1:22" s="326" customFormat="1" x14ac:dyDescent="0.2">
      <c r="A5693" s="328"/>
      <c r="G5693" s="329"/>
      <c r="T5693" s="330"/>
      <c r="U5693" s="330"/>
      <c r="V5693" s="330"/>
    </row>
    <row r="5694" spans="1:22" s="326" customFormat="1" x14ac:dyDescent="0.2">
      <c r="A5694" s="328"/>
      <c r="G5694" s="329"/>
      <c r="T5694" s="330"/>
      <c r="U5694" s="330"/>
      <c r="V5694" s="330"/>
    </row>
    <row r="5695" spans="1:22" s="326" customFormat="1" x14ac:dyDescent="0.2">
      <c r="A5695" s="328"/>
      <c r="G5695" s="329"/>
      <c r="T5695" s="330"/>
      <c r="U5695" s="330"/>
      <c r="V5695" s="330"/>
    </row>
    <row r="5696" spans="1:22" s="326" customFormat="1" x14ac:dyDescent="0.2">
      <c r="A5696" s="328"/>
      <c r="G5696" s="329"/>
      <c r="T5696" s="330"/>
      <c r="U5696" s="330"/>
      <c r="V5696" s="330"/>
    </row>
    <row r="5697" spans="1:22" s="326" customFormat="1" x14ac:dyDescent="0.2">
      <c r="A5697" s="328"/>
      <c r="G5697" s="329"/>
      <c r="T5697" s="330"/>
      <c r="U5697" s="330"/>
      <c r="V5697" s="330"/>
    </row>
    <row r="5698" spans="1:22" s="326" customFormat="1" x14ac:dyDescent="0.2">
      <c r="A5698" s="328"/>
      <c r="G5698" s="329"/>
      <c r="T5698" s="330"/>
      <c r="U5698" s="330"/>
      <c r="V5698" s="330"/>
    </row>
    <row r="5699" spans="1:22" s="326" customFormat="1" x14ac:dyDescent="0.2">
      <c r="A5699" s="328"/>
      <c r="G5699" s="329"/>
      <c r="T5699" s="330"/>
      <c r="U5699" s="330"/>
      <c r="V5699" s="330"/>
    </row>
    <row r="5700" spans="1:22" s="326" customFormat="1" x14ac:dyDescent="0.2">
      <c r="A5700" s="328"/>
      <c r="G5700" s="329"/>
      <c r="T5700" s="330"/>
      <c r="U5700" s="330"/>
      <c r="V5700" s="330"/>
    </row>
    <row r="5701" spans="1:22" s="326" customFormat="1" x14ac:dyDescent="0.2">
      <c r="A5701" s="328"/>
      <c r="G5701" s="329"/>
      <c r="T5701" s="330"/>
      <c r="U5701" s="330"/>
      <c r="V5701" s="330"/>
    </row>
    <row r="5702" spans="1:22" s="326" customFormat="1" x14ac:dyDescent="0.2">
      <c r="A5702" s="328"/>
      <c r="G5702" s="329"/>
      <c r="T5702" s="330"/>
      <c r="U5702" s="330"/>
      <c r="V5702" s="330"/>
    </row>
    <row r="5703" spans="1:22" s="326" customFormat="1" x14ac:dyDescent="0.2">
      <c r="A5703" s="328"/>
      <c r="G5703" s="329"/>
      <c r="T5703" s="330"/>
      <c r="U5703" s="330"/>
      <c r="V5703" s="330"/>
    </row>
    <row r="5704" spans="1:22" s="326" customFormat="1" x14ac:dyDescent="0.2">
      <c r="A5704" s="328"/>
      <c r="G5704" s="329"/>
      <c r="T5704" s="330"/>
      <c r="U5704" s="330"/>
      <c r="V5704" s="330"/>
    </row>
    <row r="5705" spans="1:22" s="326" customFormat="1" x14ac:dyDescent="0.2">
      <c r="A5705" s="328"/>
      <c r="G5705" s="329"/>
      <c r="T5705" s="330"/>
      <c r="U5705" s="330"/>
      <c r="V5705" s="330"/>
    </row>
    <row r="5706" spans="1:22" s="326" customFormat="1" x14ac:dyDescent="0.2">
      <c r="A5706" s="328"/>
      <c r="G5706" s="329"/>
      <c r="T5706" s="330"/>
      <c r="U5706" s="330"/>
      <c r="V5706" s="330"/>
    </row>
    <row r="5707" spans="1:22" s="326" customFormat="1" x14ac:dyDescent="0.2">
      <c r="A5707" s="328"/>
      <c r="G5707" s="329"/>
      <c r="T5707" s="330"/>
      <c r="U5707" s="330"/>
      <c r="V5707" s="330"/>
    </row>
    <row r="5708" spans="1:22" s="326" customFormat="1" x14ac:dyDescent="0.2">
      <c r="A5708" s="328"/>
      <c r="G5708" s="329"/>
      <c r="T5708" s="330"/>
      <c r="U5708" s="330"/>
      <c r="V5708" s="330"/>
    </row>
    <row r="5709" spans="1:22" s="326" customFormat="1" x14ac:dyDescent="0.2">
      <c r="A5709" s="328"/>
      <c r="G5709" s="329"/>
      <c r="T5709" s="330"/>
      <c r="U5709" s="330"/>
      <c r="V5709" s="330"/>
    </row>
    <row r="5710" spans="1:22" s="326" customFormat="1" x14ac:dyDescent="0.2">
      <c r="A5710" s="328"/>
      <c r="G5710" s="329"/>
      <c r="T5710" s="330"/>
      <c r="U5710" s="330"/>
      <c r="V5710" s="330"/>
    </row>
    <row r="5711" spans="1:22" s="326" customFormat="1" x14ac:dyDescent="0.2">
      <c r="A5711" s="328"/>
      <c r="G5711" s="329"/>
      <c r="T5711" s="330"/>
      <c r="U5711" s="330"/>
      <c r="V5711" s="330"/>
    </row>
    <row r="5712" spans="1:22" s="326" customFormat="1" x14ac:dyDescent="0.2">
      <c r="A5712" s="328"/>
      <c r="G5712" s="329"/>
      <c r="T5712" s="330"/>
      <c r="U5712" s="330"/>
      <c r="V5712" s="330"/>
    </row>
    <row r="5713" spans="1:22" s="326" customFormat="1" x14ac:dyDescent="0.2">
      <c r="A5713" s="328"/>
      <c r="G5713" s="329"/>
      <c r="T5713" s="330"/>
      <c r="U5713" s="330"/>
      <c r="V5713" s="330"/>
    </row>
    <row r="5714" spans="1:22" s="326" customFormat="1" x14ac:dyDescent="0.2">
      <c r="A5714" s="328"/>
      <c r="G5714" s="329"/>
      <c r="T5714" s="330"/>
      <c r="U5714" s="330"/>
      <c r="V5714" s="330"/>
    </row>
    <row r="5715" spans="1:22" s="326" customFormat="1" x14ac:dyDescent="0.2">
      <c r="A5715" s="328"/>
      <c r="G5715" s="329"/>
      <c r="T5715" s="330"/>
      <c r="U5715" s="330"/>
      <c r="V5715" s="330"/>
    </row>
    <row r="5716" spans="1:22" s="326" customFormat="1" x14ac:dyDescent="0.2">
      <c r="A5716" s="328"/>
      <c r="G5716" s="329"/>
      <c r="T5716" s="330"/>
      <c r="U5716" s="330"/>
      <c r="V5716" s="330"/>
    </row>
    <row r="5717" spans="1:22" s="326" customFormat="1" x14ac:dyDescent="0.2">
      <c r="A5717" s="328"/>
      <c r="G5717" s="329"/>
      <c r="T5717" s="330"/>
      <c r="U5717" s="330"/>
      <c r="V5717" s="330"/>
    </row>
    <row r="5718" spans="1:22" s="326" customFormat="1" x14ac:dyDescent="0.2">
      <c r="A5718" s="328"/>
      <c r="G5718" s="329"/>
      <c r="T5718" s="330"/>
      <c r="U5718" s="330"/>
      <c r="V5718" s="330"/>
    </row>
    <row r="5719" spans="1:22" s="326" customFormat="1" x14ac:dyDescent="0.2">
      <c r="A5719" s="328"/>
      <c r="G5719" s="329"/>
      <c r="T5719" s="330"/>
      <c r="U5719" s="330"/>
      <c r="V5719" s="330"/>
    </row>
    <row r="5720" spans="1:22" s="326" customFormat="1" x14ac:dyDescent="0.2">
      <c r="A5720" s="328"/>
      <c r="G5720" s="329"/>
      <c r="T5720" s="330"/>
      <c r="U5720" s="330"/>
      <c r="V5720" s="330"/>
    </row>
    <row r="5721" spans="1:22" s="326" customFormat="1" x14ac:dyDescent="0.2">
      <c r="A5721" s="328"/>
      <c r="G5721" s="329"/>
      <c r="T5721" s="330"/>
      <c r="U5721" s="330"/>
      <c r="V5721" s="330"/>
    </row>
    <row r="5722" spans="1:22" s="326" customFormat="1" x14ac:dyDescent="0.2">
      <c r="A5722" s="328"/>
      <c r="G5722" s="329"/>
      <c r="T5722" s="330"/>
      <c r="U5722" s="330"/>
      <c r="V5722" s="330"/>
    </row>
    <row r="5723" spans="1:22" s="326" customFormat="1" x14ac:dyDescent="0.2">
      <c r="A5723" s="328"/>
      <c r="G5723" s="329"/>
      <c r="T5723" s="330"/>
      <c r="U5723" s="330"/>
      <c r="V5723" s="330"/>
    </row>
    <row r="5724" spans="1:22" s="326" customFormat="1" x14ac:dyDescent="0.2">
      <c r="A5724" s="328"/>
      <c r="G5724" s="329"/>
      <c r="T5724" s="330"/>
      <c r="U5724" s="330"/>
      <c r="V5724" s="330"/>
    </row>
    <row r="5725" spans="1:22" s="326" customFormat="1" x14ac:dyDescent="0.2">
      <c r="A5725" s="328"/>
      <c r="G5725" s="329"/>
      <c r="T5725" s="330"/>
      <c r="U5725" s="330"/>
      <c r="V5725" s="330"/>
    </row>
    <row r="5726" spans="1:22" s="326" customFormat="1" x14ac:dyDescent="0.2">
      <c r="A5726" s="328"/>
      <c r="G5726" s="329"/>
      <c r="T5726" s="330"/>
      <c r="U5726" s="330"/>
      <c r="V5726" s="330"/>
    </row>
    <row r="5727" spans="1:22" s="326" customFormat="1" x14ac:dyDescent="0.2">
      <c r="A5727" s="328"/>
      <c r="G5727" s="329"/>
      <c r="T5727" s="330"/>
      <c r="U5727" s="330"/>
      <c r="V5727" s="330"/>
    </row>
    <row r="5728" spans="1:22" s="326" customFormat="1" x14ac:dyDescent="0.2">
      <c r="A5728" s="328"/>
      <c r="G5728" s="329"/>
      <c r="T5728" s="330"/>
      <c r="U5728" s="330"/>
      <c r="V5728" s="330"/>
    </row>
    <row r="5729" spans="1:22" s="326" customFormat="1" x14ac:dyDescent="0.2">
      <c r="A5729" s="328"/>
      <c r="G5729" s="329"/>
      <c r="T5729" s="330"/>
      <c r="U5729" s="330"/>
      <c r="V5729" s="330"/>
    </row>
    <row r="5730" spans="1:22" s="326" customFormat="1" x14ac:dyDescent="0.2">
      <c r="A5730" s="328"/>
      <c r="G5730" s="329"/>
      <c r="T5730" s="330"/>
      <c r="U5730" s="330"/>
      <c r="V5730" s="330"/>
    </row>
    <row r="5731" spans="1:22" s="326" customFormat="1" x14ac:dyDescent="0.2">
      <c r="A5731" s="328"/>
      <c r="G5731" s="329"/>
      <c r="T5731" s="330"/>
      <c r="U5731" s="330"/>
      <c r="V5731" s="330"/>
    </row>
    <row r="5732" spans="1:22" s="326" customFormat="1" x14ac:dyDescent="0.2">
      <c r="A5732" s="328"/>
      <c r="G5732" s="329"/>
      <c r="T5732" s="330"/>
      <c r="U5732" s="330"/>
      <c r="V5732" s="330"/>
    </row>
    <row r="5733" spans="1:22" s="326" customFormat="1" x14ac:dyDescent="0.2">
      <c r="A5733" s="328"/>
      <c r="G5733" s="329"/>
      <c r="T5733" s="330"/>
      <c r="U5733" s="330"/>
      <c r="V5733" s="330"/>
    </row>
    <row r="5734" spans="1:22" s="326" customFormat="1" x14ac:dyDescent="0.2">
      <c r="A5734" s="328"/>
      <c r="G5734" s="329"/>
      <c r="T5734" s="330"/>
      <c r="U5734" s="330"/>
      <c r="V5734" s="330"/>
    </row>
    <row r="5735" spans="1:22" s="326" customFormat="1" x14ac:dyDescent="0.2">
      <c r="A5735" s="328"/>
      <c r="G5735" s="329"/>
      <c r="T5735" s="330"/>
      <c r="U5735" s="330"/>
      <c r="V5735" s="330"/>
    </row>
    <row r="5736" spans="1:22" s="326" customFormat="1" x14ac:dyDescent="0.2">
      <c r="A5736" s="328"/>
      <c r="G5736" s="329"/>
      <c r="T5736" s="330"/>
      <c r="U5736" s="330"/>
      <c r="V5736" s="330"/>
    </row>
    <row r="5737" spans="1:22" s="326" customFormat="1" x14ac:dyDescent="0.2">
      <c r="A5737" s="328"/>
      <c r="G5737" s="329"/>
      <c r="T5737" s="330"/>
      <c r="U5737" s="330"/>
      <c r="V5737" s="330"/>
    </row>
    <row r="5738" spans="1:22" s="326" customFormat="1" x14ac:dyDescent="0.2">
      <c r="A5738" s="328"/>
      <c r="G5738" s="329"/>
      <c r="T5738" s="330"/>
      <c r="U5738" s="330"/>
      <c r="V5738" s="330"/>
    </row>
    <row r="5739" spans="1:22" s="326" customFormat="1" x14ac:dyDescent="0.2">
      <c r="A5739" s="328"/>
      <c r="G5739" s="329"/>
      <c r="T5739" s="330"/>
      <c r="U5739" s="330"/>
      <c r="V5739" s="330"/>
    </row>
    <row r="5740" spans="1:22" s="326" customFormat="1" x14ac:dyDescent="0.2">
      <c r="A5740" s="328"/>
      <c r="G5740" s="329"/>
      <c r="T5740" s="330"/>
      <c r="U5740" s="330"/>
      <c r="V5740" s="330"/>
    </row>
    <row r="5741" spans="1:22" s="326" customFormat="1" x14ac:dyDescent="0.2">
      <c r="A5741" s="328"/>
      <c r="G5741" s="329"/>
      <c r="T5741" s="330"/>
      <c r="U5741" s="330"/>
      <c r="V5741" s="330"/>
    </row>
    <row r="5742" spans="1:22" s="326" customFormat="1" x14ac:dyDescent="0.2">
      <c r="A5742" s="328"/>
      <c r="G5742" s="329"/>
      <c r="T5742" s="330"/>
      <c r="U5742" s="330"/>
      <c r="V5742" s="330"/>
    </row>
    <row r="5743" spans="1:22" s="326" customFormat="1" x14ac:dyDescent="0.2">
      <c r="A5743" s="328"/>
      <c r="G5743" s="329"/>
      <c r="T5743" s="330"/>
      <c r="U5743" s="330"/>
      <c r="V5743" s="330"/>
    </row>
    <row r="5744" spans="1:22" s="326" customFormat="1" x14ac:dyDescent="0.2">
      <c r="A5744" s="328"/>
      <c r="G5744" s="329"/>
      <c r="T5744" s="330"/>
      <c r="U5744" s="330"/>
      <c r="V5744" s="330"/>
    </row>
    <row r="5745" spans="1:22" s="326" customFormat="1" x14ac:dyDescent="0.2">
      <c r="A5745" s="328"/>
      <c r="G5745" s="329"/>
      <c r="T5745" s="330"/>
      <c r="U5745" s="330"/>
      <c r="V5745" s="330"/>
    </row>
    <row r="5746" spans="1:22" s="326" customFormat="1" x14ac:dyDescent="0.2">
      <c r="A5746" s="328"/>
      <c r="G5746" s="329"/>
      <c r="T5746" s="330"/>
      <c r="U5746" s="330"/>
      <c r="V5746" s="330"/>
    </row>
    <row r="5747" spans="1:22" s="326" customFormat="1" x14ac:dyDescent="0.2">
      <c r="A5747" s="328"/>
      <c r="G5747" s="329"/>
      <c r="T5747" s="330"/>
      <c r="U5747" s="330"/>
      <c r="V5747" s="330"/>
    </row>
    <row r="5748" spans="1:22" s="326" customFormat="1" x14ac:dyDescent="0.2">
      <c r="A5748" s="328"/>
      <c r="G5748" s="329"/>
      <c r="T5748" s="330"/>
      <c r="U5748" s="330"/>
      <c r="V5748" s="330"/>
    </row>
    <row r="5749" spans="1:22" s="326" customFormat="1" x14ac:dyDescent="0.2">
      <c r="A5749" s="328"/>
      <c r="G5749" s="329"/>
      <c r="T5749" s="330"/>
      <c r="U5749" s="330"/>
      <c r="V5749" s="330"/>
    </row>
    <row r="5750" spans="1:22" s="326" customFormat="1" x14ac:dyDescent="0.2">
      <c r="A5750" s="328"/>
      <c r="G5750" s="329"/>
      <c r="T5750" s="330"/>
      <c r="U5750" s="330"/>
      <c r="V5750" s="330"/>
    </row>
    <row r="5751" spans="1:22" s="326" customFormat="1" x14ac:dyDescent="0.2">
      <c r="A5751" s="328"/>
      <c r="G5751" s="329"/>
      <c r="T5751" s="330"/>
      <c r="U5751" s="330"/>
      <c r="V5751" s="330"/>
    </row>
    <row r="5752" spans="1:22" s="326" customFormat="1" x14ac:dyDescent="0.2">
      <c r="A5752" s="328"/>
      <c r="G5752" s="329"/>
      <c r="T5752" s="330"/>
      <c r="U5752" s="330"/>
      <c r="V5752" s="330"/>
    </row>
    <row r="5753" spans="1:22" s="326" customFormat="1" x14ac:dyDescent="0.2">
      <c r="A5753" s="328"/>
      <c r="G5753" s="329"/>
      <c r="T5753" s="330"/>
      <c r="U5753" s="330"/>
      <c r="V5753" s="330"/>
    </row>
    <row r="5754" spans="1:22" s="326" customFormat="1" x14ac:dyDescent="0.2">
      <c r="A5754" s="328"/>
      <c r="G5754" s="329"/>
      <c r="T5754" s="330"/>
      <c r="U5754" s="330"/>
      <c r="V5754" s="330"/>
    </row>
    <row r="5755" spans="1:22" s="326" customFormat="1" x14ac:dyDescent="0.2">
      <c r="A5755" s="328"/>
      <c r="G5755" s="329"/>
      <c r="T5755" s="330"/>
      <c r="U5755" s="330"/>
      <c r="V5755" s="330"/>
    </row>
    <row r="5756" spans="1:22" s="326" customFormat="1" x14ac:dyDescent="0.2">
      <c r="A5756" s="328"/>
      <c r="G5756" s="329"/>
      <c r="T5756" s="330"/>
      <c r="U5756" s="330"/>
      <c r="V5756" s="330"/>
    </row>
    <row r="5757" spans="1:22" s="326" customFormat="1" x14ac:dyDescent="0.2">
      <c r="A5757" s="328"/>
      <c r="G5757" s="329"/>
      <c r="T5757" s="330"/>
      <c r="U5757" s="330"/>
      <c r="V5757" s="330"/>
    </row>
    <row r="5758" spans="1:22" s="326" customFormat="1" x14ac:dyDescent="0.2">
      <c r="A5758" s="328"/>
      <c r="G5758" s="329"/>
      <c r="T5758" s="330"/>
      <c r="U5758" s="330"/>
      <c r="V5758" s="330"/>
    </row>
    <row r="5759" spans="1:22" s="326" customFormat="1" x14ac:dyDescent="0.2">
      <c r="A5759" s="328"/>
      <c r="G5759" s="329"/>
      <c r="T5759" s="330"/>
      <c r="U5759" s="330"/>
      <c r="V5759" s="330"/>
    </row>
    <row r="5760" spans="1:22" s="326" customFormat="1" x14ac:dyDescent="0.2">
      <c r="A5760" s="328"/>
      <c r="G5760" s="329"/>
      <c r="T5760" s="330"/>
      <c r="U5760" s="330"/>
      <c r="V5760" s="330"/>
    </row>
    <row r="5761" spans="1:22" s="326" customFormat="1" x14ac:dyDescent="0.2">
      <c r="A5761" s="328"/>
      <c r="G5761" s="329"/>
      <c r="T5761" s="330"/>
      <c r="U5761" s="330"/>
      <c r="V5761" s="330"/>
    </row>
    <row r="5762" spans="1:22" s="326" customFormat="1" x14ac:dyDescent="0.2">
      <c r="A5762" s="328"/>
      <c r="G5762" s="329"/>
      <c r="T5762" s="330"/>
      <c r="U5762" s="330"/>
      <c r="V5762" s="330"/>
    </row>
    <row r="5763" spans="1:22" s="326" customFormat="1" x14ac:dyDescent="0.2">
      <c r="A5763" s="328"/>
      <c r="G5763" s="329"/>
      <c r="T5763" s="330"/>
      <c r="U5763" s="330"/>
      <c r="V5763" s="330"/>
    </row>
    <row r="5764" spans="1:22" s="326" customFormat="1" x14ac:dyDescent="0.2">
      <c r="A5764" s="328"/>
      <c r="G5764" s="329"/>
      <c r="T5764" s="330"/>
      <c r="U5764" s="330"/>
      <c r="V5764" s="330"/>
    </row>
    <row r="5765" spans="1:22" s="326" customFormat="1" x14ac:dyDescent="0.2">
      <c r="A5765" s="328"/>
      <c r="G5765" s="329"/>
      <c r="T5765" s="330"/>
      <c r="U5765" s="330"/>
      <c r="V5765" s="330"/>
    </row>
    <row r="5766" spans="1:22" s="326" customFormat="1" x14ac:dyDescent="0.2">
      <c r="A5766" s="328"/>
      <c r="G5766" s="329"/>
      <c r="T5766" s="330"/>
      <c r="U5766" s="330"/>
      <c r="V5766" s="330"/>
    </row>
    <row r="5767" spans="1:22" s="326" customFormat="1" x14ac:dyDescent="0.2">
      <c r="A5767" s="328"/>
      <c r="G5767" s="329"/>
      <c r="T5767" s="330"/>
      <c r="U5767" s="330"/>
      <c r="V5767" s="330"/>
    </row>
    <row r="5768" spans="1:22" s="326" customFormat="1" x14ac:dyDescent="0.2">
      <c r="A5768" s="328"/>
      <c r="G5768" s="329"/>
      <c r="T5768" s="330"/>
      <c r="U5768" s="330"/>
      <c r="V5768" s="330"/>
    </row>
    <row r="5769" spans="1:22" s="326" customFormat="1" x14ac:dyDescent="0.2">
      <c r="A5769" s="328"/>
      <c r="G5769" s="329"/>
      <c r="T5769" s="330"/>
      <c r="U5769" s="330"/>
      <c r="V5769" s="330"/>
    </row>
    <row r="5770" spans="1:22" s="326" customFormat="1" x14ac:dyDescent="0.2">
      <c r="A5770" s="328"/>
      <c r="G5770" s="329"/>
      <c r="T5770" s="330"/>
      <c r="U5770" s="330"/>
      <c r="V5770" s="330"/>
    </row>
    <row r="5771" spans="1:22" s="326" customFormat="1" x14ac:dyDescent="0.2">
      <c r="A5771" s="328"/>
      <c r="G5771" s="329"/>
      <c r="T5771" s="330"/>
      <c r="U5771" s="330"/>
      <c r="V5771" s="330"/>
    </row>
    <row r="5772" spans="1:22" s="326" customFormat="1" x14ac:dyDescent="0.2">
      <c r="A5772" s="328"/>
      <c r="G5772" s="329"/>
      <c r="T5772" s="330"/>
      <c r="U5772" s="330"/>
      <c r="V5772" s="330"/>
    </row>
    <row r="5773" spans="1:22" s="326" customFormat="1" x14ac:dyDescent="0.2">
      <c r="A5773" s="328"/>
      <c r="G5773" s="329"/>
      <c r="T5773" s="330"/>
      <c r="U5773" s="330"/>
      <c r="V5773" s="330"/>
    </row>
    <row r="5774" spans="1:22" s="326" customFormat="1" x14ac:dyDescent="0.2">
      <c r="A5774" s="328"/>
      <c r="G5774" s="329"/>
      <c r="T5774" s="330"/>
      <c r="U5774" s="330"/>
      <c r="V5774" s="330"/>
    </row>
    <row r="5775" spans="1:22" s="326" customFormat="1" x14ac:dyDescent="0.2">
      <c r="A5775" s="328"/>
      <c r="G5775" s="329"/>
      <c r="T5775" s="330"/>
      <c r="U5775" s="330"/>
      <c r="V5775" s="330"/>
    </row>
    <row r="5776" spans="1:22" s="326" customFormat="1" x14ac:dyDescent="0.2">
      <c r="A5776" s="328"/>
      <c r="G5776" s="329"/>
      <c r="T5776" s="330"/>
      <c r="U5776" s="330"/>
      <c r="V5776" s="330"/>
    </row>
    <row r="5777" spans="1:22" s="326" customFormat="1" x14ac:dyDescent="0.2">
      <c r="A5777" s="328"/>
      <c r="G5777" s="329"/>
      <c r="T5777" s="330"/>
      <c r="U5777" s="330"/>
      <c r="V5777" s="330"/>
    </row>
    <row r="5778" spans="1:22" s="326" customFormat="1" x14ac:dyDescent="0.2">
      <c r="A5778" s="328"/>
      <c r="G5778" s="329"/>
      <c r="T5778" s="330"/>
      <c r="U5778" s="330"/>
      <c r="V5778" s="330"/>
    </row>
    <row r="5779" spans="1:22" s="326" customFormat="1" x14ac:dyDescent="0.2">
      <c r="A5779" s="328"/>
      <c r="G5779" s="329"/>
      <c r="T5779" s="330"/>
      <c r="U5779" s="330"/>
      <c r="V5779" s="330"/>
    </row>
    <row r="5780" spans="1:22" s="326" customFormat="1" x14ac:dyDescent="0.2">
      <c r="A5780" s="328"/>
      <c r="G5780" s="329"/>
      <c r="T5780" s="330"/>
      <c r="U5780" s="330"/>
      <c r="V5780" s="330"/>
    </row>
    <row r="5781" spans="1:22" s="326" customFormat="1" x14ac:dyDescent="0.2">
      <c r="A5781" s="328"/>
      <c r="G5781" s="329"/>
      <c r="T5781" s="330"/>
      <c r="U5781" s="330"/>
      <c r="V5781" s="330"/>
    </row>
    <row r="5782" spans="1:22" s="326" customFormat="1" x14ac:dyDescent="0.2">
      <c r="A5782" s="328"/>
      <c r="G5782" s="329"/>
      <c r="T5782" s="330"/>
      <c r="U5782" s="330"/>
      <c r="V5782" s="330"/>
    </row>
    <row r="5783" spans="1:22" s="326" customFormat="1" x14ac:dyDescent="0.2">
      <c r="A5783" s="328"/>
      <c r="G5783" s="329"/>
      <c r="T5783" s="330"/>
      <c r="U5783" s="330"/>
      <c r="V5783" s="330"/>
    </row>
    <row r="5784" spans="1:22" s="326" customFormat="1" x14ac:dyDescent="0.2">
      <c r="A5784" s="328"/>
      <c r="G5784" s="329"/>
      <c r="T5784" s="330"/>
      <c r="U5784" s="330"/>
      <c r="V5784" s="330"/>
    </row>
    <row r="5785" spans="1:22" s="326" customFormat="1" x14ac:dyDescent="0.2">
      <c r="A5785" s="328"/>
      <c r="G5785" s="329"/>
      <c r="T5785" s="330"/>
      <c r="U5785" s="330"/>
      <c r="V5785" s="330"/>
    </row>
    <row r="5786" spans="1:22" s="326" customFormat="1" x14ac:dyDescent="0.2">
      <c r="A5786" s="328"/>
      <c r="G5786" s="329"/>
      <c r="T5786" s="330"/>
      <c r="U5786" s="330"/>
      <c r="V5786" s="330"/>
    </row>
    <row r="5787" spans="1:22" s="326" customFormat="1" x14ac:dyDescent="0.2">
      <c r="A5787" s="328"/>
      <c r="G5787" s="329"/>
      <c r="T5787" s="330"/>
      <c r="U5787" s="330"/>
      <c r="V5787" s="330"/>
    </row>
    <row r="5788" spans="1:22" s="326" customFormat="1" x14ac:dyDescent="0.2">
      <c r="A5788" s="328"/>
      <c r="G5788" s="329"/>
      <c r="T5788" s="330"/>
      <c r="U5788" s="330"/>
      <c r="V5788" s="330"/>
    </row>
    <row r="5789" spans="1:22" s="326" customFormat="1" x14ac:dyDescent="0.2">
      <c r="A5789" s="328"/>
      <c r="G5789" s="329"/>
      <c r="T5789" s="330"/>
      <c r="U5789" s="330"/>
      <c r="V5789" s="330"/>
    </row>
    <row r="5790" spans="1:22" s="326" customFormat="1" x14ac:dyDescent="0.2">
      <c r="A5790" s="328"/>
      <c r="G5790" s="329"/>
      <c r="T5790" s="330"/>
      <c r="U5790" s="330"/>
      <c r="V5790" s="330"/>
    </row>
    <row r="5791" spans="1:22" s="326" customFormat="1" x14ac:dyDescent="0.2">
      <c r="A5791" s="328"/>
      <c r="G5791" s="329"/>
      <c r="T5791" s="330"/>
      <c r="U5791" s="330"/>
      <c r="V5791" s="330"/>
    </row>
    <row r="5792" spans="1:22" s="326" customFormat="1" x14ac:dyDescent="0.2">
      <c r="A5792" s="328"/>
      <c r="G5792" s="329"/>
      <c r="T5792" s="330"/>
      <c r="U5792" s="330"/>
      <c r="V5792" s="330"/>
    </row>
    <row r="5793" spans="1:22" s="326" customFormat="1" x14ac:dyDescent="0.2">
      <c r="A5793" s="328"/>
      <c r="G5793" s="329"/>
      <c r="T5793" s="330"/>
      <c r="U5793" s="330"/>
      <c r="V5793" s="330"/>
    </row>
    <row r="5794" spans="1:22" s="326" customFormat="1" x14ac:dyDescent="0.2">
      <c r="A5794" s="328"/>
      <c r="G5794" s="329"/>
      <c r="T5794" s="330"/>
      <c r="U5794" s="330"/>
      <c r="V5794" s="330"/>
    </row>
    <row r="5795" spans="1:22" s="326" customFormat="1" x14ac:dyDescent="0.2">
      <c r="A5795" s="328"/>
      <c r="G5795" s="329"/>
      <c r="T5795" s="330"/>
      <c r="U5795" s="330"/>
      <c r="V5795" s="330"/>
    </row>
    <row r="5796" spans="1:22" s="326" customFormat="1" x14ac:dyDescent="0.2">
      <c r="A5796" s="328"/>
      <c r="G5796" s="329"/>
      <c r="T5796" s="330"/>
      <c r="U5796" s="330"/>
      <c r="V5796" s="330"/>
    </row>
    <row r="5797" spans="1:22" s="326" customFormat="1" x14ac:dyDescent="0.2">
      <c r="A5797" s="328"/>
      <c r="G5797" s="329"/>
      <c r="T5797" s="330"/>
      <c r="U5797" s="330"/>
      <c r="V5797" s="330"/>
    </row>
    <row r="5798" spans="1:22" s="326" customFormat="1" x14ac:dyDescent="0.2">
      <c r="A5798" s="328"/>
      <c r="G5798" s="329"/>
      <c r="T5798" s="330"/>
      <c r="U5798" s="330"/>
      <c r="V5798" s="330"/>
    </row>
    <row r="5799" spans="1:22" s="326" customFormat="1" x14ac:dyDescent="0.2">
      <c r="A5799" s="328"/>
      <c r="G5799" s="329"/>
      <c r="T5799" s="330"/>
      <c r="U5799" s="330"/>
      <c r="V5799" s="330"/>
    </row>
    <row r="5800" spans="1:22" s="326" customFormat="1" x14ac:dyDescent="0.2">
      <c r="A5800" s="328"/>
      <c r="G5800" s="329"/>
      <c r="T5800" s="330"/>
      <c r="U5800" s="330"/>
      <c r="V5800" s="330"/>
    </row>
    <row r="5801" spans="1:22" s="326" customFormat="1" x14ac:dyDescent="0.2">
      <c r="A5801" s="328"/>
      <c r="G5801" s="329"/>
      <c r="T5801" s="330"/>
      <c r="U5801" s="330"/>
      <c r="V5801" s="330"/>
    </row>
    <row r="5802" spans="1:22" s="326" customFormat="1" x14ac:dyDescent="0.2">
      <c r="A5802" s="328"/>
      <c r="G5802" s="329"/>
      <c r="T5802" s="330"/>
      <c r="U5802" s="330"/>
      <c r="V5802" s="330"/>
    </row>
    <row r="5803" spans="1:22" s="326" customFormat="1" x14ac:dyDescent="0.2">
      <c r="A5803" s="328"/>
      <c r="G5803" s="329"/>
      <c r="T5803" s="330"/>
      <c r="U5803" s="330"/>
      <c r="V5803" s="330"/>
    </row>
    <row r="5804" spans="1:22" s="326" customFormat="1" x14ac:dyDescent="0.2">
      <c r="A5804" s="328"/>
      <c r="G5804" s="329"/>
      <c r="T5804" s="330"/>
      <c r="U5804" s="330"/>
      <c r="V5804" s="330"/>
    </row>
    <row r="5805" spans="1:22" s="326" customFormat="1" x14ac:dyDescent="0.2">
      <c r="A5805" s="328"/>
      <c r="G5805" s="329"/>
      <c r="T5805" s="330"/>
      <c r="U5805" s="330"/>
      <c r="V5805" s="330"/>
    </row>
    <row r="5806" spans="1:22" s="326" customFormat="1" x14ac:dyDescent="0.2">
      <c r="A5806" s="328"/>
      <c r="G5806" s="329"/>
      <c r="T5806" s="330"/>
      <c r="U5806" s="330"/>
      <c r="V5806" s="330"/>
    </row>
    <row r="5807" spans="1:22" s="326" customFormat="1" x14ac:dyDescent="0.2">
      <c r="A5807" s="328"/>
      <c r="G5807" s="329"/>
      <c r="T5807" s="330"/>
      <c r="U5807" s="330"/>
      <c r="V5807" s="330"/>
    </row>
    <row r="5808" spans="1:22" s="326" customFormat="1" x14ac:dyDescent="0.2">
      <c r="A5808" s="328"/>
      <c r="G5808" s="329"/>
      <c r="T5808" s="330"/>
      <c r="U5808" s="330"/>
      <c r="V5808" s="330"/>
    </row>
    <row r="5809" spans="1:22" s="326" customFormat="1" x14ac:dyDescent="0.2">
      <c r="A5809" s="328"/>
      <c r="G5809" s="329"/>
      <c r="T5809" s="330"/>
      <c r="U5809" s="330"/>
      <c r="V5809" s="330"/>
    </row>
    <row r="5810" spans="1:22" s="326" customFormat="1" x14ac:dyDescent="0.2">
      <c r="A5810" s="328"/>
      <c r="G5810" s="329"/>
      <c r="T5810" s="330"/>
      <c r="U5810" s="330"/>
      <c r="V5810" s="330"/>
    </row>
    <row r="5811" spans="1:22" s="326" customFormat="1" x14ac:dyDescent="0.2">
      <c r="A5811" s="328"/>
      <c r="G5811" s="329"/>
      <c r="T5811" s="330"/>
      <c r="U5811" s="330"/>
      <c r="V5811" s="330"/>
    </row>
    <row r="5812" spans="1:22" s="326" customFormat="1" x14ac:dyDescent="0.2">
      <c r="A5812" s="328"/>
      <c r="G5812" s="329"/>
      <c r="T5812" s="330"/>
      <c r="U5812" s="330"/>
      <c r="V5812" s="330"/>
    </row>
    <row r="5813" spans="1:22" s="326" customFormat="1" x14ac:dyDescent="0.2">
      <c r="A5813" s="328"/>
      <c r="G5813" s="329"/>
      <c r="T5813" s="330"/>
      <c r="U5813" s="330"/>
      <c r="V5813" s="330"/>
    </row>
    <row r="5814" spans="1:22" s="326" customFormat="1" x14ac:dyDescent="0.2">
      <c r="A5814" s="328"/>
      <c r="G5814" s="329"/>
      <c r="T5814" s="330"/>
      <c r="U5814" s="330"/>
      <c r="V5814" s="330"/>
    </row>
    <row r="5815" spans="1:22" s="326" customFormat="1" x14ac:dyDescent="0.2">
      <c r="A5815" s="328"/>
      <c r="G5815" s="329"/>
      <c r="T5815" s="330"/>
      <c r="U5815" s="330"/>
      <c r="V5815" s="330"/>
    </row>
    <row r="5816" spans="1:22" s="326" customFormat="1" x14ac:dyDescent="0.2">
      <c r="A5816" s="328"/>
      <c r="G5816" s="329"/>
      <c r="T5816" s="330"/>
      <c r="U5816" s="330"/>
      <c r="V5816" s="330"/>
    </row>
    <row r="5817" spans="1:22" s="326" customFormat="1" x14ac:dyDescent="0.2">
      <c r="A5817" s="328"/>
      <c r="G5817" s="329"/>
      <c r="T5817" s="330"/>
      <c r="U5817" s="330"/>
      <c r="V5817" s="330"/>
    </row>
    <row r="5818" spans="1:22" s="326" customFormat="1" x14ac:dyDescent="0.2">
      <c r="A5818" s="328"/>
      <c r="G5818" s="329"/>
      <c r="T5818" s="330"/>
      <c r="U5818" s="330"/>
      <c r="V5818" s="330"/>
    </row>
    <row r="5819" spans="1:22" s="326" customFormat="1" x14ac:dyDescent="0.2">
      <c r="A5819" s="328"/>
      <c r="G5819" s="329"/>
      <c r="T5819" s="330"/>
      <c r="U5819" s="330"/>
      <c r="V5819" s="330"/>
    </row>
    <row r="5820" spans="1:22" s="326" customFormat="1" x14ac:dyDescent="0.2">
      <c r="A5820" s="328"/>
      <c r="G5820" s="329"/>
      <c r="T5820" s="330"/>
      <c r="U5820" s="330"/>
      <c r="V5820" s="330"/>
    </row>
    <row r="5821" spans="1:22" s="326" customFormat="1" x14ac:dyDescent="0.2">
      <c r="A5821" s="328"/>
      <c r="G5821" s="329"/>
      <c r="T5821" s="330"/>
      <c r="U5821" s="330"/>
      <c r="V5821" s="330"/>
    </row>
    <row r="5822" spans="1:22" s="326" customFormat="1" x14ac:dyDescent="0.2">
      <c r="A5822" s="328"/>
      <c r="G5822" s="329"/>
      <c r="T5822" s="330"/>
      <c r="U5822" s="330"/>
      <c r="V5822" s="330"/>
    </row>
    <row r="5823" spans="1:22" s="326" customFormat="1" x14ac:dyDescent="0.2">
      <c r="A5823" s="328"/>
      <c r="G5823" s="329"/>
      <c r="T5823" s="330"/>
      <c r="U5823" s="330"/>
      <c r="V5823" s="330"/>
    </row>
    <row r="5824" spans="1:22" s="326" customFormat="1" x14ac:dyDescent="0.2">
      <c r="A5824" s="328"/>
      <c r="G5824" s="329"/>
      <c r="T5824" s="330"/>
      <c r="U5824" s="330"/>
      <c r="V5824" s="330"/>
    </row>
    <row r="5825" spans="1:22" s="326" customFormat="1" x14ac:dyDescent="0.2">
      <c r="A5825" s="328"/>
      <c r="G5825" s="329"/>
      <c r="T5825" s="330"/>
      <c r="U5825" s="330"/>
      <c r="V5825" s="330"/>
    </row>
    <row r="5826" spans="1:22" s="326" customFormat="1" x14ac:dyDescent="0.2">
      <c r="A5826" s="328"/>
      <c r="G5826" s="329"/>
      <c r="T5826" s="330"/>
      <c r="U5826" s="330"/>
      <c r="V5826" s="330"/>
    </row>
    <row r="5827" spans="1:22" s="326" customFormat="1" x14ac:dyDescent="0.2">
      <c r="A5827" s="328"/>
      <c r="G5827" s="329"/>
      <c r="T5827" s="330"/>
      <c r="U5827" s="330"/>
      <c r="V5827" s="330"/>
    </row>
    <row r="5828" spans="1:22" s="326" customFormat="1" x14ac:dyDescent="0.2">
      <c r="A5828" s="328"/>
      <c r="G5828" s="329"/>
      <c r="T5828" s="330"/>
      <c r="U5828" s="330"/>
      <c r="V5828" s="330"/>
    </row>
    <row r="5829" spans="1:22" s="326" customFormat="1" x14ac:dyDescent="0.2">
      <c r="A5829" s="328"/>
      <c r="G5829" s="329"/>
      <c r="T5829" s="330"/>
      <c r="U5829" s="330"/>
      <c r="V5829" s="330"/>
    </row>
    <row r="5830" spans="1:22" s="326" customFormat="1" x14ac:dyDescent="0.2">
      <c r="A5830" s="328"/>
      <c r="G5830" s="329"/>
      <c r="T5830" s="330"/>
      <c r="U5830" s="330"/>
      <c r="V5830" s="330"/>
    </row>
    <row r="5831" spans="1:22" s="326" customFormat="1" x14ac:dyDescent="0.2">
      <c r="A5831" s="328"/>
      <c r="G5831" s="329"/>
      <c r="T5831" s="330"/>
      <c r="U5831" s="330"/>
      <c r="V5831" s="330"/>
    </row>
    <row r="5832" spans="1:22" s="326" customFormat="1" x14ac:dyDescent="0.2">
      <c r="A5832" s="328"/>
      <c r="G5832" s="329"/>
      <c r="T5832" s="330"/>
      <c r="U5832" s="330"/>
      <c r="V5832" s="330"/>
    </row>
    <row r="5833" spans="1:22" s="326" customFormat="1" x14ac:dyDescent="0.2">
      <c r="A5833" s="328"/>
      <c r="G5833" s="329"/>
      <c r="T5833" s="330"/>
      <c r="U5833" s="330"/>
      <c r="V5833" s="330"/>
    </row>
    <row r="5834" spans="1:22" s="326" customFormat="1" x14ac:dyDescent="0.2">
      <c r="A5834" s="328"/>
      <c r="G5834" s="329"/>
      <c r="T5834" s="330"/>
      <c r="U5834" s="330"/>
      <c r="V5834" s="330"/>
    </row>
    <row r="5835" spans="1:22" s="326" customFormat="1" x14ac:dyDescent="0.2">
      <c r="A5835" s="328"/>
      <c r="G5835" s="329"/>
      <c r="T5835" s="330"/>
      <c r="U5835" s="330"/>
      <c r="V5835" s="330"/>
    </row>
    <row r="5836" spans="1:22" s="326" customFormat="1" x14ac:dyDescent="0.2">
      <c r="A5836" s="328"/>
      <c r="G5836" s="329"/>
      <c r="T5836" s="330"/>
      <c r="U5836" s="330"/>
      <c r="V5836" s="330"/>
    </row>
    <row r="5837" spans="1:22" s="326" customFormat="1" x14ac:dyDescent="0.2">
      <c r="A5837" s="328"/>
      <c r="G5837" s="329"/>
      <c r="T5837" s="330"/>
      <c r="U5837" s="330"/>
      <c r="V5837" s="330"/>
    </row>
    <row r="5838" spans="1:22" s="326" customFormat="1" x14ac:dyDescent="0.2">
      <c r="A5838" s="328"/>
      <c r="G5838" s="329"/>
      <c r="T5838" s="330"/>
      <c r="U5838" s="330"/>
      <c r="V5838" s="330"/>
    </row>
    <row r="5839" spans="1:22" s="326" customFormat="1" x14ac:dyDescent="0.2">
      <c r="A5839" s="328"/>
      <c r="G5839" s="329"/>
      <c r="T5839" s="330"/>
      <c r="U5839" s="330"/>
      <c r="V5839" s="330"/>
    </row>
    <row r="5840" spans="1:22" s="326" customFormat="1" x14ac:dyDescent="0.2">
      <c r="A5840" s="328"/>
      <c r="G5840" s="329"/>
      <c r="T5840" s="330"/>
      <c r="U5840" s="330"/>
      <c r="V5840" s="330"/>
    </row>
    <row r="5841" spans="1:22" s="326" customFormat="1" x14ac:dyDescent="0.2">
      <c r="A5841" s="328"/>
      <c r="G5841" s="329"/>
      <c r="T5841" s="330"/>
      <c r="U5841" s="330"/>
      <c r="V5841" s="330"/>
    </row>
    <row r="5842" spans="1:22" s="326" customFormat="1" x14ac:dyDescent="0.2">
      <c r="A5842" s="328"/>
      <c r="G5842" s="329"/>
      <c r="T5842" s="330"/>
      <c r="U5842" s="330"/>
      <c r="V5842" s="330"/>
    </row>
    <row r="5843" spans="1:22" s="326" customFormat="1" x14ac:dyDescent="0.2">
      <c r="A5843" s="328"/>
      <c r="G5843" s="329"/>
      <c r="T5843" s="330"/>
      <c r="U5843" s="330"/>
      <c r="V5843" s="330"/>
    </row>
    <row r="5844" spans="1:22" s="326" customFormat="1" x14ac:dyDescent="0.2">
      <c r="A5844" s="328"/>
      <c r="G5844" s="329"/>
      <c r="T5844" s="330"/>
      <c r="U5844" s="330"/>
      <c r="V5844" s="330"/>
    </row>
    <row r="5845" spans="1:22" s="326" customFormat="1" x14ac:dyDescent="0.2">
      <c r="A5845" s="328"/>
      <c r="G5845" s="329"/>
      <c r="T5845" s="330"/>
      <c r="U5845" s="330"/>
      <c r="V5845" s="330"/>
    </row>
    <row r="5846" spans="1:22" s="326" customFormat="1" x14ac:dyDescent="0.2">
      <c r="A5846" s="328"/>
      <c r="G5846" s="329"/>
      <c r="T5846" s="330"/>
      <c r="U5846" s="330"/>
      <c r="V5846" s="330"/>
    </row>
    <row r="5847" spans="1:22" s="326" customFormat="1" x14ac:dyDescent="0.2">
      <c r="A5847" s="328"/>
      <c r="G5847" s="329"/>
      <c r="T5847" s="330"/>
      <c r="U5847" s="330"/>
      <c r="V5847" s="330"/>
    </row>
    <row r="5848" spans="1:22" s="326" customFormat="1" x14ac:dyDescent="0.2">
      <c r="A5848" s="328"/>
      <c r="G5848" s="329"/>
      <c r="T5848" s="330"/>
      <c r="U5848" s="330"/>
      <c r="V5848" s="330"/>
    </row>
    <row r="5849" spans="1:22" s="326" customFormat="1" x14ac:dyDescent="0.2">
      <c r="A5849" s="328"/>
      <c r="G5849" s="329"/>
      <c r="T5849" s="330"/>
      <c r="U5849" s="330"/>
      <c r="V5849" s="330"/>
    </row>
    <row r="5850" spans="1:22" s="326" customFormat="1" x14ac:dyDescent="0.2">
      <c r="A5850" s="328"/>
      <c r="G5850" s="329"/>
      <c r="T5850" s="330"/>
      <c r="U5850" s="330"/>
      <c r="V5850" s="330"/>
    </row>
    <row r="5851" spans="1:22" s="326" customFormat="1" x14ac:dyDescent="0.2">
      <c r="A5851" s="328"/>
      <c r="G5851" s="329"/>
      <c r="T5851" s="330"/>
      <c r="U5851" s="330"/>
      <c r="V5851" s="330"/>
    </row>
    <row r="5852" spans="1:22" s="326" customFormat="1" x14ac:dyDescent="0.2">
      <c r="A5852" s="328"/>
      <c r="G5852" s="329"/>
      <c r="T5852" s="330"/>
      <c r="U5852" s="330"/>
      <c r="V5852" s="330"/>
    </row>
    <row r="5853" spans="1:22" s="326" customFormat="1" x14ac:dyDescent="0.2">
      <c r="A5853" s="328"/>
      <c r="G5853" s="329"/>
      <c r="T5853" s="330"/>
      <c r="U5853" s="330"/>
      <c r="V5853" s="330"/>
    </row>
    <row r="5854" spans="1:22" s="326" customFormat="1" x14ac:dyDescent="0.2">
      <c r="A5854" s="328"/>
      <c r="G5854" s="329"/>
      <c r="T5854" s="330"/>
      <c r="U5854" s="330"/>
      <c r="V5854" s="330"/>
    </row>
    <row r="5855" spans="1:22" s="326" customFormat="1" x14ac:dyDescent="0.2">
      <c r="A5855" s="328"/>
      <c r="G5855" s="329"/>
      <c r="T5855" s="330"/>
      <c r="U5855" s="330"/>
      <c r="V5855" s="330"/>
    </row>
    <row r="5856" spans="1:22" s="326" customFormat="1" x14ac:dyDescent="0.2">
      <c r="A5856" s="328"/>
      <c r="G5856" s="329"/>
      <c r="T5856" s="330"/>
      <c r="U5856" s="330"/>
      <c r="V5856" s="330"/>
    </row>
    <row r="5857" spans="1:22" s="326" customFormat="1" x14ac:dyDescent="0.2">
      <c r="A5857" s="328"/>
      <c r="G5857" s="329"/>
      <c r="T5857" s="330"/>
      <c r="U5857" s="330"/>
      <c r="V5857" s="330"/>
    </row>
    <row r="5858" spans="1:22" s="326" customFormat="1" x14ac:dyDescent="0.2">
      <c r="A5858" s="328"/>
      <c r="G5858" s="329"/>
      <c r="T5858" s="330"/>
      <c r="U5858" s="330"/>
      <c r="V5858" s="330"/>
    </row>
    <row r="5859" spans="1:22" s="326" customFormat="1" x14ac:dyDescent="0.2">
      <c r="A5859" s="328"/>
      <c r="G5859" s="329"/>
      <c r="T5859" s="330"/>
      <c r="U5859" s="330"/>
      <c r="V5859" s="330"/>
    </row>
    <row r="5860" spans="1:22" s="326" customFormat="1" x14ac:dyDescent="0.2">
      <c r="A5860" s="328"/>
      <c r="G5860" s="329"/>
      <c r="T5860" s="330"/>
      <c r="U5860" s="330"/>
      <c r="V5860" s="330"/>
    </row>
    <row r="5861" spans="1:22" s="326" customFormat="1" x14ac:dyDescent="0.2">
      <c r="A5861" s="328"/>
      <c r="G5861" s="329"/>
      <c r="T5861" s="330"/>
      <c r="U5861" s="330"/>
      <c r="V5861" s="330"/>
    </row>
    <row r="5862" spans="1:22" s="326" customFormat="1" x14ac:dyDescent="0.2">
      <c r="A5862" s="328"/>
      <c r="G5862" s="329"/>
      <c r="T5862" s="330"/>
      <c r="U5862" s="330"/>
      <c r="V5862" s="330"/>
    </row>
    <row r="5863" spans="1:22" s="326" customFormat="1" x14ac:dyDescent="0.2">
      <c r="A5863" s="328"/>
      <c r="G5863" s="329"/>
      <c r="T5863" s="330"/>
      <c r="U5863" s="330"/>
      <c r="V5863" s="330"/>
    </row>
    <row r="5864" spans="1:22" s="326" customFormat="1" x14ac:dyDescent="0.2">
      <c r="A5864" s="328"/>
      <c r="G5864" s="329"/>
      <c r="T5864" s="330"/>
      <c r="U5864" s="330"/>
      <c r="V5864" s="330"/>
    </row>
    <row r="5865" spans="1:22" s="326" customFormat="1" x14ac:dyDescent="0.2">
      <c r="A5865" s="328"/>
      <c r="G5865" s="329"/>
      <c r="T5865" s="330"/>
      <c r="U5865" s="330"/>
      <c r="V5865" s="330"/>
    </row>
    <row r="5866" spans="1:22" s="326" customFormat="1" x14ac:dyDescent="0.2">
      <c r="A5866" s="328"/>
      <c r="G5866" s="329"/>
      <c r="T5866" s="330"/>
      <c r="U5866" s="330"/>
      <c r="V5866" s="330"/>
    </row>
    <row r="5867" spans="1:22" s="326" customFormat="1" x14ac:dyDescent="0.2">
      <c r="A5867" s="328"/>
      <c r="G5867" s="329"/>
      <c r="T5867" s="330"/>
      <c r="U5867" s="330"/>
      <c r="V5867" s="330"/>
    </row>
    <row r="5868" spans="1:22" s="326" customFormat="1" x14ac:dyDescent="0.2">
      <c r="A5868" s="328"/>
      <c r="G5868" s="329"/>
      <c r="T5868" s="330"/>
      <c r="U5868" s="330"/>
      <c r="V5868" s="330"/>
    </row>
    <row r="5869" spans="1:22" s="326" customFormat="1" x14ac:dyDescent="0.2">
      <c r="A5869" s="328"/>
      <c r="G5869" s="329"/>
      <c r="T5869" s="330"/>
      <c r="U5869" s="330"/>
      <c r="V5869" s="330"/>
    </row>
    <row r="5870" spans="1:22" s="326" customFormat="1" x14ac:dyDescent="0.2">
      <c r="A5870" s="328"/>
      <c r="G5870" s="329"/>
      <c r="T5870" s="330"/>
      <c r="U5870" s="330"/>
      <c r="V5870" s="330"/>
    </row>
    <row r="5871" spans="1:22" s="326" customFormat="1" x14ac:dyDescent="0.2">
      <c r="A5871" s="328"/>
      <c r="G5871" s="329"/>
      <c r="T5871" s="330"/>
      <c r="U5871" s="330"/>
      <c r="V5871" s="330"/>
    </row>
    <row r="5872" spans="1:22" s="326" customFormat="1" x14ac:dyDescent="0.2">
      <c r="A5872" s="328"/>
      <c r="G5872" s="329"/>
      <c r="T5872" s="330"/>
      <c r="U5872" s="330"/>
      <c r="V5872" s="330"/>
    </row>
    <row r="5873" spans="1:22" s="326" customFormat="1" x14ac:dyDescent="0.2">
      <c r="A5873" s="328"/>
      <c r="G5873" s="329"/>
      <c r="T5873" s="330"/>
      <c r="U5873" s="330"/>
      <c r="V5873" s="330"/>
    </row>
    <row r="5874" spans="1:22" s="326" customFormat="1" x14ac:dyDescent="0.2">
      <c r="A5874" s="328"/>
      <c r="G5874" s="329"/>
      <c r="T5874" s="330"/>
      <c r="U5874" s="330"/>
      <c r="V5874" s="330"/>
    </row>
    <row r="5875" spans="1:22" s="326" customFormat="1" x14ac:dyDescent="0.2">
      <c r="A5875" s="328"/>
      <c r="G5875" s="329"/>
      <c r="T5875" s="330"/>
      <c r="U5875" s="330"/>
      <c r="V5875" s="330"/>
    </row>
    <row r="5876" spans="1:22" s="326" customFormat="1" x14ac:dyDescent="0.2">
      <c r="A5876" s="328"/>
      <c r="G5876" s="329"/>
      <c r="T5876" s="330"/>
      <c r="U5876" s="330"/>
      <c r="V5876" s="330"/>
    </row>
    <row r="5877" spans="1:22" s="326" customFormat="1" x14ac:dyDescent="0.2">
      <c r="A5877" s="328"/>
      <c r="G5877" s="329"/>
      <c r="T5877" s="330"/>
      <c r="U5877" s="330"/>
      <c r="V5877" s="330"/>
    </row>
    <row r="5878" spans="1:22" s="326" customFormat="1" x14ac:dyDescent="0.2">
      <c r="A5878" s="328"/>
      <c r="G5878" s="329"/>
      <c r="T5878" s="330"/>
      <c r="U5878" s="330"/>
      <c r="V5878" s="330"/>
    </row>
    <row r="5879" spans="1:22" s="326" customFormat="1" x14ac:dyDescent="0.2">
      <c r="A5879" s="328"/>
      <c r="G5879" s="329"/>
      <c r="T5879" s="330"/>
      <c r="U5879" s="330"/>
      <c r="V5879" s="330"/>
    </row>
    <row r="5880" spans="1:22" s="326" customFormat="1" x14ac:dyDescent="0.2">
      <c r="A5880" s="328"/>
      <c r="G5880" s="329"/>
      <c r="T5880" s="330"/>
      <c r="U5880" s="330"/>
      <c r="V5880" s="330"/>
    </row>
    <row r="5881" spans="1:22" s="326" customFormat="1" x14ac:dyDescent="0.2">
      <c r="A5881" s="328"/>
      <c r="G5881" s="329"/>
      <c r="T5881" s="330"/>
      <c r="U5881" s="330"/>
      <c r="V5881" s="330"/>
    </row>
    <row r="5882" spans="1:22" s="326" customFormat="1" x14ac:dyDescent="0.2">
      <c r="A5882" s="328"/>
      <c r="G5882" s="329"/>
      <c r="T5882" s="330"/>
      <c r="U5882" s="330"/>
      <c r="V5882" s="330"/>
    </row>
    <row r="5883" spans="1:22" s="326" customFormat="1" x14ac:dyDescent="0.2">
      <c r="A5883" s="328"/>
      <c r="G5883" s="329"/>
      <c r="T5883" s="330"/>
      <c r="U5883" s="330"/>
      <c r="V5883" s="330"/>
    </row>
    <row r="5884" spans="1:22" s="326" customFormat="1" x14ac:dyDescent="0.2">
      <c r="A5884" s="328"/>
      <c r="G5884" s="329"/>
      <c r="T5884" s="330"/>
      <c r="U5884" s="330"/>
      <c r="V5884" s="330"/>
    </row>
    <row r="5885" spans="1:22" s="326" customFormat="1" x14ac:dyDescent="0.2">
      <c r="A5885" s="328"/>
      <c r="G5885" s="329"/>
      <c r="T5885" s="330"/>
      <c r="U5885" s="330"/>
      <c r="V5885" s="330"/>
    </row>
    <row r="5886" spans="1:22" s="326" customFormat="1" x14ac:dyDescent="0.2">
      <c r="A5886" s="328"/>
      <c r="G5886" s="329"/>
      <c r="T5886" s="330"/>
      <c r="U5886" s="330"/>
      <c r="V5886" s="330"/>
    </row>
    <row r="5887" spans="1:22" s="326" customFormat="1" x14ac:dyDescent="0.2">
      <c r="A5887" s="328"/>
      <c r="G5887" s="329"/>
      <c r="T5887" s="330"/>
      <c r="U5887" s="330"/>
      <c r="V5887" s="330"/>
    </row>
    <row r="5888" spans="1:22" s="326" customFormat="1" x14ac:dyDescent="0.2">
      <c r="A5888" s="328"/>
      <c r="G5888" s="329"/>
      <c r="T5888" s="330"/>
      <c r="U5888" s="330"/>
      <c r="V5888" s="330"/>
    </row>
    <row r="5889" spans="1:22" s="326" customFormat="1" x14ac:dyDescent="0.2">
      <c r="A5889" s="328"/>
      <c r="G5889" s="329"/>
      <c r="T5889" s="330"/>
      <c r="U5889" s="330"/>
      <c r="V5889" s="330"/>
    </row>
    <row r="5890" spans="1:22" s="326" customFormat="1" x14ac:dyDescent="0.2">
      <c r="A5890" s="328"/>
      <c r="G5890" s="329"/>
      <c r="T5890" s="330"/>
      <c r="U5890" s="330"/>
      <c r="V5890" s="330"/>
    </row>
    <row r="5891" spans="1:22" s="326" customFormat="1" x14ac:dyDescent="0.2">
      <c r="A5891" s="328"/>
      <c r="G5891" s="329"/>
      <c r="T5891" s="330"/>
      <c r="U5891" s="330"/>
      <c r="V5891" s="330"/>
    </row>
    <row r="5892" spans="1:22" s="326" customFormat="1" x14ac:dyDescent="0.2">
      <c r="A5892" s="328"/>
      <c r="G5892" s="329"/>
      <c r="T5892" s="330"/>
      <c r="U5892" s="330"/>
      <c r="V5892" s="330"/>
    </row>
    <row r="5893" spans="1:22" s="326" customFormat="1" x14ac:dyDescent="0.2">
      <c r="A5893" s="328"/>
      <c r="G5893" s="329"/>
      <c r="T5893" s="330"/>
      <c r="U5893" s="330"/>
      <c r="V5893" s="330"/>
    </row>
    <row r="5894" spans="1:22" s="326" customFormat="1" x14ac:dyDescent="0.2">
      <c r="A5894" s="328"/>
      <c r="G5894" s="329"/>
      <c r="T5894" s="330"/>
      <c r="U5894" s="330"/>
      <c r="V5894" s="330"/>
    </row>
    <row r="5895" spans="1:22" s="326" customFormat="1" x14ac:dyDescent="0.2">
      <c r="A5895" s="328"/>
      <c r="G5895" s="329"/>
      <c r="T5895" s="330"/>
      <c r="U5895" s="330"/>
      <c r="V5895" s="330"/>
    </row>
    <row r="5896" spans="1:22" s="326" customFormat="1" x14ac:dyDescent="0.2">
      <c r="A5896" s="328"/>
      <c r="G5896" s="329"/>
      <c r="T5896" s="330"/>
      <c r="U5896" s="330"/>
      <c r="V5896" s="330"/>
    </row>
    <row r="5897" spans="1:22" s="326" customFormat="1" x14ac:dyDescent="0.2">
      <c r="A5897" s="328"/>
      <c r="G5897" s="329"/>
      <c r="T5897" s="330"/>
      <c r="U5897" s="330"/>
      <c r="V5897" s="330"/>
    </row>
    <row r="5898" spans="1:22" s="326" customFormat="1" x14ac:dyDescent="0.2">
      <c r="A5898" s="328"/>
      <c r="G5898" s="329"/>
      <c r="T5898" s="330"/>
      <c r="U5898" s="330"/>
      <c r="V5898" s="330"/>
    </row>
    <row r="5899" spans="1:22" s="326" customFormat="1" x14ac:dyDescent="0.2">
      <c r="A5899" s="328"/>
      <c r="G5899" s="329"/>
      <c r="T5899" s="330"/>
      <c r="U5899" s="330"/>
      <c r="V5899" s="330"/>
    </row>
    <row r="5900" spans="1:22" s="326" customFormat="1" x14ac:dyDescent="0.2">
      <c r="A5900" s="328"/>
      <c r="G5900" s="329"/>
      <c r="T5900" s="330"/>
      <c r="U5900" s="330"/>
      <c r="V5900" s="330"/>
    </row>
    <row r="5901" spans="1:22" s="326" customFormat="1" x14ac:dyDescent="0.2">
      <c r="A5901" s="328"/>
      <c r="G5901" s="329"/>
      <c r="T5901" s="330"/>
      <c r="U5901" s="330"/>
      <c r="V5901" s="330"/>
    </row>
    <row r="5902" spans="1:22" s="326" customFormat="1" x14ac:dyDescent="0.2">
      <c r="A5902" s="328"/>
      <c r="G5902" s="329"/>
      <c r="T5902" s="330"/>
      <c r="U5902" s="330"/>
      <c r="V5902" s="330"/>
    </row>
    <row r="5903" spans="1:22" s="326" customFormat="1" x14ac:dyDescent="0.2">
      <c r="A5903" s="328"/>
      <c r="G5903" s="329"/>
      <c r="T5903" s="330"/>
      <c r="U5903" s="330"/>
      <c r="V5903" s="330"/>
    </row>
    <row r="5904" spans="1:22" s="326" customFormat="1" x14ac:dyDescent="0.2">
      <c r="A5904" s="328"/>
      <c r="G5904" s="329"/>
      <c r="T5904" s="330"/>
      <c r="U5904" s="330"/>
      <c r="V5904" s="330"/>
    </row>
    <row r="5905" spans="1:22" s="326" customFormat="1" x14ac:dyDescent="0.2">
      <c r="A5905" s="328"/>
      <c r="G5905" s="329"/>
      <c r="T5905" s="330"/>
      <c r="U5905" s="330"/>
      <c r="V5905" s="330"/>
    </row>
    <row r="5906" spans="1:22" s="326" customFormat="1" x14ac:dyDescent="0.2">
      <c r="A5906" s="328"/>
      <c r="G5906" s="329"/>
      <c r="T5906" s="330"/>
      <c r="U5906" s="330"/>
      <c r="V5906" s="330"/>
    </row>
    <row r="5907" spans="1:22" s="326" customFormat="1" x14ac:dyDescent="0.2">
      <c r="A5907" s="328"/>
      <c r="G5907" s="329"/>
      <c r="T5907" s="330"/>
      <c r="U5907" s="330"/>
      <c r="V5907" s="330"/>
    </row>
    <row r="5908" spans="1:22" s="326" customFormat="1" x14ac:dyDescent="0.2">
      <c r="A5908" s="328"/>
      <c r="G5908" s="329"/>
      <c r="T5908" s="330"/>
      <c r="U5908" s="330"/>
      <c r="V5908" s="330"/>
    </row>
    <row r="5909" spans="1:22" s="326" customFormat="1" x14ac:dyDescent="0.2">
      <c r="A5909" s="328"/>
      <c r="G5909" s="329"/>
      <c r="T5909" s="330"/>
      <c r="U5909" s="330"/>
      <c r="V5909" s="330"/>
    </row>
    <row r="5910" spans="1:22" s="326" customFormat="1" x14ac:dyDescent="0.2">
      <c r="A5910" s="328"/>
      <c r="G5910" s="329"/>
      <c r="T5910" s="330"/>
      <c r="U5910" s="330"/>
      <c r="V5910" s="330"/>
    </row>
    <row r="5911" spans="1:22" s="326" customFormat="1" x14ac:dyDescent="0.2">
      <c r="A5911" s="328"/>
      <c r="G5911" s="329"/>
      <c r="T5911" s="330"/>
      <c r="U5911" s="330"/>
      <c r="V5911" s="330"/>
    </row>
    <row r="5912" spans="1:22" s="326" customFormat="1" x14ac:dyDescent="0.2">
      <c r="A5912" s="328"/>
      <c r="G5912" s="329"/>
      <c r="T5912" s="330"/>
      <c r="U5912" s="330"/>
      <c r="V5912" s="330"/>
    </row>
    <row r="5913" spans="1:22" s="326" customFormat="1" x14ac:dyDescent="0.2">
      <c r="A5913" s="328"/>
      <c r="G5913" s="329"/>
      <c r="T5913" s="330"/>
      <c r="U5913" s="330"/>
      <c r="V5913" s="330"/>
    </row>
    <row r="5914" spans="1:22" s="326" customFormat="1" x14ac:dyDescent="0.2">
      <c r="A5914" s="328"/>
      <c r="G5914" s="329"/>
      <c r="T5914" s="330"/>
      <c r="U5914" s="330"/>
      <c r="V5914" s="330"/>
    </row>
    <row r="5915" spans="1:22" s="326" customFormat="1" x14ac:dyDescent="0.2">
      <c r="A5915" s="328"/>
      <c r="G5915" s="329"/>
      <c r="T5915" s="330"/>
      <c r="U5915" s="330"/>
      <c r="V5915" s="330"/>
    </row>
    <row r="5916" spans="1:22" s="326" customFormat="1" x14ac:dyDescent="0.2">
      <c r="A5916" s="328"/>
      <c r="G5916" s="329"/>
      <c r="T5916" s="330"/>
      <c r="U5916" s="330"/>
      <c r="V5916" s="330"/>
    </row>
    <row r="5917" spans="1:22" s="326" customFormat="1" x14ac:dyDescent="0.2">
      <c r="A5917" s="328"/>
      <c r="G5917" s="329"/>
      <c r="T5917" s="330"/>
      <c r="U5917" s="330"/>
      <c r="V5917" s="330"/>
    </row>
    <row r="5918" spans="1:22" s="326" customFormat="1" x14ac:dyDescent="0.2">
      <c r="A5918" s="328"/>
      <c r="G5918" s="329"/>
      <c r="T5918" s="330"/>
      <c r="U5918" s="330"/>
      <c r="V5918" s="330"/>
    </row>
    <row r="5919" spans="1:22" s="326" customFormat="1" x14ac:dyDescent="0.2">
      <c r="A5919" s="328"/>
      <c r="G5919" s="329"/>
      <c r="T5919" s="330"/>
      <c r="U5919" s="330"/>
      <c r="V5919" s="330"/>
    </row>
    <row r="5920" spans="1:22" s="326" customFormat="1" x14ac:dyDescent="0.2">
      <c r="A5920" s="328"/>
      <c r="G5920" s="329"/>
      <c r="T5920" s="330"/>
      <c r="U5920" s="330"/>
      <c r="V5920" s="330"/>
    </row>
    <row r="5921" spans="1:22" s="326" customFormat="1" x14ac:dyDescent="0.2">
      <c r="A5921" s="328"/>
      <c r="G5921" s="329"/>
      <c r="T5921" s="330"/>
      <c r="U5921" s="330"/>
      <c r="V5921" s="330"/>
    </row>
    <row r="5922" spans="1:22" s="326" customFormat="1" x14ac:dyDescent="0.2">
      <c r="A5922" s="328"/>
      <c r="G5922" s="329"/>
      <c r="T5922" s="330"/>
      <c r="U5922" s="330"/>
      <c r="V5922" s="330"/>
    </row>
    <row r="5923" spans="1:22" s="326" customFormat="1" x14ac:dyDescent="0.2">
      <c r="A5923" s="328"/>
      <c r="G5923" s="329"/>
      <c r="T5923" s="330"/>
      <c r="U5923" s="330"/>
      <c r="V5923" s="330"/>
    </row>
    <row r="5924" spans="1:22" s="326" customFormat="1" x14ac:dyDescent="0.2">
      <c r="A5924" s="328"/>
      <c r="G5924" s="329"/>
      <c r="T5924" s="330"/>
      <c r="U5924" s="330"/>
      <c r="V5924" s="330"/>
    </row>
    <row r="5925" spans="1:22" s="326" customFormat="1" x14ac:dyDescent="0.2">
      <c r="A5925" s="328"/>
      <c r="G5925" s="329"/>
      <c r="T5925" s="330"/>
      <c r="U5925" s="330"/>
      <c r="V5925" s="330"/>
    </row>
    <row r="5926" spans="1:22" s="326" customFormat="1" x14ac:dyDescent="0.2">
      <c r="A5926" s="328"/>
      <c r="G5926" s="329"/>
      <c r="T5926" s="330"/>
      <c r="U5926" s="330"/>
      <c r="V5926" s="330"/>
    </row>
    <row r="5927" spans="1:22" s="326" customFormat="1" x14ac:dyDescent="0.2">
      <c r="A5927" s="328"/>
      <c r="G5927" s="329"/>
      <c r="T5927" s="330"/>
      <c r="U5927" s="330"/>
      <c r="V5927" s="330"/>
    </row>
    <row r="5928" spans="1:22" s="326" customFormat="1" x14ac:dyDescent="0.2">
      <c r="A5928" s="328"/>
      <c r="G5928" s="329"/>
      <c r="T5928" s="330"/>
      <c r="U5928" s="330"/>
      <c r="V5928" s="330"/>
    </row>
    <row r="5929" spans="1:22" s="326" customFormat="1" x14ac:dyDescent="0.2">
      <c r="A5929" s="328"/>
      <c r="G5929" s="329"/>
      <c r="T5929" s="330"/>
      <c r="U5929" s="330"/>
      <c r="V5929" s="330"/>
    </row>
    <row r="5930" spans="1:22" s="326" customFormat="1" x14ac:dyDescent="0.2">
      <c r="A5930" s="328"/>
      <c r="G5930" s="329"/>
      <c r="T5930" s="330"/>
      <c r="U5930" s="330"/>
      <c r="V5930" s="330"/>
    </row>
    <row r="5931" spans="1:22" s="326" customFormat="1" x14ac:dyDescent="0.2">
      <c r="A5931" s="328"/>
      <c r="G5931" s="329"/>
      <c r="T5931" s="330"/>
      <c r="U5931" s="330"/>
      <c r="V5931" s="330"/>
    </row>
    <row r="5932" spans="1:22" s="326" customFormat="1" x14ac:dyDescent="0.2">
      <c r="A5932" s="328"/>
      <c r="G5932" s="329"/>
      <c r="T5932" s="330"/>
      <c r="U5932" s="330"/>
      <c r="V5932" s="330"/>
    </row>
    <row r="5933" spans="1:22" s="326" customFormat="1" x14ac:dyDescent="0.2">
      <c r="A5933" s="328"/>
      <c r="G5933" s="329"/>
      <c r="T5933" s="330"/>
      <c r="U5933" s="330"/>
      <c r="V5933" s="330"/>
    </row>
    <row r="5934" spans="1:22" s="326" customFormat="1" x14ac:dyDescent="0.2">
      <c r="A5934" s="328"/>
      <c r="G5934" s="329"/>
      <c r="T5934" s="330"/>
      <c r="U5934" s="330"/>
      <c r="V5934" s="330"/>
    </row>
    <row r="5935" spans="1:22" s="326" customFormat="1" x14ac:dyDescent="0.2">
      <c r="A5935" s="328"/>
      <c r="G5935" s="329"/>
      <c r="T5935" s="330"/>
      <c r="U5935" s="330"/>
      <c r="V5935" s="330"/>
    </row>
    <row r="5936" spans="1:22" s="326" customFormat="1" x14ac:dyDescent="0.2">
      <c r="A5936" s="328"/>
      <c r="G5936" s="329"/>
      <c r="T5936" s="330"/>
      <c r="U5936" s="330"/>
      <c r="V5936" s="330"/>
    </row>
    <row r="5937" spans="1:22" s="326" customFormat="1" x14ac:dyDescent="0.2">
      <c r="A5937" s="328"/>
      <c r="G5937" s="329"/>
      <c r="T5937" s="330"/>
      <c r="U5937" s="330"/>
      <c r="V5937" s="330"/>
    </row>
    <row r="5938" spans="1:22" s="326" customFormat="1" x14ac:dyDescent="0.2">
      <c r="A5938" s="328"/>
      <c r="G5938" s="329"/>
      <c r="T5938" s="330"/>
      <c r="U5938" s="330"/>
      <c r="V5938" s="330"/>
    </row>
    <row r="5939" spans="1:22" s="326" customFormat="1" x14ac:dyDescent="0.2">
      <c r="A5939" s="328"/>
      <c r="G5939" s="329"/>
      <c r="T5939" s="330"/>
      <c r="U5939" s="330"/>
      <c r="V5939" s="330"/>
    </row>
    <row r="5940" spans="1:22" s="326" customFormat="1" x14ac:dyDescent="0.2">
      <c r="A5940" s="328"/>
      <c r="G5940" s="329"/>
      <c r="T5940" s="330"/>
      <c r="U5940" s="330"/>
      <c r="V5940" s="330"/>
    </row>
    <row r="5941" spans="1:22" s="326" customFormat="1" x14ac:dyDescent="0.2">
      <c r="A5941" s="328"/>
      <c r="G5941" s="329"/>
      <c r="T5941" s="330"/>
      <c r="U5941" s="330"/>
      <c r="V5941" s="330"/>
    </row>
    <row r="5942" spans="1:22" s="326" customFormat="1" x14ac:dyDescent="0.2">
      <c r="A5942" s="328"/>
      <c r="G5942" s="329"/>
      <c r="T5942" s="330"/>
      <c r="U5942" s="330"/>
      <c r="V5942" s="330"/>
    </row>
    <row r="5943" spans="1:22" s="326" customFormat="1" x14ac:dyDescent="0.2">
      <c r="A5943" s="328"/>
      <c r="G5943" s="329"/>
      <c r="T5943" s="330"/>
      <c r="U5943" s="330"/>
      <c r="V5943" s="330"/>
    </row>
    <row r="5944" spans="1:22" s="326" customFormat="1" x14ac:dyDescent="0.2">
      <c r="A5944" s="328"/>
      <c r="G5944" s="329"/>
      <c r="T5944" s="330"/>
      <c r="U5944" s="330"/>
      <c r="V5944" s="330"/>
    </row>
    <row r="5945" spans="1:22" s="326" customFormat="1" x14ac:dyDescent="0.2">
      <c r="A5945" s="328"/>
      <c r="G5945" s="329"/>
      <c r="T5945" s="330"/>
      <c r="U5945" s="330"/>
      <c r="V5945" s="330"/>
    </row>
    <row r="5946" spans="1:22" s="326" customFormat="1" x14ac:dyDescent="0.2">
      <c r="A5946" s="328"/>
      <c r="G5946" s="329"/>
      <c r="T5946" s="330"/>
      <c r="U5946" s="330"/>
      <c r="V5946" s="330"/>
    </row>
    <row r="5947" spans="1:22" s="326" customFormat="1" x14ac:dyDescent="0.2">
      <c r="A5947" s="328"/>
      <c r="G5947" s="329"/>
      <c r="T5947" s="330"/>
      <c r="U5947" s="330"/>
      <c r="V5947" s="330"/>
    </row>
    <row r="5948" spans="1:22" s="326" customFormat="1" x14ac:dyDescent="0.2">
      <c r="A5948" s="328"/>
      <c r="G5948" s="329"/>
      <c r="T5948" s="330"/>
      <c r="U5948" s="330"/>
      <c r="V5948" s="330"/>
    </row>
    <row r="5949" spans="1:22" s="326" customFormat="1" x14ac:dyDescent="0.2">
      <c r="A5949" s="328"/>
      <c r="G5949" s="329"/>
      <c r="T5949" s="330"/>
      <c r="U5949" s="330"/>
      <c r="V5949" s="330"/>
    </row>
    <row r="5950" spans="1:22" s="326" customFormat="1" x14ac:dyDescent="0.2">
      <c r="A5950" s="328"/>
      <c r="G5950" s="329"/>
      <c r="T5950" s="330"/>
      <c r="U5950" s="330"/>
      <c r="V5950" s="330"/>
    </row>
    <row r="5951" spans="1:22" s="326" customFormat="1" x14ac:dyDescent="0.2">
      <c r="A5951" s="328"/>
      <c r="G5951" s="329"/>
      <c r="T5951" s="330"/>
      <c r="U5951" s="330"/>
      <c r="V5951" s="330"/>
    </row>
    <row r="5952" spans="1:22" s="326" customFormat="1" x14ac:dyDescent="0.2">
      <c r="A5952" s="328"/>
      <c r="G5952" s="329"/>
      <c r="T5952" s="330"/>
      <c r="U5952" s="330"/>
      <c r="V5952" s="330"/>
    </row>
    <row r="5953" spans="1:22" s="326" customFormat="1" x14ac:dyDescent="0.2">
      <c r="A5953" s="328"/>
      <c r="G5953" s="329"/>
      <c r="T5953" s="330"/>
      <c r="U5953" s="330"/>
      <c r="V5953" s="330"/>
    </row>
    <row r="5954" spans="1:22" s="326" customFormat="1" x14ac:dyDescent="0.2">
      <c r="A5954" s="328"/>
      <c r="G5954" s="329"/>
      <c r="T5954" s="330"/>
      <c r="U5954" s="330"/>
      <c r="V5954" s="330"/>
    </row>
    <row r="5955" spans="1:22" s="326" customFormat="1" x14ac:dyDescent="0.2">
      <c r="A5955" s="328"/>
      <c r="G5955" s="329"/>
      <c r="T5955" s="330"/>
      <c r="U5955" s="330"/>
      <c r="V5955" s="330"/>
    </row>
    <row r="5956" spans="1:22" s="326" customFormat="1" x14ac:dyDescent="0.2">
      <c r="A5956" s="328"/>
      <c r="G5956" s="329"/>
      <c r="T5956" s="330"/>
      <c r="U5956" s="330"/>
      <c r="V5956" s="330"/>
    </row>
    <row r="5957" spans="1:22" s="326" customFormat="1" x14ac:dyDescent="0.2">
      <c r="A5957" s="328"/>
      <c r="G5957" s="329"/>
      <c r="T5957" s="330"/>
      <c r="U5957" s="330"/>
      <c r="V5957" s="330"/>
    </row>
    <row r="5958" spans="1:22" s="326" customFormat="1" x14ac:dyDescent="0.2">
      <c r="A5958" s="328"/>
      <c r="G5958" s="329"/>
      <c r="T5958" s="330"/>
      <c r="U5958" s="330"/>
      <c r="V5958" s="330"/>
    </row>
    <row r="5959" spans="1:22" s="326" customFormat="1" x14ac:dyDescent="0.2">
      <c r="A5959" s="328"/>
      <c r="G5959" s="329"/>
      <c r="T5959" s="330"/>
      <c r="U5959" s="330"/>
      <c r="V5959" s="330"/>
    </row>
    <row r="5960" spans="1:22" s="326" customFormat="1" x14ac:dyDescent="0.2">
      <c r="A5960" s="328"/>
      <c r="G5960" s="329"/>
      <c r="T5960" s="330"/>
      <c r="U5960" s="330"/>
      <c r="V5960" s="330"/>
    </row>
    <row r="5961" spans="1:22" s="326" customFormat="1" x14ac:dyDescent="0.2">
      <c r="A5961" s="328"/>
      <c r="G5961" s="329"/>
      <c r="T5961" s="330"/>
      <c r="U5961" s="330"/>
      <c r="V5961" s="330"/>
    </row>
    <row r="5962" spans="1:22" s="326" customFormat="1" x14ac:dyDescent="0.2">
      <c r="A5962" s="328"/>
      <c r="G5962" s="329"/>
      <c r="T5962" s="330"/>
      <c r="U5962" s="330"/>
      <c r="V5962" s="330"/>
    </row>
    <row r="5963" spans="1:22" s="326" customFormat="1" x14ac:dyDescent="0.2">
      <c r="A5963" s="328"/>
      <c r="G5963" s="329"/>
      <c r="T5963" s="330"/>
      <c r="U5963" s="330"/>
      <c r="V5963" s="330"/>
    </row>
    <row r="5964" spans="1:22" s="326" customFormat="1" x14ac:dyDescent="0.2">
      <c r="A5964" s="328"/>
      <c r="G5964" s="329"/>
      <c r="T5964" s="330"/>
      <c r="U5964" s="330"/>
      <c r="V5964" s="330"/>
    </row>
    <row r="5965" spans="1:22" s="326" customFormat="1" x14ac:dyDescent="0.2">
      <c r="A5965" s="328"/>
      <c r="G5965" s="329"/>
      <c r="T5965" s="330"/>
      <c r="U5965" s="330"/>
      <c r="V5965" s="330"/>
    </row>
    <row r="5966" spans="1:22" s="326" customFormat="1" x14ac:dyDescent="0.2">
      <c r="A5966" s="328"/>
      <c r="G5966" s="329"/>
      <c r="T5966" s="330"/>
      <c r="U5966" s="330"/>
      <c r="V5966" s="330"/>
    </row>
    <row r="5967" spans="1:22" s="326" customFormat="1" x14ac:dyDescent="0.2">
      <c r="A5967" s="328"/>
      <c r="G5967" s="329"/>
      <c r="T5967" s="330"/>
      <c r="U5967" s="330"/>
      <c r="V5967" s="330"/>
    </row>
    <row r="5968" spans="1:22" s="326" customFormat="1" x14ac:dyDescent="0.2">
      <c r="A5968" s="328"/>
      <c r="G5968" s="329"/>
      <c r="T5968" s="330"/>
      <c r="U5968" s="330"/>
      <c r="V5968" s="330"/>
    </row>
    <row r="5969" spans="1:22" s="326" customFormat="1" x14ac:dyDescent="0.2">
      <c r="A5969" s="328"/>
      <c r="G5969" s="329"/>
      <c r="T5969" s="330"/>
      <c r="U5969" s="330"/>
      <c r="V5969" s="330"/>
    </row>
    <row r="5970" spans="1:22" s="326" customFormat="1" x14ac:dyDescent="0.2">
      <c r="A5970" s="328"/>
      <c r="G5970" s="329"/>
      <c r="T5970" s="330"/>
      <c r="U5970" s="330"/>
      <c r="V5970" s="330"/>
    </row>
    <row r="5971" spans="1:22" s="326" customFormat="1" x14ac:dyDescent="0.2">
      <c r="A5971" s="328"/>
      <c r="G5971" s="329"/>
      <c r="T5971" s="330"/>
      <c r="U5971" s="330"/>
      <c r="V5971" s="330"/>
    </row>
    <row r="5972" spans="1:22" s="326" customFormat="1" x14ac:dyDescent="0.2">
      <c r="A5972" s="328"/>
      <c r="G5972" s="329"/>
      <c r="T5972" s="330"/>
      <c r="U5972" s="330"/>
      <c r="V5972" s="330"/>
    </row>
    <row r="5973" spans="1:22" s="326" customFormat="1" x14ac:dyDescent="0.2">
      <c r="A5973" s="328"/>
      <c r="G5973" s="329"/>
      <c r="T5973" s="330"/>
      <c r="U5973" s="330"/>
      <c r="V5973" s="330"/>
    </row>
    <row r="5974" spans="1:22" s="326" customFormat="1" x14ac:dyDescent="0.2">
      <c r="A5974" s="328"/>
      <c r="G5974" s="329"/>
      <c r="T5974" s="330"/>
      <c r="U5974" s="330"/>
      <c r="V5974" s="330"/>
    </row>
    <row r="5975" spans="1:22" s="326" customFormat="1" x14ac:dyDescent="0.2">
      <c r="A5975" s="328"/>
      <c r="G5975" s="329"/>
      <c r="T5975" s="330"/>
      <c r="U5975" s="330"/>
      <c r="V5975" s="330"/>
    </row>
    <row r="5976" spans="1:22" s="326" customFormat="1" x14ac:dyDescent="0.2">
      <c r="A5976" s="328"/>
      <c r="G5976" s="329"/>
      <c r="T5976" s="330"/>
      <c r="U5976" s="330"/>
      <c r="V5976" s="330"/>
    </row>
    <row r="5977" spans="1:22" s="326" customFormat="1" x14ac:dyDescent="0.2">
      <c r="A5977" s="328"/>
      <c r="G5977" s="329"/>
      <c r="T5977" s="330"/>
      <c r="U5977" s="330"/>
      <c r="V5977" s="330"/>
    </row>
    <row r="5978" spans="1:22" s="326" customFormat="1" x14ac:dyDescent="0.2">
      <c r="A5978" s="328"/>
      <c r="G5978" s="329"/>
      <c r="T5978" s="330"/>
      <c r="U5978" s="330"/>
      <c r="V5978" s="330"/>
    </row>
    <row r="5979" spans="1:22" s="326" customFormat="1" x14ac:dyDescent="0.2">
      <c r="A5979" s="328"/>
      <c r="G5979" s="329"/>
      <c r="T5979" s="330"/>
      <c r="U5979" s="330"/>
      <c r="V5979" s="330"/>
    </row>
    <row r="5980" spans="1:22" s="326" customFormat="1" x14ac:dyDescent="0.2">
      <c r="A5980" s="328"/>
      <c r="G5980" s="329"/>
      <c r="T5980" s="330"/>
      <c r="U5980" s="330"/>
      <c r="V5980" s="330"/>
    </row>
    <row r="5981" spans="1:22" s="326" customFormat="1" x14ac:dyDescent="0.2">
      <c r="A5981" s="328"/>
      <c r="G5981" s="329"/>
      <c r="T5981" s="330"/>
      <c r="U5981" s="330"/>
      <c r="V5981" s="330"/>
    </row>
    <row r="5982" spans="1:22" s="326" customFormat="1" x14ac:dyDescent="0.2">
      <c r="A5982" s="328"/>
      <c r="G5982" s="329"/>
      <c r="T5982" s="330"/>
      <c r="U5982" s="330"/>
      <c r="V5982" s="330"/>
    </row>
    <row r="5983" spans="1:22" s="326" customFormat="1" x14ac:dyDescent="0.2">
      <c r="A5983" s="328"/>
      <c r="G5983" s="329"/>
      <c r="T5983" s="330"/>
      <c r="U5983" s="330"/>
      <c r="V5983" s="330"/>
    </row>
    <row r="5984" spans="1:22" s="326" customFormat="1" x14ac:dyDescent="0.2">
      <c r="A5984" s="328"/>
      <c r="G5984" s="329"/>
      <c r="T5984" s="330"/>
      <c r="U5984" s="330"/>
      <c r="V5984" s="330"/>
    </row>
    <row r="5985" spans="1:22" s="326" customFormat="1" x14ac:dyDescent="0.2">
      <c r="A5985" s="328"/>
      <c r="G5985" s="329"/>
      <c r="T5985" s="330"/>
      <c r="U5985" s="330"/>
      <c r="V5985" s="330"/>
    </row>
    <row r="5986" spans="1:22" s="326" customFormat="1" x14ac:dyDescent="0.2">
      <c r="A5986" s="328"/>
      <c r="G5986" s="329"/>
      <c r="T5986" s="330"/>
      <c r="U5986" s="330"/>
      <c r="V5986" s="330"/>
    </row>
    <row r="5987" spans="1:22" s="326" customFormat="1" x14ac:dyDescent="0.2">
      <c r="A5987" s="328"/>
      <c r="G5987" s="329"/>
      <c r="T5987" s="330"/>
      <c r="U5987" s="330"/>
      <c r="V5987" s="330"/>
    </row>
    <row r="5988" spans="1:22" s="326" customFormat="1" x14ac:dyDescent="0.2">
      <c r="A5988" s="328"/>
      <c r="G5988" s="329"/>
      <c r="T5988" s="330"/>
      <c r="U5988" s="330"/>
      <c r="V5988" s="330"/>
    </row>
    <row r="5989" spans="1:22" s="326" customFormat="1" x14ac:dyDescent="0.2">
      <c r="A5989" s="328"/>
      <c r="G5989" s="329"/>
      <c r="T5989" s="330"/>
      <c r="U5989" s="330"/>
      <c r="V5989" s="330"/>
    </row>
    <row r="5990" spans="1:22" s="326" customFormat="1" x14ac:dyDescent="0.2">
      <c r="A5990" s="328"/>
      <c r="G5990" s="329"/>
      <c r="T5990" s="330"/>
      <c r="U5990" s="330"/>
      <c r="V5990" s="330"/>
    </row>
    <row r="5991" spans="1:22" s="326" customFormat="1" x14ac:dyDescent="0.2">
      <c r="A5991" s="328"/>
      <c r="G5991" s="329"/>
      <c r="T5991" s="330"/>
      <c r="U5991" s="330"/>
      <c r="V5991" s="330"/>
    </row>
    <row r="5992" spans="1:22" s="326" customFormat="1" x14ac:dyDescent="0.2">
      <c r="A5992" s="328"/>
      <c r="G5992" s="329"/>
      <c r="T5992" s="330"/>
      <c r="U5992" s="330"/>
      <c r="V5992" s="330"/>
    </row>
    <row r="5993" spans="1:22" s="326" customFormat="1" x14ac:dyDescent="0.2">
      <c r="A5993" s="328"/>
      <c r="G5993" s="329"/>
      <c r="T5993" s="330"/>
      <c r="U5993" s="330"/>
      <c r="V5993" s="330"/>
    </row>
    <row r="5994" spans="1:22" s="326" customFormat="1" x14ac:dyDescent="0.2">
      <c r="A5994" s="328"/>
      <c r="G5994" s="329"/>
      <c r="T5994" s="330"/>
      <c r="U5994" s="330"/>
      <c r="V5994" s="330"/>
    </row>
    <row r="5995" spans="1:22" s="326" customFormat="1" x14ac:dyDescent="0.2">
      <c r="A5995" s="328"/>
      <c r="G5995" s="329"/>
      <c r="T5995" s="330"/>
      <c r="U5995" s="330"/>
      <c r="V5995" s="330"/>
    </row>
    <row r="5996" spans="1:22" s="326" customFormat="1" x14ac:dyDescent="0.2">
      <c r="A5996" s="328"/>
      <c r="G5996" s="329"/>
      <c r="T5996" s="330"/>
      <c r="U5996" s="330"/>
      <c r="V5996" s="330"/>
    </row>
    <row r="5997" spans="1:22" s="326" customFormat="1" x14ac:dyDescent="0.2">
      <c r="A5997" s="328"/>
      <c r="G5997" s="329"/>
      <c r="T5997" s="330"/>
      <c r="U5997" s="330"/>
      <c r="V5997" s="330"/>
    </row>
    <row r="5998" spans="1:22" s="326" customFormat="1" x14ac:dyDescent="0.2">
      <c r="A5998" s="328"/>
      <c r="G5998" s="329"/>
      <c r="T5998" s="330"/>
      <c r="U5998" s="330"/>
      <c r="V5998" s="330"/>
    </row>
    <row r="5999" spans="1:22" s="326" customFormat="1" x14ac:dyDescent="0.2">
      <c r="A5999" s="328"/>
      <c r="G5999" s="329"/>
      <c r="T5999" s="330"/>
      <c r="U5999" s="330"/>
      <c r="V5999" s="330"/>
    </row>
    <row r="6000" spans="1:22" s="326" customFormat="1" x14ac:dyDescent="0.2">
      <c r="A6000" s="328"/>
      <c r="G6000" s="329"/>
      <c r="T6000" s="330"/>
      <c r="U6000" s="330"/>
      <c r="V6000" s="330"/>
    </row>
    <row r="6001" spans="1:22" s="326" customFormat="1" x14ac:dyDescent="0.2">
      <c r="A6001" s="328"/>
      <c r="G6001" s="329"/>
      <c r="T6001" s="330"/>
      <c r="U6001" s="330"/>
      <c r="V6001" s="330"/>
    </row>
    <row r="6002" spans="1:22" s="326" customFormat="1" x14ac:dyDescent="0.2">
      <c r="A6002" s="328"/>
      <c r="G6002" s="329"/>
      <c r="T6002" s="330"/>
      <c r="U6002" s="330"/>
      <c r="V6002" s="330"/>
    </row>
    <row r="6003" spans="1:22" s="326" customFormat="1" x14ac:dyDescent="0.2">
      <c r="A6003" s="328"/>
      <c r="G6003" s="329"/>
      <c r="T6003" s="330"/>
      <c r="U6003" s="330"/>
      <c r="V6003" s="330"/>
    </row>
    <row r="6004" spans="1:22" s="326" customFormat="1" x14ac:dyDescent="0.2">
      <c r="A6004" s="328"/>
      <c r="G6004" s="329"/>
      <c r="T6004" s="330"/>
      <c r="U6004" s="330"/>
      <c r="V6004" s="330"/>
    </row>
    <row r="6005" spans="1:22" s="326" customFormat="1" x14ac:dyDescent="0.2">
      <c r="A6005" s="328"/>
      <c r="G6005" s="329"/>
      <c r="T6005" s="330"/>
      <c r="U6005" s="330"/>
      <c r="V6005" s="330"/>
    </row>
    <row r="6006" spans="1:22" s="326" customFormat="1" x14ac:dyDescent="0.2">
      <c r="A6006" s="328"/>
      <c r="G6006" s="329"/>
      <c r="T6006" s="330"/>
      <c r="U6006" s="330"/>
      <c r="V6006" s="330"/>
    </row>
    <row r="6007" spans="1:22" s="326" customFormat="1" x14ac:dyDescent="0.2">
      <c r="A6007" s="328"/>
      <c r="G6007" s="329"/>
      <c r="T6007" s="330"/>
      <c r="U6007" s="330"/>
      <c r="V6007" s="330"/>
    </row>
    <row r="6008" spans="1:22" s="326" customFormat="1" x14ac:dyDescent="0.2">
      <c r="A6008" s="328"/>
      <c r="G6008" s="329"/>
      <c r="T6008" s="330"/>
      <c r="U6008" s="330"/>
      <c r="V6008" s="330"/>
    </row>
    <row r="6009" spans="1:22" s="326" customFormat="1" x14ac:dyDescent="0.2">
      <c r="A6009" s="328"/>
      <c r="G6009" s="329"/>
      <c r="T6009" s="330"/>
      <c r="U6009" s="330"/>
      <c r="V6009" s="330"/>
    </row>
    <row r="6010" spans="1:22" s="326" customFormat="1" x14ac:dyDescent="0.2">
      <c r="A6010" s="328"/>
      <c r="G6010" s="329"/>
      <c r="T6010" s="330"/>
      <c r="U6010" s="330"/>
      <c r="V6010" s="330"/>
    </row>
    <row r="6011" spans="1:22" s="326" customFormat="1" x14ac:dyDescent="0.2">
      <c r="A6011" s="328"/>
      <c r="G6011" s="329"/>
      <c r="T6011" s="330"/>
      <c r="U6011" s="330"/>
      <c r="V6011" s="330"/>
    </row>
    <row r="6012" spans="1:22" s="326" customFormat="1" x14ac:dyDescent="0.2">
      <c r="A6012" s="328"/>
      <c r="G6012" s="329"/>
      <c r="T6012" s="330"/>
      <c r="U6012" s="330"/>
      <c r="V6012" s="330"/>
    </row>
    <row r="6013" spans="1:22" s="326" customFormat="1" x14ac:dyDescent="0.2">
      <c r="A6013" s="328"/>
      <c r="G6013" s="329"/>
      <c r="T6013" s="330"/>
      <c r="U6013" s="330"/>
      <c r="V6013" s="330"/>
    </row>
    <row r="6014" spans="1:22" s="326" customFormat="1" x14ac:dyDescent="0.2">
      <c r="A6014" s="328"/>
      <c r="G6014" s="329"/>
      <c r="T6014" s="330"/>
      <c r="U6014" s="330"/>
      <c r="V6014" s="330"/>
    </row>
    <row r="6015" spans="1:22" s="326" customFormat="1" x14ac:dyDescent="0.2">
      <c r="A6015" s="328"/>
      <c r="G6015" s="329"/>
      <c r="T6015" s="330"/>
      <c r="U6015" s="330"/>
      <c r="V6015" s="330"/>
    </row>
    <row r="6016" spans="1:22" s="326" customFormat="1" x14ac:dyDescent="0.2">
      <c r="A6016" s="328"/>
      <c r="G6016" s="329"/>
      <c r="T6016" s="330"/>
      <c r="U6016" s="330"/>
      <c r="V6016" s="330"/>
    </row>
    <row r="6017" spans="1:22" s="326" customFormat="1" x14ac:dyDescent="0.2">
      <c r="A6017" s="328"/>
      <c r="G6017" s="329"/>
      <c r="T6017" s="330"/>
      <c r="U6017" s="330"/>
      <c r="V6017" s="330"/>
    </row>
    <row r="6018" spans="1:22" s="326" customFormat="1" x14ac:dyDescent="0.2">
      <c r="A6018" s="328"/>
      <c r="G6018" s="329"/>
      <c r="T6018" s="330"/>
      <c r="U6018" s="330"/>
      <c r="V6018" s="330"/>
    </row>
    <row r="6019" spans="1:22" s="326" customFormat="1" x14ac:dyDescent="0.2">
      <c r="A6019" s="328"/>
      <c r="G6019" s="329"/>
      <c r="T6019" s="330"/>
      <c r="U6019" s="330"/>
      <c r="V6019" s="330"/>
    </row>
    <row r="6020" spans="1:22" s="326" customFormat="1" x14ac:dyDescent="0.2">
      <c r="A6020" s="328"/>
      <c r="G6020" s="329"/>
      <c r="T6020" s="330"/>
      <c r="U6020" s="330"/>
      <c r="V6020" s="330"/>
    </row>
    <row r="6021" spans="1:22" s="326" customFormat="1" x14ac:dyDescent="0.2">
      <c r="A6021" s="328"/>
      <c r="G6021" s="329"/>
      <c r="T6021" s="330"/>
      <c r="U6021" s="330"/>
      <c r="V6021" s="330"/>
    </row>
    <row r="6022" spans="1:22" s="326" customFormat="1" x14ac:dyDescent="0.2">
      <c r="A6022" s="328"/>
      <c r="G6022" s="329"/>
      <c r="T6022" s="330"/>
      <c r="U6022" s="330"/>
      <c r="V6022" s="330"/>
    </row>
    <row r="6023" spans="1:22" s="326" customFormat="1" x14ac:dyDescent="0.2">
      <c r="A6023" s="328"/>
      <c r="G6023" s="329"/>
      <c r="T6023" s="330"/>
      <c r="U6023" s="330"/>
      <c r="V6023" s="330"/>
    </row>
    <row r="6024" spans="1:22" s="326" customFormat="1" x14ac:dyDescent="0.2">
      <c r="A6024" s="328"/>
      <c r="G6024" s="329"/>
      <c r="T6024" s="330"/>
      <c r="U6024" s="330"/>
      <c r="V6024" s="330"/>
    </row>
    <row r="6025" spans="1:22" s="326" customFormat="1" x14ac:dyDescent="0.2">
      <c r="A6025" s="328"/>
      <c r="G6025" s="329"/>
      <c r="T6025" s="330"/>
      <c r="U6025" s="330"/>
      <c r="V6025" s="330"/>
    </row>
    <row r="6026" spans="1:22" s="326" customFormat="1" x14ac:dyDescent="0.2">
      <c r="A6026" s="328"/>
      <c r="G6026" s="329"/>
      <c r="T6026" s="330"/>
      <c r="U6026" s="330"/>
      <c r="V6026" s="330"/>
    </row>
    <row r="6027" spans="1:22" s="326" customFormat="1" x14ac:dyDescent="0.2">
      <c r="A6027" s="328"/>
      <c r="G6027" s="329"/>
      <c r="T6027" s="330"/>
      <c r="U6027" s="330"/>
      <c r="V6027" s="330"/>
    </row>
    <row r="6028" spans="1:22" s="326" customFormat="1" x14ac:dyDescent="0.2">
      <c r="A6028" s="328"/>
      <c r="G6028" s="329"/>
      <c r="T6028" s="330"/>
      <c r="U6028" s="330"/>
      <c r="V6028" s="330"/>
    </row>
    <row r="6029" spans="1:22" s="326" customFormat="1" x14ac:dyDescent="0.2">
      <c r="A6029" s="328"/>
      <c r="G6029" s="329"/>
      <c r="T6029" s="330"/>
      <c r="U6029" s="330"/>
      <c r="V6029" s="330"/>
    </row>
    <row r="6030" spans="1:22" s="326" customFormat="1" x14ac:dyDescent="0.2">
      <c r="A6030" s="328"/>
      <c r="G6030" s="329"/>
      <c r="T6030" s="330"/>
      <c r="U6030" s="330"/>
      <c r="V6030" s="330"/>
    </row>
    <row r="6031" spans="1:22" s="326" customFormat="1" x14ac:dyDescent="0.2">
      <c r="A6031" s="328"/>
      <c r="G6031" s="329"/>
      <c r="T6031" s="330"/>
      <c r="U6031" s="330"/>
      <c r="V6031" s="330"/>
    </row>
    <row r="6032" spans="1:22" s="326" customFormat="1" x14ac:dyDescent="0.2">
      <c r="A6032" s="328"/>
      <c r="G6032" s="329"/>
      <c r="T6032" s="330"/>
      <c r="U6032" s="330"/>
      <c r="V6032" s="330"/>
    </row>
    <row r="6033" spans="1:22" s="326" customFormat="1" x14ac:dyDescent="0.2">
      <c r="A6033" s="328"/>
      <c r="G6033" s="329"/>
      <c r="T6033" s="330"/>
      <c r="U6033" s="330"/>
      <c r="V6033" s="330"/>
    </row>
    <row r="6034" spans="1:22" s="326" customFormat="1" x14ac:dyDescent="0.2">
      <c r="A6034" s="328"/>
      <c r="G6034" s="329"/>
      <c r="T6034" s="330"/>
      <c r="U6034" s="330"/>
      <c r="V6034" s="330"/>
    </row>
    <row r="6035" spans="1:22" s="326" customFormat="1" x14ac:dyDescent="0.2">
      <c r="A6035" s="328"/>
      <c r="G6035" s="329"/>
      <c r="T6035" s="330"/>
      <c r="U6035" s="330"/>
      <c r="V6035" s="330"/>
    </row>
    <row r="6036" spans="1:22" s="326" customFormat="1" x14ac:dyDescent="0.2">
      <c r="A6036" s="328"/>
      <c r="G6036" s="329"/>
      <c r="T6036" s="330"/>
      <c r="U6036" s="330"/>
      <c r="V6036" s="330"/>
    </row>
    <row r="6037" spans="1:22" s="326" customFormat="1" x14ac:dyDescent="0.2">
      <c r="A6037" s="328"/>
      <c r="G6037" s="329"/>
      <c r="T6037" s="330"/>
      <c r="U6037" s="330"/>
      <c r="V6037" s="330"/>
    </row>
    <row r="6038" spans="1:22" s="326" customFormat="1" x14ac:dyDescent="0.2">
      <c r="A6038" s="328"/>
      <c r="G6038" s="329"/>
      <c r="T6038" s="330"/>
      <c r="U6038" s="330"/>
      <c r="V6038" s="330"/>
    </row>
    <row r="6039" spans="1:22" s="326" customFormat="1" x14ac:dyDescent="0.2">
      <c r="A6039" s="328"/>
      <c r="G6039" s="329"/>
      <c r="T6039" s="330"/>
      <c r="U6039" s="330"/>
      <c r="V6039" s="330"/>
    </row>
    <row r="6040" spans="1:22" s="326" customFormat="1" x14ac:dyDescent="0.2">
      <c r="A6040" s="328"/>
      <c r="G6040" s="329"/>
      <c r="T6040" s="330"/>
      <c r="U6040" s="330"/>
      <c r="V6040" s="330"/>
    </row>
    <row r="6041" spans="1:22" s="326" customFormat="1" x14ac:dyDescent="0.2">
      <c r="A6041" s="328"/>
      <c r="G6041" s="329"/>
      <c r="T6041" s="330"/>
      <c r="U6041" s="330"/>
      <c r="V6041" s="330"/>
    </row>
    <row r="6042" spans="1:22" s="326" customFormat="1" x14ac:dyDescent="0.2">
      <c r="A6042" s="328"/>
      <c r="G6042" s="329"/>
      <c r="T6042" s="330"/>
      <c r="U6042" s="330"/>
      <c r="V6042" s="330"/>
    </row>
    <row r="6043" spans="1:22" s="326" customFormat="1" x14ac:dyDescent="0.2">
      <c r="A6043" s="328"/>
      <c r="G6043" s="329"/>
      <c r="T6043" s="330"/>
      <c r="U6043" s="330"/>
      <c r="V6043" s="330"/>
    </row>
    <row r="6044" spans="1:22" s="326" customFormat="1" x14ac:dyDescent="0.2">
      <c r="A6044" s="328"/>
      <c r="G6044" s="329"/>
      <c r="T6044" s="330"/>
      <c r="U6044" s="330"/>
      <c r="V6044" s="330"/>
    </row>
    <row r="6045" spans="1:22" s="326" customFormat="1" x14ac:dyDescent="0.2">
      <c r="A6045" s="328"/>
      <c r="G6045" s="329"/>
      <c r="T6045" s="330"/>
      <c r="U6045" s="330"/>
      <c r="V6045" s="330"/>
    </row>
    <row r="6046" spans="1:22" s="326" customFormat="1" x14ac:dyDescent="0.2">
      <c r="A6046" s="328"/>
      <c r="G6046" s="329"/>
      <c r="T6046" s="330"/>
      <c r="U6046" s="330"/>
      <c r="V6046" s="330"/>
    </row>
    <row r="6047" spans="1:22" s="326" customFormat="1" x14ac:dyDescent="0.2">
      <c r="A6047" s="328"/>
      <c r="G6047" s="329"/>
      <c r="T6047" s="330"/>
      <c r="U6047" s="330"/>
      <c r="V6047" s="330"/>
    </row>
    <row r="6048" spans="1:22" s="326" customFormat="1" x14ac:dyDescent="0.2">
      <c r="A6048" s="328"/>
      <c r="G6048" s="329"/>
      <c r="T6048" s="330"/>
      <c r="U6048" s="330"/>
      <c r="V6048" s="330"/>
    </row>
    <row r="6049" spans="1:22" s="326" customFormat="1" x14ac:dyDescent="0.2">
      <c r="A6049" s="328"/>
      <c r="G6049" s="329"/>
      <c r="T6049" s="330"/>
      <c r="U6049" s="330"/>
      <c r="V6049" s="330"/>
    </row>
    <row r="6050" spans="1:22" s="326" customFormat="1" x14ac:dyDescent="0.2">
      <c r="A6050" s="328"/>
      <c r="G6050" s="329"/>
      <c r="T6050" s="330"/>
      <c r="U6050" s="330"/>
      <c r="V6050" s="330"/>
    </row>
    <row r="6051" spans="1:22" s="326" customFormat="1" x14ac:dyDescent="0.2">
      <c r="A6051" s="328"/>
      <c r="G6051" s="329"/>
      <c r="T6051" s="330"/>
      <c r="U6051" s="330"/>
      <c r="V6051" s="330"/>
    </row>
    <row r="6052" spans="1:22" s="326" customFormat="1" x14ac:dyDescent="0.2">
      <c r="A6052" s="328"/>
      <c r="G6052" s="329"/>
      <c r="T6052" s="330"/>
      <c r="U6052" s="330"/>
      <c r="V6052" s="330"/>
    </row>
    <row r="6053" spans="1:22" s="326" customFormat="1" x14ac:dyDescent="0.2">
      <c r="A6053" s="328"/>
      <c r="G6053" s="329"/>
      <c r="T6053" s="330"/>
      <c r="U6053" s="330"/>
      <c r="V6053" s="330"/>
    </row>
    <row r="6054" spans="1:22" s="326" customFormat="1" x14ac:dyDescent="0.2">
      <c r="A6054" s="328"/>
      <c r="G6054" s="329"/>
      <c r="T6054" s="330"/>
      <c r="U6054" s="330"/>
      <c r="V6054" s="330"/>
    </row>
    <row r="6055" spans="1:22" s="326" customFormat="1" x14ac:dyDescent="0.2">
      <c r="A6055" s="328"/>
      <c r="G6055" s="329"/>
      <c r="T6055" s="330"/>
      <c r="U6055" s="330"/>
      <c r="V6055" s="330"/>
    </row>
    <row r="6056" spans="1:22" s="326" customFormat="1" x14ac:dyDescent="0.2">
      <c r="A6056" s="328"/>
      <c r="G6056" s="329"/>
      <c r="T6056" s="330"/>
      <c r="U6056" s="330"/>
      <c r="V6056" s="330"/>
    </row>
    <row r="6057" spans="1:22" s="326" customFormat="1" x14ac:dyDescent="0.2">
      <c r="A6057" s="328"/>
      <c r="G6057" s="329"/>
      <c r="T6057" s="330"/>
      <c r="U6057" s="330"/>
      <c r="V6057" s="330"/>
    </row>
    <row r="6058" spans="1:22" s="326" customFormat="1" x14ac:dyDescent="0.2">
      <c r="A6058" s="328"/>
      <c r="G6058" s="329"/>
      <c r="T6058" s="330"/>
      <c r="U6058" s="330"/>
      <c r="V6058" s="330"/>
    </row>
    <row r="6059" spans="1:22" s="326" customFormat="1" x14ac:dyDescent="0.2">
      <c r="A6059" s="328"/>
      <c r="G6059" s="329"/>
      <c r="T6059" s="330"/>
      <c r="U6059" s="330"/>
      <c r="V6059" s="330"/>
    </row>
    <row r="6060" spans="1:22" s="326" customFormat="1" x14ac:dyDescent="0.2">
      <c r="A6060" s="328"/>
      <c r="G6060" s="329"/>
      <c r="T6060" s="330"/>
      <c r="U6060" s="330"/>
      <c r="V6060" s="330"/>
    </row>
    <row r="6061" spans="1:22" s="326" customFormat="1" x14ac:dyDescent="0.2">
      <c r="A6061" s="328"/>
      <c r="G6061" s="329"/>
      <c r="T6061" s="330"/>
      <c r="U6061" s="330"/>
      <c r="V6061" s="330"/>
    </row>
    <row r="6062" spans="1:22" s="326" customFormat="1" x14ac:dyDescent="0.2">
      <c r="A6062" s="328"/>
      <c r="G6062" s="329"/>
      <c r="T6062" s="330"/>
      <c r="U6062" s="330"/>
      <c r="V6062" s="330"/>
    </row>
    <row r="6063" spans="1:22" s="326" customFormat="1" x14ac:dyDescent="0.2">
      <c r="A6063" s="328"/>
      <c r="G6063" s="329"/>
      <c r="T6063" s="330"/>
      <c r="U6063" s="330"/>
      <c r="V6063" s="330"/>
    </row>
    <row r="6064" spans="1:22" s="326" customFormat="1" x14ac:dyDescent="0.2">
      <c r="A6064" s="328"/>
      <c r="G6064" s="329"/>
      <c r="T6064" s="330"/>
      <c r="U6064" s="330"/>
      <c r="V6064" s="330"/>
    </row>
    <row r="6065" spans="1:22" s="326" customFormat="1" x14ac:dyDescent="0.2">
      <c r="A6065" s="328"/>
      <c r="G6065" s="329"/>
      <c r="T6065" s="330"/>
      <c r="U6065" s="330"/>
      <c r="V6065" s="330"/>
    </row>
    <row r="6066" spans="1:22" s="326" customFormat="1" x14ac:dyDescent="0.2">
      <c r="A6066" s="328"/>
      <c r="G6066" s="329"/>
      <c r="T6066" s="330"/>
      <c r="U6066" s="330"/>
      <c r="V6066" s="330"/>
    </row>
    <row r="6067" spans="1:22" s="326" customFormat="1" x14ac:dyDescent="0.2">
      <c r="A6067" s="328"/>
      <c r="G6067" s="329"/>
      <c r="T6067" s="330"/>
      <c r="U6067" s="330"/>
      <c r="V6067" s="330"/>
    </row>
    <row r="6068" spans="1:22" s="326" customFormat="1" x14ac:dyDescent="0.2">
      <c r="A6068" s="328"/>
      <c r="G6068" s="329"/>
      <c r="T6068" s="330"/>
      <c r="U6068" s="330"/>
      <c r="V6068" s="330"/>
    </row>
    <row r="6069" spans="1:22" s="326" customFormat="1" x14ac:dyDescent="0.2">
      <c r="A6069" s="328"/>
      <c r="G6069" s="329"/>
      <c r="T6069" s="330"/>
      <c r="U6069" s="330"/>
      <c r="V6069" s="330"/>
    </row>
    <row r="6070" spans="1:22" s="326" customFormat="1" x14ac:dyDescent="0.2">
      <c r="A6070" s="328"/>
      <c r="G6070" s="329"/>
      <c r="T6070" s="330"/>
      <c r="U6070" s="330"/>
      <c r="V6070" s="330"/>
    </row>
    <row r="6071" spans="1:22" s="326" customFormat="1" x14ac:dyDescent="0.2">
      <c r="A6071" s="328"/>
      <c r="G6071" s="329"/>
      <c r="T6071" s="330"/>
      <c r="U6071" s="330"/>
      <c r="V6071" s="330"/>
    </row>
    <row r="6072" spans="1:22" s="326" customFormat="1" x14ac:dyDescent="0.2">
      <c r="A6072" s="328"/>
      <c r="G6072" s="329"/>
      <c r="T6072" s="330"/>
      <c r="U6072" s="330"/>
      <c r="V6072" s="330"/>
    </row>
    <row r="6073" spans="1:22" s="326" customFormat="1" x14ac:dyDescent="0.2">
      <c r="A6073" s="328"/>
      <c r="G6073" s="329"/>
      <c r="T6073" s="330"/>
      <c r="U6073" s="330"/>
      <c r="V6073" s="330"/>
    </row>
    <row r="6074" spans="1:22" s="326" customFormat="1" x14ac:dyDescent="0.2">
      <c r="A6074" s="328"/>
      <c r="G6074" s="329"/>
      <c r="T6074" s="330"/>
      <c r="U6074" s="330"/>
      <c r="V6074" s="330"/>
    </row>
    <row r="6075" spans="1:22" s="326" customFormat="1" x14ac:dyDescent="0.2">
      <c r="A6075" s="328"/>
      <c r="G6075" s="329"/>
      <c r="T6075" s="330"/>
      <c r="U6075" s="330"/>
      <c r="V6075" s="330"/>
    </row>
    <row r="6076" spans="1:22" s="326" customFormat="1" x14ac:dyDescent="0.2">
      <c r="A6076" s="328"/>
      <c r="G6076" s="329"/>
      <c r="T6076" s="330"/>
      <c r="U6076" s="330"/>
      <c r="V6076" s="330"/>
    </row>
    <row r="6077" spans="1:22" s="326" customFormat="1" x14ac:dyDescent="0.2">
      <c r="A6077" s="328"/>
      <c r="G6077" s="329"/>
      <c r="T6077" s="330"/>
      <c r="U6077" s="330"/>
      <c r="V6077" s="330"/>
    </row>
    <row r="6078" spans="1:22" s="326" customFormat="1" x14ac:dyDescent="0.2">
      <c r="A6078" s="328"/>
      <c r="G6078" s="329"/>
      <c r="T6078" s="330"/>
      <c r="U6078" s="330"/>
      <c r="V6078" s="330"/>
    </row>
    <row r="6079" spans="1:22" s="326" customFormat="1" x14ac:dyDescent="0.2">
      <c r="A6079" s="328"/>
      <c r="G6079" s="329"/>
      <c r="T6079" s="330"/>
      <c r="U6079" s="330"/>
      <c r="V6079" s="330"/>
    </row>
    <row r="6080" spans="1:22" s="326" customFormat="1" x14ac:dyDescent="0.2">
      <c r="A6080" s="328"/>
      <c r="G6080" s="329"/>
      <c r="T6080" s="330"/>
      <c r="U6080" s="330"/>
      <c r="V6080" s="330"/>
    </row>
    <row r="6081" spans="1:22" s="326" customFormat="1" x14ac:dyDescent="0.2">
      <c r="A6081" s="328"/>
      <c r="G6081" s="329"/>
      <c r="T6081" s="330"/>
      <c r="U6081" s="330"/>
      <c r="V6081" s="330"/>
    </row>
    <row r="6082" spans="1:22" s="326" customFormat="1" x14ac:dyDescent="0.2">
      <c r="A6082" s="328"/>
      <c r="G6082" s="329"/>
      <c r="T6082" s="330"/>
      <c r="U6082" s="330"/>
      <c r="V6082" s="330"/>
    </row>
    <row r="6083" spans="1:22" s="326" customFormat="1" x14ac:dyDescent="0.2">
      <c r="A6083" s="328"/>
      <c r="G6083" s="329"/>
      <c r="T6083" s="330"/>
      <c r="U6083" s="330"/>
      <c r="V6083" s="330"/>
    </row>
    <row r="6084" spans="1:22" s="326" customFormat="1" x14ac:dyDescent="0.2">
      <c r="A6084" s="328"/>
      <c r="G6084" s="329"/>
      <c r="T6084" s="330"/>
      <c r="U6084" s="330"/>
      <c r="V6084" s="330"/>
    </row>
    <row r="6085" spans="1:22" s="326" customFormat="1" x14ac:dyDescent="0.2">
      <c r="A6085" s="328"/>
      <c r="G6085" s="329"/>
      <c r="T6085" s="330"/>
      <c r="U6085" s="330"/>
      <c r="V6085" s="330"/>
    </row>
    <row r="6086" spans="1:22" s="326" customFormat="1" x14ac:dyDescent="0.2">
      <c r="A6086" s="328"/>
      <c r="G6086" s="329"/>
      <c r="T6086" s="330"/>
      <c r="U6086" s="330"/>
      <c r="V6086" s="330"/>
    </row>
    <row r="6087" spans="1:22" s="326" customFormat="1" x14ac:dyDescent="0.2">
      <c r="A6087" s="328"/>
      <c r="G6087" s="329"/>
      <c r="T6087" s="330"/>
      <c r="U6087" s="330"/>
      <c r="V6087" s="330"/>
    </row>
    <row r="6088" spans="1:22" s="326" customFormat="1" x14ac:dyDescent="0.2">
      <c r="A6088" s="328"/>
      <c r="G6088" s="329"/>
      <c r="T6088" s="330"/>
      <c r="U6088" s="330"/>
      <c r="V6088" s="330"/>
    </row>
    <row r="6089" spans="1:22" s="326" customFormat="1" x14ac:dyDescent="0.2">
      <c r="A6089" s="328"/>
      <c r="G6089" s="329"/>
      <c r="T6089" s="330"/>
      <c r="U6089" s="330"/>
      <c r="V6089" s="330"/>
    </row>
    <row r="6090" spans="1:22" s="326" customFormat="1" x14ac:dyDescent="0.2">
      <c r="A6090" s="328"/>
      <c r="G6090" s="329"/>
      <c r="T6090" s="330"/>
      <c r="U6090" s="330"/>
      <c r="V6090" s="330"/>
    </row>
    <row r="6091" spans="1:22" s="326" customFormat="1" x14ac:dyDescent="0.2">
      <c r="A6091" s="328"/>
      <c r="G6091" s="329"/>
      <c r="T6091" s="330"/>
      <c r="U6091" s="330"/>
      <c r="V6091" s="330"/>
    </row>
    <row r="6092" spans="1:22" s="326" customFormat="1" x14ac:dyDescent="0.2">
      <c r="A6092" s="328"/>
      <c r="G6092" s="329"/>
      <c r="T6092" s="330"/>
      <c r="U6092" s="330"/>
      <c r="V6092" s="330"/>
    </row>
    <row r="6093" spans="1:22" s="326" customFormat="1" x14ac:dyDescent="0.2">
      <c r="A6093" s="328"/>
      <c r="G6093" s="329"/>
      <c r="T6093" s="330"/>
      <c r="U6093" s="330"/>
      <c r="V6093" s="330"/>
    </row>
    <row r="6094" spans="1:22" s="326" customFormat="1" x14ac:dyDescent="0.2">
      <c r="A6094" s="328"/>
      <c r="G6094" s="329"/>
      <c r="T6094" s="330"/>
      <c r="U6094" s="330"/>
      <c r="V6094" s="330"/>
    </row>
    <row r="6095" spans="1:22" s="326" customFormat="1" x14ac:dyDescent="0.2">
      <c r="A6095" s="328"/>
      <c r="G6095" s="329"/>
      <c r="T6095" s="330"/>
      <c r="U6095" s="330"/>
      <c r="V6095" s="330"/>
    </row>
    <row r="6096" spans="1:22" s="326" customFormat="1" x14ac:dyDescent="0.2">
      <c r="A6096" s="328"/>
      <c r="G6096" s="329"/>
      <c r="T6096" s="330"/>
      <c r="U6096" s="330"/>
      <c r="V6096" s="330"/>
    </row>
    <row r="6097" spans="1:22" s="326" customFormat="1" x14ac:dyDescent="0.2">
      <c r="A6097" s="328"/>
      <c r="G6097" s="329"/>
      <c r="T6097" s="330"/>
      <c r="U6097" s="330"/>
      <c r="V6097" s="330"/>
    </row>
    <row r="6098" spans="1:22" s="326" customFormat="1" x14ac:dyDescent="0.2">
      <c r="A6098" s="328"/>
      <c r="G6098" s="329"/>
      <c r="T6098" s="330"/>
      <c r="U6098" s="330"/>
      <c r="V6098" s="330"/>
    </row>
    <row r="6099" spans="1:22" s="326" customFormat="1" x14ac:dyDescent="0.2">
      <c r="A6099" s="328"/>
      <c r="G6099" s="329"/>
      <c r="T6099" s="330"/>
      <c r="U6099" s="330"/>
      <c r="V6099" s="330"/>
    </row>
    <row r="6100" spans="1:22" s="326" customFormat="1" x14ac:dyDescent="0.2">
      <c r="A6100" s="328"/>
      <c r="G6100" s="329"/>
      <c r="T6100" s="330"/>
      <c r="U6100" s="330"/>
      <c r="V6100" s="330"/>
    </row>
    <row r="6101" spans="1:22" s="326" customFormat="1" x14ac:dyDescent="0.2">
      <c r="A6101" s="328"/>
      <c r="G6101" s="329"/>
      <c r="T6101" s="330"/>
      <c r="U6101" s="330"/>
      <c r="V6101" s="330"/>
    </row>
    <row r="6102" spans="1:22" s="326" customFormat="1" x14ac:dyDescent="0.2">
      <c r="A6102" s="328"/>
      <c r="G6102" s="329"/>
      <c r="T6102" s="330"/>
      <c r="U6102" s="330"/>
      <c r="V6102" s="330"/>
    </row>
    <row r="6103" spans="1:22" s="326" customFormat="1" x14ac:dyDescent="0.2">
      <c r="A6103" s="328"/>
      <c r="G6103" s="329"/>
      <c r="T6103" s="330"/>
      <c r="U6103" s="330"/>
      <c r="V6103" s="330"/>
    </row>
    <row r="6104" spans="1:22" s="326" customFormat="1" x14ac:dyDescent="0.2">
      <c r="A6104" s="328"/>
      <c r="G6104" s="329"/>
      <c r="T6104" s="330"/>
      <c r="U6104" s="330"/>
      <c r="V6104" s="330"/>
    </row>
    <row r="6105" spans="1:22" s="326" customFormat="1" x14ac:dyDescent="0.2">
      <c r="A6105" s="328"/>
      <c r="G6105" s="329"/>
      <c r="T6105" s="330"/>
      <c r="U6105" s="330"/>
      <c r="V6105" s="330"/>
    </row>
    <row r="6106" spans="1:22" s="326" customFormat="1" x14ac:dyDescent="0.2">
      <c r="A6106" s="328"/>
      <c r="G6106" s="329"/>
      <c r="T6106" s="330"/>
      <c r="U6106" s="330"/>
      <c r="V6106" s="330"/>
    </row>
    <row r="6107" spans="1:22" s="326" customFormat="1" x14ac:dyDescent="0.2">
      <c r="A6107" s="328"/>
      <c r="G6107" s="329"/>
      <c r="T6107" s="330"/>
      <c r="U6107" s="330"/>
      <c r="V6107" s="330"/>
    </row>
    <row r="6108" spans="1:22" s="326" customFormat="1" x14ac:dyDescent="0.2">
      <c r="A6108" s="328"/>
      <c r="G6108" s="329"/>
      <c r="T6108" s="330"/>
      <c r="U6108" s="330"/>
      <c r="V6108" s="330"/>
    </row>
    <row r="6109" spans="1:22" s="326" customFormat="1" x14ac:dyDescent="0.2">
      <c r="A6109" s="328"/>
      <c r="G6109" s="329"/>
      <c r="T6109" s="330"/>
      <c r="U6109" s="330"/>
      <c r="V6109" s="330"/>
    </row>
    <row r="6110" spans="1:22" s="326" customFormat="1" x14ac:dyDescent="0.2">
      <c r="A6110" s="328"/>
      <c r="G6110" s="329"/>
      <c r="T6110" s="330"/>
      <c r="U6110" s="330"/>
      <c r="V6110" s="330"/>
    </row>
    <row r="6111" spans="1:22" s="326" customFormat="1" x14ac:dyDescent="0.2">
      <c r="A6111" s="328"/>
      <c r="G6111" s="329"/>
      <c r="T6111" s="330"/>
      <c r="U6111" s="330"/>
      <c r="V6111" s="330"/>
    </row>
    <row r="6112" spans="1:22" s="326" customFormat="1" x14ac:dyDescent="0.2">
      <c r="A6112" s="328"/>
      <c r="G6112" s="329"/>
      <c r="T6112" s="330"/>
      <c r="U6112" s="330"/>
      <c r="V6112" s="330"/>
    </row>
    <row r="6113" spans="1:22" s="326" customFormat="1" x14ac:dyDescent="0.2">
      <c r="A6113" s="328"/>
      <c r="G6113" s="329"/>
      <c r="T6113" s="330"/>
      <c r="U6113" s="330"/>
      <c r="V6113" s="330"/>
    </row>
    <row r="6114" spans="1:22" s="326" customFormat="1" x14ac:dyDescent="0.2">
      <c r="A6114" s="328"/>
      <c r="G6114" s="329"/>
      <c r="T6114" s="330"/>
      <c r="U6114" s="330"/>
      <c r="V6114" s="330"/>
    </row>
    <row r="6115" spans="1:22" s="326" customFormat="1" x14ac:dyDescent="0.2">
      <c r="A6115" s="328"/>
      <c r="G6115" s="329"/>
      <c r="T6115" s="330"/>
      <c r="U6115" s="330"/>
      <c r="V6115" s="330"/>
    </row>
    <row r="6116" spans="1:22" s="326" customFormat="1" x14ac:dyDescent="0.2">
      <c r="A6116" s="328"/>
      <c r="G6116" s="329"/>
      <c r="T6116" s="330"/>
      <c r="U6116" s="330"/>
      <c r="V6116" s="330"/>
    </row>
    <row r="6117" spans="1:22" s="326" customFormat="1" x14ac:dyDescent="0.2">
      <c r="A6117" s="328"/>
      <c r="G6117" s="329"/>
      <c r="T6117" s="330"/>
      <c r="U6117" s="330"/>
      <c r="V6117" s="330"/>
    </row>
    <row r="6118" spans="1:22" s="326" customFormat="1" x14ac:dyDescent="0.2">
      <c r="A6118" s="328"/>
      <c r="G6118" s="329"/>
      <c r="T6118" s="330"/>
      <c r="U6118" s="330"/>
      <c r="V6118" s="330"/>
    </row>
    <row r="6119" spans="1:22" s="326" customFormat="1" x14ac:dyDescent="0.2">
      <c r="A6119" s="328"/>
      <c r="G6119" s="329"/>
      <c r="T6119" s="330"/>
      <c r="U6119" s="330"/>
      <c r="V6119" s="330"/>
    </row>
    <row r="6120" spans="1:22" s="326" customFormat="1" x14ac:dyDescent="0.2">
      <c r="A6120" s="328"/>
      <c r="G6120" s="329"/>
      <c r="T6120" s="330"/>
      <c r="U6120" s="330"/>
      <c r="V6120" s="330"/>
    </row>
    <row r="6121" spans="1:22" s="326" customFormat="1" x14ac:dyDescent="0.2">
      <c r="A6121" s="328"/>
      <c r="G6121" s="329"/>
      <c r="T6121" s="330"/>
      <c r="U6121" s="330"/>
      <c r="V6121" s="330"/>
    </row>
    <row r="6122" spans="1:22" s="326" customFormat="1" x14ac:dyDescent="0.2">
      <c r="A6122" s="328"/>
      <c r="G6122" s="329"/>
      <c r="T6122" s="330"/>
      <c r="U6122" s="330"/>
      <c r="V6122" s="330"/>
    </row>
    <row r="6123" spans="1:22" s="326" customFormat="1" x14ac:dyDescent="0.2">
      <c r="A6123" s="328"/>
      <c r="G6123" s="329"/>
      <c r="T6123" s="330"/>
      <c r="U6123" s="330"/>
      <c r="V6123" s="330"/>
    </row>
    <row r="6124" spans="1:22" s="326" customFormat="1" x14ac:dyDescent="0.2">
      <c r="A6124" s="328"/>
      <c r="G6124" s="329"/>
      <c r="T6124" s="330"/>
      <c r="U6124" s="330"/>
      <c r="V6124" s="330"/>
    </row>
    <row r="6125" spans="1:22" s="326" customFormat="1" x14ac:dyDescent="0.2">
      <c r="A6125" s="328"/>
      <c r="G6125" s="329"/>
      <c r="T6125" s="330"/>
      <c r="U6125" s="330"/>
      <c r="V6125" s="330"/>
    </row>
    <row r="6126" spans="1:22" s="326" customFormat="1" x14ac:dyDescent="0.2">
      <c r="A6126" s="328"/>
      <c r="G6126" s="329"/>
      <c r="T6126" s="330"/>
      <c r="U6126" s="330"/>
      <c r="V6126" s="330"/>
    </row>
    <row r="6127" spans="1:22" s="326" customFormat="1" x14ac:dyDescent="0.2">
      <c r="A6127" s="328"/>
      <c r="G6127" s="329"/>
      <c r="T6127" s="330"/>
      <c r="U6127" s="330"/>
      <c r="V6127" s="330"/>
    </row>
    <row r="6128" spans="1:22" s="326" customFormat="1" x14ac:dyDescent="0.2">
      <c r="A6128" s="328"/>
      <c r="G6128" s="329"/>
      <c r="T6128" s="330"/>
      <c r="U6128" s="330"/>
      <c r="V6128" s="330"/>
    </row>
    <row r="6129" spans="1:22" s="326" customFormat="1" x14ac:dyDescent="0.2">
      <c r="A6129" s="328"/>
      <c r="G6129" s="329"/>
      <c r="T6129" s="330"/>
      <c r="U6129" s="330"/>
      <c r="V6129" s="330"/>
    </row>
    <row r="6130" spans="1:22" s="326" customFormat="1" x14ac:dyDescent="0.2">
      <c r="A6130" s="328"/>
      <c r="G6130" s="329"/>
      <c r="T6130" s="330"/>
      <c r="U6130" s="330"/>
      <c r="V6130" s="330"/>
    </row>
    <row r="6131" spans="1:22" s="326" customFormat="1" x14ac:dyDescent="0.2">
      <c r="A6131" s="328"/>
      <c r="G6131" s="329"/>
      <c r="T6131" s="330"/>
      <c r="U6131" s="330"/>
      <c r="V6131" s="330"/>
    </row>
    <row r="6132" spans="1:22" s="326" customFormat="1" x14ac:dyDescent="0.2">
      <c r="A6132" s="328"/>
      <c r="G6132" s="329"/>
      <c r="T6132" s="330"/>
      <c r="U6132" s="330"/>
      <c r="V6132" s="330"/>
    </row>
    <row r="6133" spans="1:22" s="326" customFormat="1" x14ac:dyDescent="0.2">
      <c r="A6133" s="328"/>
      <c r="G6133" s="329"/>
      <c r="T6133" s="330"/>
      <c r="U6133" s="330"/>
      <c r="V6133" s="330"/>
    </row>
    <row r="6134" spans="1:22" s="326" customFormat="1" x14ac:dyDescent="0.2">
      <c r="A6134" s="328"/>
      <c r="G6134" s="329"/>
      <c r="T6134" s="330"/>
      <c r="U6134" s="330"/>
      <c r="V6134" s="330"/>
    </row>
    <row r="6135" spans="1:22" s="326" customFormat="1" x14ac:dyDescent="0.2">
      <c r="A6135" s="328"/>
      <c r="G6135" s="329"/>
      <c r="T6135" s="330"/>
      <c r="U6135" s="330"/>
      <c r="V6135" s="330"/>
    </row>
    <row r="6136" spans="1:22" s="326" customFormat="1" x14ac:dyDescent="0.2">
      <c r="A6136" s="328"/>
      <c r="G6136" s="329"/>
      <c r="T6136" s="330"/>
      <c r="U6136" s="330"/>
      <c r="V6136" s="330"/>
    </row>
    <row r="6137" spans="1:22" s="326" customFormat="1" x14ac:dyDescent="0.2">
      <c r="A6137" s="328"/>
      <c r="G6137" s="329"/>
      <c r="T6137" s="330"/>
      <c r="U6137" s="330"/>
      <c r="V6137" s="330"/>
    </row>
    <row r="6138" spans="1:22" s="326" customFormat="1" x14ac:dyDescent="0.2">
      <c r="A6138" s="328"/>
      <c r="G6138" s="329"/>
      <c r="T6138" s="330"/>
      <c r="U6138" s="330"/>
      <c r="V6138" s="330"/>
    </row>
    <row r="6139" spans="1:22" s="326" customFormat="1" x14ac:dyDescent="0.2">
      <c r="A6139" s="328"/>
      <c r="G6139" s="329"/>
      <c r="T6139" s="330"/>
      <c r="U6139" s="330"/>
      <c r="V6139" s="330"/>
    </row>
    <row r="6140" spans="1:22" s="326" customFormat="1" x14ac:dyDescent="0.2">
      <c r="A6140" s="328"/>
      <c r="G6140" s="329"/>
      <c r="T6140" s="330"/>
      <c r="U6140" s="330"/>
      <c r="V6140" s="330"/>
    </row>
    <row r="6141" spans="1:22" s="326" customFormat="1" x14ac:dyDescent="0.2">
      <c r="A6141" s="328"/>
      <c r="G6141" s="329"/>
      <c r="T6141" s="330"/>
      <c r="U6141" s="330"/>
      <c r="V6141" s="330"/>
    </row>
    <row r="6142" spans="1:22" s="326" customFormat="1" x14ac:dyDescent="0.2">
      <c r="A6142" s="328"/>
      <c r="G6142" s="329"/>
      <c r="T6142" s="330"/>
      <c r="U6142" s="330"/>
      <c r="V6142" s="330"/>
    </row>
    <row r="6143" spans="1:22" s="326" customFormat="1" x14ac:dyDescent="0.2">
      <c r="A6143" s="328"/>
      <c r="G6143" s="329"/>
      <c r="T6143" s="330"/>
      <c r="U6143" s="330"/>
      <c r="V6143" s="330"/>
    </row>
    <row r="6144" spans="1:22" s="326" customFormat="1" x14ac:dyDescent="0.2">
      <c r="A6144" s="328"/>
      <c r="G6144" s="329"/>
      <c r="T6144" s="330"/>
      <c r="U6144" s="330"/>
      <c r="V6144" s="330"/>
    </row>
    <row r="6145" spans="1:22" s="326" customFormat="1" x14ac:dyDescent="0.2">
      <c r="A6145" s="328"/>
      <c r="G6145" s="329"/>
      <c r="T6145" s="330"/>
      <c r="U6145" s="330"/>
      <c r="V6145" s="330"/>
    </row>
    <row r="6146" spans="1:22" s="326" customFormat="1" x14ac:dyDescent="0.2">
      <c r="A6146" s="328"/>
      <c r="G6146" s="329"/>
      <c r="T6146" s="330"/>
      <c r="U6146" s="330"/>
      <c r="V6146" s="330"/>
    </row>
    <row r="6147" spans="1:22" s="326" customFormat="1" x14ac:dyDescent="0.2">
      <c r="A6147" s="328"/>
      <c r="G6147" s="329"/>
      <c r="T6147" s="330"/>
      <c r="U6147" s="330"/>
      <c r="V6147" s="330"/>
    </row>
    <row r="6148" spans="1:22" s="326" customFormat="1" x14ac:dyDescent="0.2">
      <c r="A6148" s="328"/>
      <c r="G6148" s="329"/>
      <c r="T6148" s="330"/>
      <c r="U6148" s="330"/>
      <c r="V6148" s="330"/>
    </row>
    <row r="6149" spans="1:22" s="326" customFormat="1" x14ac:dyDescent="0.2">
      <c r="A6149" s="328"/>
      <c r="G6149" s="329"/>
      <c r="T6149" s="330"/>
      <c r="U6149" s="330"/>
      <c r="V6149" s="330"/>
    </row>
    <row r="6150" spans="1:22" s="326" customFormat="1" x14ac:dyDescent="0.2">
      <c r="A6150" s="328"/>
      <c r="G6150" s="329"/>
      <c r="T6150" s="330"/>
      <c r="U6150" s="330"/>
      <c r="V6150" s="330"/>
    </row>
    <row r="6151" spans="1:22" s="326" customFormat="1" x14ac:dyDescent="0.2">
      <c r="A6151" s="328"/>
      <c r="G6151" s="329"/>
      <c r="T6151" s="330"/>
      <c r="U6151" s="330"/>
      <c r="V6151" s="330"/>
    </row>
    <row r="6152" spans="1:22" s="326" customFormat="1" x14ac:dyDescent="0.2">
      <c r="A6152" s="328"/>
      <c r="G6152" s="329"/>
      <c r="T6152" s="330"/>
      <c r="U6152" s="330"/>
      <c r="V6152" s="330"/>
    </row>
    <row r="6153" spans="1:22" s="326" customFormat="1" x14ac:dyDescent="0.2">
      <c r="A6153" s="328"/>
      <c r="G6153" s="329"/>
      <c r="T6153" s="330"/>
      <c r="U6153" s="330"/>
      <c r="V6153" s="330"/>
    </row>
    <row r="6154" spans="1:22" s="326" customFormat="1" x14ac:dyDescent="0.2">
      <c r="A6154" s="328"/>
      <c r="G6154" s="329"/>
      <c r="T6154" s="330"/>
      <c r="U6154" s="330"/>
      <c r="V6154" s="330"/>
    </row>
    <row r="6155" spans="1:22" s="326" customFormat="1" x14ac:dyDescent="0.2">
      <c r="A6155" s="328"/>
      <c r="G6155" s="329"/>
      <c r="T6155" s="330"/>
      <c r="U6155" s="330"/>
      <c r="V6155" s="330"/>
    </row>
    <row r="6156" spans="1:22" s="326" customFormat="1" x14ac:dyDescent="0.2">
      <c r="A6156" s="328"/>
      <c r="G6156" s="329"/>
      <c r="T6156" s="330"/>
      <c r="U6156" s="330"/>
      <c r="V6156" s="330"/>
    </row>
    <row r="6157" spans="1:22" s="326" customFormat="1" x14ac:dyDescent="0.2">
      <c r="A6157" s="328"/>
      <c r="G6157" s="329"/>
      <c r="T6157" s="330"/>
      <c r="U6157" s="330"/>
      <c r="V6157" s="330"/>
    </row>
    <row r="6158" spans="1:22" s="326" customFormat="1" x14ac:dyDescent="0.2">
      <c r="A6158" s="328"/>
      <c r="G6158" s="329"/>
      <c r="T6158" s="330"/>
      <c r="U6158" s="330"/>
      <c r="V6158" s="330"/>
    </row>
    <row r="6159" spans="1:22" s="326" customFormat="1" x14ac:dyDescent="0.2">
      <c r="A6159" s="328"/>
      <c r="G6159" s="329"/>
      <c r="T6159" s="330"/>
      <c r="U6159" s="330"/>
      <c r="V6159" s="330"/>
    </row>
    <row r="6160" spans="1:22" s="326" customFormat="1" x14ac:dyDescent="0.2">
      <c r="A6160" s="328"/>
      <c r="G6160" s="329"/>
      <c r="T6160" s="330"/>
      <c r="U6160" s="330"/>
      <c r="V6160" s="330"/>
    </row>
    <row r="6161" spans="1:22" s="326" customFormat="1" x14ac:dyDescent="0.2">
      <c r="A6161" s="328"/>
      <c r="G6161" s="329"/>
      <c r="T6161" s="330"/>
      <c r="U6161" s="330"/>
      <c r="V6161" s="330"/>
    </row>
    <row r="6162" spans="1:22" s="326" customFormat="1" x14ac:dyDescent="0.2">
      <c r="A6162" s="328"/>
      <c r="G6162" s="329"/>
      <c r="T6162" s="330"/>
      <c r="U6162" s="330"/>
      <c r="V6162" s="330"/>
    </row>
    <row r="6163" spans="1:22" s="326" customFormat="1" x14ac:dyDescent="0.2">
      <c r="A6163" s="328"/>
      <c r="G6163" s="329"/>
      <c r="T6163" s="330"/>
      <c r="U6163" s="330"/>
      <c r="V6163" s="330"/>
    </row>
    <row r="6164" spans="1:22" s="326" customFormat="1" x14ac:dyDescent="0.2">
      <c r="A6164" s="328"/>
      <c r="G6164" s="329"/>
      <c r="T6164" s="330"/>
      <c r="U6164" s="330"/>
      <c r="V6164" s="330"/>
    </row>
    <row r="6165" spans="1:22" s="326" customFormat="1" x14ac:dyDescent="0.2">
      <c r="A6165" s="328"/>
      <c r="G6165" s="329"/>
      <c r="T6165" s="330"/>
      <c r="U6165" s="330"/>
      <c r="V6165" s="330"/>
    </row>
    <row r="6166" spans="1:22" s="326" customFormat="1" x14ac:dyDescent="0.2">
      <c r="A6166" s="328"/>
      <c r="G6166" s="329"/>
      <c r="T6166" s="330"/>
      <c r="U6166" s="330"/>
      <c r="V6166" s="330"/>
    </row>
    <row r="6167" spans="1:22" s="326" customFormat="1" x14ac:dyDescent="0.2">
      <c r="A6167" s="328"/>
      <c r="G6167" s="329"/>
      <c r="T6167" s="330"/>
      <c r="U6167" s="330"/>
      <c r="V6167" s="330"/>
    </row>
    <row r="6168" spans="1:22" s="326" customFormat="1" x14ac:dyDescent="0.2">
      <c r="A6168" s="328"/>
      <c r="G6168" s="329"/>
      <c r="T6168" s="330"/>
      <c r="U6168" s="330"/>
      <c r="V6168" s="330"/>
    </row>
    <row r="6169" spans="1:22" s="326" customFormat="1" x14ac:dyDescent="0.2">
      <c r="A6169" s="328"/>
      <c r="G6169" s="329"/>
      <c r="T6169" s="330"/>
      <c r="U6169" s="330"/>
      <c r="V6169" s="330"/>
    </row>
    <row r="6170" spans="1:22" s="326" customFormat="1" x14ac:dyDescent="0.2">
      <c r="A6170" s="328"/>
      <c r="G6170" s="329"/>
      <c r="T6170" s="330"/>
      <c r="U6170" s="330"/>
      <c r="V6170" s="330"/>
    </row>
    <row r="6171" spans="1:22" s="326" customFormat="1" x14ac:dyDescent="0.2">
      <c r="A6171" s="328"/>
      <c r="G6171" s="329"/>
      <c r="T6171" s="330"/>
      <c r="U6171" s="330"/>
      <c r="V6171" s="330"/>
    </row>
    <row r="6172" spans="1:22" s="326" customFormat="1" x14ac:dyDescent="0.2">
      <c r="A6172" s="328"/>
      <c r="G6172" s="329"/>
      <c r="T6172" s="330"/>
      <c r="U6172" s="330"/>
      <c r="V6172" s="330"/>
    </row>
    <row r="6173" spans="1:22" s="326" customFormat="1" x14ac:dyDescent="0.2">
      <c r="A6173" s="328"/>
      <c r="G6173" s="329"/>
      <c r="T6173" s="330"/>
      <c r="U6173" s="330"/>
      <c r="V6173" s="330"/>
    </row>
    <row r="6174" spans="1:22" s="326" customFormat="1" x14ac:dyDescent="0.2">
      <c r="A6174" s="328"/>
      <c r="G6174" s="329"/>
      <c r="T6174" s="330"/>
      <c r="U6174" s="330"/>
      <c r="V6174" s="330"/>
    </row>
    <row r="6175" spans="1:22" s="326" customFormat="1" x14ac:dyDescent="0.2">
      <c r="A6175" s="328"/>
      <c r="G6175" s="329"/>
      <c r="T6175" s="330"/>
      <c r="U6175" s="330"/>
      <c r="V6175" s="330"/>
    </row>
    <row r="6176" spans="1:22" s="326" customFormat="1" x14ac:dyDescent="0.2">
      <c r="A6176" s="328"/>
      <c r="G6176" s="329"/>
      <c r="T6176" s="330"/>
      <c r="U6176" s="330"/>
      <c r="V6176" s="330"/>
    </row>
    <row r="6177" spans="1:22" s="326" customFormat="1" x14ac:dyDescent="0.2">
      <c r="A6177" s="328"/>
      <c r="G6177" s="329"/>
      <c r="T6177" s="330"/>
      <c r="U6177" s="330"/>
      <c r="V6177" s="330"/>
    </row>
    <row r="6178" spans="1:22" s="326" customFormat="1" x14ac:dyDescent="0.2">
      <c r="A6178" s="328"/>
      <c r="G6178" s="329"/>
      <c r="T6178" s="330"/>
      <c r="U6178" s="330"/>
      <c r="V6178" s="330"/>
    </row>
    <row r="6179" spans="1:22" s="326" customFormat="1" x14ac:dyDescent="0.2">
      <c r="A6179" s="328"/>
      <c r="G6179" s="329"/>
      <c r="T6179" s="330"/>
      <c r="U6179" s="330"/>
      <c r="V6179" s="330"/>
    </row>
    <row r="6180" spans="1:22" s="326" customFormat="1" x14ac:dyDescent="0.2">
      <c r="A6180" s="328"/>
      <c r="G6180" s="329"/>
      <c r="T6180" s="330"/>
      <c r="U6180" s="330"/>
      <c r="V6180" s="330"/>
    </row>
    <row r="6181" spans="1:22" s="326" customFormat="1" x14ac:dyDescent="0.2">
      <c r="A6181" s="328"/>
      <c r="G6181" s="329"/>
      <c r="T6181" s="330"/>
      <c r="U6181" s="330"/>
      <c r="V6181" s="330"/>
    </row>
    <row r="6182" spans="1:22" s="326" customFormat="1" x14ac:dyDescent="0.2">
      <c r="A6182" s="328"/>
      <c r="G6182" s="329"/>
      <c r="T6182" s="330"/>
      <c r="U6182" s="330"/>
      <c r="V6182" s="330"/>
    </row>
    <row r="6183" spans="1:22" s="326" customFormat="1" x14ac:dyDescent="0.2">
      <c r="A6183" s="328"/>
      <c r="G6183" s="329"/>
      <c r="T6183" s="330"/>
      <c r="U6183" s="330"/>
      <c r="V6183" s="330"/>
    </row>
    <row r="6184" spans="1:22" s="326" customFormat="1" x14ac:dyDescent="0.2">
      <c r="A6184" s="328"/>
      <c r="G6184" s="329"/>
      <c r="T6184" s="330"/>
      <c r="U6184" s="330"/>
      <c r="V6184" s="330"/>
    </row>
    <row r="6185" spans="1:22" s="326" customFormat="1" x14ac:dyDescent="0.2">
      <c r="A6185" s="328"/>
      <c r="G6185" s="329"/>
      <c r="T6185" s="330"/>
      <c r="U6185" s="330"/>
      <c r="V6185" s="330"/>
    </row>
    <row r="6186" spans="1:22" s="326" customFormat="1" x14ac:dyDescent="0.2">
      <c r="A6186" s="328"/>
      <c r="G6186" s="329"/>
      <c r="T6186" s="330"/>
      <c r="U6186" s="330"/>
      <c r="V6186" s="330"/>
    </row>
    <row r="6187" spans="1:22" s="326" customFormat="1" x14ac:dyDescent="0.2">
      <c r="A6187" s="328"/>
      <c r="G6187" s="329"/>
      <c r="T6187" s="330"/>
      <c r="U6187" s="330"/>
      <c r="V6187" s="330"/>
    </row>
    <row r="6188" spans="1:22" s="326" customFormat="1" x14ac:dyDescent="0.2">
      <c r="A6188" s="328"/>
      <c r="G6188" s="329"/>
      <c r="T6188" s="330"/>
      <c r="U6188" s="330"/>
      <c r="V6188" s="330"/>
    </row>
    <row r="6189" spans="1:22" s="326" customFormat="1" x14ac:dyDescent="0.2">
      <c r="A6189" s="328"/>
      <c r="G6189" s="329"/>
      <c r="T6189" s="330"/>
      <c r="U6189" s="330"/>
      <c r="V6189" s="330"/>
    </row>
    <row r="6190" spans="1:22" s="326" customFormat="1" x14ac:dyDescent="0.2">
      <c r="A6190" s="328"/>
      <c r="G6190" s="329"/>
      <c r="T6190" s="330"/>
      <c r="U6190" s="330"/>
      <c r="V6190" s="330"/>
    </row>
    <row r="6191" spans="1:22" s="326" customFormat="1" x14ac:dyDescent="0.2">
      <c r="A6191" s="328"/>
      <c r="G6191" s="329"/>
      <c r="T6191" s="330"/>
      <c r="U6191" s="330"/>
      <c r="V6191" s="330"/>
    </row>
    <row r="6192" spans="1:22" s="326" customFormat="1" x14ac:dyDescent="0.2">
      <c r="A6192" s="328"/>
      <c r="G6192" s="329"/>
      <c r="T6192" s="330"/>
      <c r="U6192" s="330"/>
      <c r="V6192" s="330"/>
    </row>
    <row r="6193" spans="1:22" s="326" customFormat="1" x14ac:dyDescent="0.2">
      <c r="A6193" s="328"/>
      <c r="G6193" s="329"/>
      <c r="T6193" s="330"/>
      <c r="U6193" s="330"/>
      <c r="V6193" s="330"/>
    </row>
    <row r="6194" spans="1:22" s="326" customFormat="1" x14ac:dyDescent="0.2">
      <c r="A6194" s="328"/>
      <c r="G6194" s="329"/>
      <c r="T6194" s="330"/>
      <c r="U6194" s="330"/>
      <c r="V6194" s="330"/>
    </row>
    <row r="6195" spans="1:22" s="326" customFormat="1" x14ac:dyDescent="0.2">
      <c r="A6195" s="328"/>
      <c r="G6195" s="329"/>
      <c r="T6195" s="330"/>
      <c r="U6195" s="330"/>
      <c r="V6195" s="330"/>
    </row>
    <row r="6196" spans="1:22" s="326" customFormat="1" x14ac:dyDescent="0.2">
      <c r="A6196" s="328"/>
      <c r="G6196" s="329"/>
      <c r="T6196" s="330"/>
      <c r="U6196" s="330"/>
      <c r="V6196" s="330"/>
    </row>
    <row r="6197" spans="1:22" s="326" customFormat="1" x14ac:dyDescent="0.2">
      <c r="A6197" s="328"/>
      <c r="G6197" s="329"/>
      <c r="T6197" s="330"/>
      <c r="U6197" s="330"/>
      <c r="V6197" s="330"/>
    </row>
    <row r="6198" spans="1:22" s="326" customFormat="1" x14ac:dyDescent="0.2">
      <c r="A6198" s="328"/>
      <c r="G6198" s="329"/>
      <c r="T6198" s="330"/>
      <c r="U6198" s="330"/>
      <c r="V6198" s="330"/>
    </row>
    <row r="6199" spans="1:22" s="326" customFormat="1" x14ac:dyDescent="0.2">
      <c r="A6199" s="328"/>
      <c r="G6199" s="329"/>
      <c r="T6199" s="330"/>
      <c r="U6199" s="330"/>
      <c r="V6199" s="330"/>
    </row>
    <row r="6200" spans="1:22" s="326" customFormat="1" x14ac:dyDescent="0.2">
      <c r="A6200" s="328"/>
      <c r="G6200" s="329"/>
      <c r="T6200" s="330"/>
      <c r="U6200" s="330"/>
      <c r="V6200" s="330"/>
    </row>
    <row r="6201" spans="1:22" s="326" customFormat="1" x14ac:dyDescent="0.2">
      <c r="A6201" s="328"/>
      <c r="G6201" s="329"/>
      <c r="T6201" s="330"/>
      <c r="U6201" s="330"/>
      <c r="V6201" s="330"/>
    </row>
    <row r="6202" spans="1:22" s="326" customFormat="1" x14ac:dyDescent="0.2">
      <c r="A6202" s="328"/>
      <c r="G6202" s="329"/>
      <c r="T6202" s="330"/>
      <c r="U6202" s="330"/>
      <c r="V6202" s="330"/>
    </row>
    <row r="6203" spans="1:22" s="326" customFormat="1" x14ac:dyDescent="0.2">
      <c r="A6203" s="328"/>
      <c r="G6203" s="329"/>
      <c r="T6203" s="330"/>
      <c r="U6203" s="330"/>
      <c r="V6203" s="330"/>
    </row>
    <row r="6204" spans="1:22" s="326" customFormat="1" x14ac:dyDescent="0.2">
      <c r="A6204" s="328"/>
      <c r="G6204" s="329"/>
      <c r="T6204" s="330"/>
      <c r="U6204" s="330"/>
      <c r="V6204" s="330"/>
    </row>
    <row r="6205" spans="1:22" s="326" customFormat="1" x14ac:dyDescent="0.2">
      <c r="A6205" s="328"/>
      <c r="G6205" s="329"/>
      <c r="T6205" s="330"/>
      <c r="U6205" s="330"/>
      <c r="V6205" s="330"/>
    </row>
    <row r="6206" spans="1:22" s="326" customFormat="1" x14ac:dyDescent="0.2">
      <c r="A6206" s="328"/>
      <c r="G6206" s="329"/>
      <c r="T6206" s="330"/>
      <c r="U6206" s="330"/>
      <c r="V6206" s="330"/>
    </row>
    <row r="6207" spans="1:22" s="326" customFormat="1" x14ac:dyDescent="0.2">
      <c r="A6207" s="328"/>
      <c r="G6207" s="329"/>
      <c r="T6207" s="330"/>
      <c r="U6207" s="330"/>
      <c r="V6207" s="330"/>
    </row>
    <row r="6208" spans="1:22" s="326" customFormat="1" x14ac:dyDescent="0.2">
      <c r="A6208" s="328"/>
      <c r="G6208" s="329"/>
      <c r="T6208" s="330"/>
      <c r="U6208" s="330"/>
      <c r="V6208" s="330"/>
    </row>
    <row r="6209" spans="1:22" s="326" customFormat="1" x14ac:dyDescent="0.2">
      <c r="A6209" s="328"/>
      <c r="G6209" s="329"/>
      <c r="T6209" s="330"/>
      <c r="U6209" s="330"/>
      <c r="V6209" s="330"/>
    </row>
    <row r="6210" spans="1:22" s="326" customFormat="1" x14ac:dyDescent="0.2">
      <c r="A6210" s="328"/>
      <c r="G6210" s="329"/>
      <c r="T6210" s="330"/>
      <c r="U6210" s="330"/>
      <c r="V6210" s="330"/>
    </row>
    <row r="6211" spans="1:22" s="326" customFormat="1" x14ac:dyDescent="0.2">
      <c r="A6211" s="328"/>
      <c r="G6211" s="329"/>
      <c r="T6211" s="330"/>
      <c r="U6211" s="330"/>
      <c r="V6211" s="330"/>
    </row>
    <row r="6212" spans="1:22" s="326" customFormat="1" x14ac:dyDescent="0.2">
      <c r="A6212" s="328"/>
      <c r="G6212" s="329"/>
      <c r="T6212" s="330"/>
      <c r="U6212" s="330"/>
      <c r="V6212" s="330"/>
    </row>
    <row r="6213" spans="1:22" s="326" customFormat="1" x14ac:dyDescent="0.2">
      <c r="A6213" s="328"/>
      <c r="G6213" s="329"/>
      <c r="T6213" s="330"/>
      <c r="U6213" s="330"/>
      <c r="V6213" s="330"/>
    </row>
    <row r="6214" spans="1:22" s="326" customFormat="1" x14ac:dyDescent="0.2">
      <c r="A6214" s="328"/>
      <c r="G6214" s="329"/>
      <c r="T6214" s="330"/>
      <c r="U6214" s="330"/>
      <c r="V6214" s="330"/>
    </row>
    <row r="6215" spans="1:22" s="326" customFormat="1" x14ac:dyDescent="0.2">
      <c r="A6215" s="328"/>
      <c r="G6215" s="329"/>
      <c r="T6215" s="330"/>
      <c r="U6215" s="330"/>
      <c r="V6215" s="330"/>
    </row>
    <row r="6216" spans="1:22" s="326" customFormat="1" x14ac:dyDescent="0.2">
      <c r="A6216" s="328"/>
      <c r="G6216" s="329"/>
      <c r="T6216" s="330"/>
      <c r="U6216" s="330"/>
      <c r="V6216" s="330"/>
    </row>
    <row r="6217" spans="1:22" s="326" customFormat="1" x14ac:dyDescent="0.2">
      <c r="A6217" s="328"/>
      <c r="G6217" s="329"/>
      <c r="T6217" s="330"/>
      <c r="U6217" s="330"/>
      <c r="V6217" s="330"/>
    </row>
    <row r="6218" spans="1:22" s="326" customFormat="1" x14ac:dyDescent="0.2">
      <c r="A6218" s="328"/>
      <c r="G6218" s="329"/>
      <c r="T6218" s="330"/>
      <c r="U6218" s="330"/>
      <c r="V6218" s="330"/>
    </row>
    <row r="6219" spans="1:22" s="326" customFormat="1" x14ac:dyDescent="0.2">
      <c r="A6219" s="328"/>
      <c r="G6219" s="329"/>
      <c r="T6219" s="330"/>
      <c r="U6219" s="330"/>
      <c r="V6219" s="330"/>
    </row>
    <row r="6220" spans="1:22" s="326" customFormat="1" x14ac:dyDescent="0.2">
      <c r="A6220" s="328"/>
      <c r="G6220" s="329"/>
      <c r="T6220" s="330"/>
      <c r="U6220" s="330"/>
      <c r="V6220" s="330"/>
    </row>
    <row r="6221" spans="1:22" s="326" customFormat="1" x14ac:dyDescent="0.2">
      <c r="A6221" s="328"/>
      <c r="G6221" s="329"/>
      <c r="T6221" s="330"/>
      <c r="U6221" s="330"/>
      <c r="V6221" s="330"/>
    </row>
    <row r="6222" spans="1:22" s="326" customFormat="1" x14ac:dyDescent="0.2">
      <c r="A6222" s="328"/>
      <c r="G6222" s="329"/>
      <c r="T6222" s="330"/>
      <c r="U6222" s="330"/>
      <c r="V6222" s="330"/>
    </row>
    <row r="6223" spans="1:22" s="326" customFormat="1" x14ac:dyDescent="0.2">
      <c r="A6223" s="328"/>
      <c r="G6223" s="329"/>
      <c r="T6223" s="330"/>
      <c r="U6223" s="330"/>
      <c r="V6223" s="330"/>
    </row>
    <row r="6224" spans="1:22" s="326" customFormat="1" x14ac:dyDescent="0.2">
      <c r="A6224" s="328"/>
      <c r="G6224" s="329"/>
      <c r="T6224" s="330"/>
      <c r="U6224" s="330"/>
      <c r="V6224" s="330"/>
    </row>
    <row r="6225" spans="1:22" s="326" customFormat="1" x14ac:dyDescent="0.2">
      <c r="A6225" s="328"/>
      <c r="G6225" s="329"/>
      <c r="T6225" s="330"/>
      <c r="U6225" s="330"/>
      <c r="V6225" s="330"/>
    </row>
    <row r="6226" spans="1:22" s="326" customFormat="1" x14ac:dyDescent="0.2">
      <c r="A6226" s="328"/>
      <c r="G6226" s="329"/>
      <c r="T6226" s="330"/>
      <c r="U6226" s="330"/>
      <c r="V6226" s="330"/>
    </row>
    <row r="6227" spans="1:22" s="326" customFormat="1" x14ac:dyDescent="0.2">
      <c r="A6227" s="328"/>
      <c r="G6227" s="329"/>
      <c r="T6227" s="330"/>
      <c r="U6227" s="330"/>
      <c r="V6227" s="330"/>
    </row>
    <row r="6228" spans="1:22" s="326" customFormat="1" x14ac:dyDescent="0.2">
      <c r="A6228" s="328"/>
      <c r="G6228" s="329"/>
      <c r="T6228" s="330"/>
      <c r="U6228" s="330"/>
      <c r="V6228" s="330"/>
    </row>
    <row r="6229" spans="1:22" s="326" customFormat="1" x14ac:dyDescent="0.2">
      <c r="A6229" s="328"/>
      <c r="G6229" s="329"/>
      <c r="T6229" s="330"/>
      <c r="U6229" s="330"/>
      <c r="V6229" s="330"/>
    </row>
    <row r="6230" spans="1:22" s="326" customFormat="1" x14ac:dyDescent="0.2">
      <c r="A6230" s="328"/>
      <c r="G6230" s="329"/>
      <c r="T6230" s="330"/>
      <c r="U6230" s="330"/>
      <c r="V6230" s="330"/>
    </row>
    <row r="6231" spans="1:22" s="326" customFormat="1" x14ac:dyDescent="0.2">
      <c r="A6231" s="328"/>
      <c r="G6231" s="329"/>
      <c r="T6231" s="330"/>
      <c r="U6231" s="330"/>
      <c r="V6231" s="330"/>
    </row>
    <row r="6232" spans="1:22" s="326" customFormat="1" x14ac:dyDescent="0.2">
      <c r="A6232" s="328"/>
      <c r="G6232" s="329"/>
      <c r="T6232" s="330"/>
      <c r="U6232" s="330"/>
      <c r="V6232" s="330"/>
    </row>
    <row r="6233" spans="1:22" s="326" customFormat="1" x14ac:dyDescent="0.2">
      <c r="A6233" s="328"/>
      <c r="G6233" s="329"/>
      <c r="T6233" s="330"/>
      <c r="U6233" s="330"/>
      <c r="V6233" s="330"/>
    </row>
    <row r="6234" spans="1:22" s="326" customFormat="1" x14ac:dyDescent="0.2">
      <c r="A6234" s="328"/>
      <c r="G6234" s="329"/>
      <c r="T6234" s="330"/>
      <c r="U6234" s="330"/>
      <c r="V6234" s="330"/>
    </row>
    <row r="6235" spans="1:22" s="326" customFormat="1" x14ac:dyDescent="0.2">
      <c r="A6235" s="328"/>
      <c r="G6235" s="329"/>
      <c r="T6235" s="330"/>
      <c r="U6235" s="330"/>
      <c r="V6235" s="330"/>
    </row>
    <row r="6236" spans="1:22" s="326" customFormat="1" x14ac:dyDescent="0.2">
      <c r="A6236" s="328"/>
      <c r="G6236" s="329"/>
      <c r="T6236" s="330"/>
      <c r="U6236" s="330"/>
      <c r="V6236" s="330"/>
    </row>
    <row r="6237" spans="1:22" s="326" customFormat="1" x14ac:dyDescent="0.2">
      <c r="A6237" s="328"/>
      <c r="G6237" s="329"/>
      <c r="T6237" s="330"/>
      <c r="U6237" s="330"/>
      <c r="V6237" s="330"/>
    </row>
    <row r="6238" spans="1:22" s="326" customFormat="1" x14ac:dyDescent="0.2">
      <c r="A6238" s="328"/>
      <c r="G6238" s="329"/>
      <c r="T6238" s="330"/>
      <c r="U6238" s="330"/>
      <c r="V6238" s="330"/>
    </row>
    <row r="6239" spans="1:22" s="326" customFormat="1" x14ac:dyDescent="0.2">
      <c r="A6239" s="328"/>
      <c r="G6239" s="329"/>
      <c r="T6239" s="330"/>
      <c r="U6239" s="330"/>
      <c r="V6239" s="330"/>
    </row>
    <row r="6240" spans="1:22" s="326" customFormat="1" x14ac:dyDescent="0.2">
      <c r="A6240" s="328"/>
      <c r="G6240" s="329"/>
      <c r="T6240" s="330"/>
      <c r="U6240" s="330"/>
      <c r="V6240" s="330"/>
    </row>
    <row r="6241" spans="1:22" s="326" customFormat="1" x14ac:dyDescent="0.2">
      <c r="A6241" s="328"/>
      <c r="G6241" s="329"/>
      <c r="T6241" s="330"/>
      <c r="U6241" s="330"/>
      <c r="V6241" s="330"/>
    </row>
    <row r="6242" spans="1:22" s="326" customFormat="1" x14ac:dyDescent="0.2">
      <c r="A6242" s="328"/>
      <c r="G6242" s="329"/>
      <c r="T6242" s="330"/>
      <c r="U6242" s="330"/>
      <c r="V6242" s="330"/>
    </row>
    <row r="6243" spans="1:22" s="326" customFormat="1" x14ac:dyDescent="0.2">
      <c r="A6243" s="328"/>
      <c r="G6243" s="329"/>
      <c r="T6243" s="330"/>
      <c r="U6243" s="330"/>
      <c r="V6243" s="330"/>
    </row>
    <row r="6244" spans="1:22" s="326" customFormat="1" x14ac:dyDescent="0.2">
      <c r="A6244" s="328"/>
      <c r="G6244" s="329"/>
      <c r="T6244" s="330"/>
      <c r="U6244" s="330"/>
      <c r="V6244" s="330"/>
    </row>
    <row r="6245" spans="1:22" s="326" customFormat="1" x14ac:dyDescent="0.2">
      <c r="A6245" s="328"/>
      <c r="G6245" s="329"/>
      <c r="T6245" s="330"/>
      <c r="U6245" s="330"/>
      <c r="V6245" s="330"/>
    </row>
    <row r="6246" spans="1:22" s="326" customFormat="1" x14ac:dyDescent="0.2">
      <c r="A6246" s="328"/>
      <c r="G6246" s="329"/>
      <c r="T6246" s="330"/>
      <c r="U6246" s="330"/>
      <c r="V6246" s="330"/>
    </row>
    <row r="6247" spans="1:22" s="326" customFormat="1" x14ac:dyDescent="0.2">
      <c r="A6247" s="328"/>
      <c r="G6247" s="329"/>
      <c r="T6247" s="330"/>
      <c r="U6247" s="330"/>
      <c r="V6247" s="330"/>
    </row>
    <row r="6248" spans="1:22" s="326" customFormat="1" x14ac:dyDescent="0.2">
      <c r="A6248" s="328"/>
      <c r="G6248" s="329"/>
      <c r="T6248" s="330"/>
      <c r="U6248" s="330"/>
      <c r="V6248" s="330"/>
    </row>
    <row r="6249" spans="1:22" s="326" customFormat="1" x14ac:dyDescent="0.2">
      <c r="A6249" s="328"/>
      <c r="G6249" s="329"/>
      <c r="T6249" s="330"/>
      <c r="U6249" s="330"/>
      <c r="V6249" s="330"/>
    </row>
    <row r="6250" spans="1:22" s="326" customFormat="1" x14ac:dyDescent="0.2">
      <c r="A6250" s="328"/>
      <c r="G6250" s="329"/>
      <c r="T6250" s="330"/>
      <c r="U6250" s="330"/>
      <c r="V6250" s="330"/>
    </row>
    <row r="6251" spans="1:22" s="326" customFormat="1" x14ac:dyDescent="0.2">
      <c r="A6251" s="328"/>
      <c r="G6251" s="329"/>
      <c r="T6251" s="330"/>
      <c r="U6251" s="330"/>
      <c r="V6251" s="330"/>
    </row>
    <row r="6252" spans="1:22" s="326" customFormat="1" x14ac:dyDescent="0.2">
      <c r="A6252" s="328"/>
      <c r="G6252" s="329"/>
      <c r="T6252" s="330"/>
      <c r="U6252" s="330"/>
      <c r="V6252" s="330"/>
    </row>
    <row r="6253" spans="1:22" s="326" customFormat="1" x14ac:dyDescent="0.2">
      <c r="A6253" s="328"/>
      <c r="G6253" s="329"/>
      <c r="T6253" s="330"/>
      <c r="U6253" s="330"/>
      <c r="V6253" s="330"/>
    </row>
    <row r="6254" spans="1:22" s="326" customFormat="1" x14ac:dyDescent="0.2">
      <c r="A6254" s="328"/>
      <c r="G6254" s="329"/>
      <c r="T6254" s="330"/>
      <c r="U6254" s="330"/>
      <c r="V6254" s="330"/>
    </row>
    <row r="6255" spans="1:22" s="326" customFormat="1" x14ac:dyDescent="0.2">
      <c r="A6255" s="328"/>
      <c r="G6255" s="329"/>
      <c r="T6255" s="330"/>
      <c r="U6255" s="330"/>
      <c r="V6255" s="330"/>
    </row>
    <row r="6256" spans="1:22" s="326" customFormat="1" x14ac:dyDescent="0.2">
      <c r="A6256" s="328"/>
      <c r="G6256" s="329"/>
      <c r="T6256" s="330"/>
      <c r="U6256" s="330"/>
      <c r="V6256" s="330"/>
    </row>
    <row r="6257" spans="1:22" s="326" customFormat="1" x14ac:dyDescent="0.2">
      <c r="A6257" s="328"/>
      <c r="G6257" s="329"/>
      <c r="T6257" s="330"/>
      <c r="U6257" s="330"/>
      <c r="V6257" s="330"/>
    </row>
    <row r="6258" spans="1:22" s="326" customFormat="1" x14ac:dyDescent="0.2">
      <c r="A6258" s="328"/>
      <c r="G6258" s="329"/>
      <c r="T6258" s="330"/>
      <c r="U6258" s="330"/>
      <c r="V6258" s="330"/>
    </row>
    <row r="6259" spans="1:22" s="326" customFormat="1" x14ac:dyDescent="0.2">
      <c r="A6259" s="328"/>
      <c r="G6259" s="329"/>
      <c r="T6259" s="330"/>
      <c r="U6259" s="330"/>
      <c r="V6259" s="330"/>
    </row>
    <row r="6260" spans="1:22" s="326" customFormat="1" x14ac:dyDescent="0.2">
      <c r="A6260" s="328"/>
      <c r="G6260" s="329"/>
      <c r="T6260" s="330"/>
      <c r="U6260" s="330"/>
      <c r="V6260" s="330"/>
    </row>
    <row r="6261" spans="1:22" s="326" customFormat="1" x14ac:dyDescent="0.2">
      <c r="A6261" s="328"/>
      <c r="G6261" s="329"/>
      <c r="T6261" s="330"/>
      <c r="U6261" s="330"/>
      <c r="V6261" s="330"/>
    </row>
    <row r="6262" spans="1:22" s="326" customFormat="1" x14ac:dyDescent="0.2">
      <c r="A6262" s="328"/>
      <c r="G6262" s="329"/>
      <c r="T6262" s="330"/>
      <c r="U6262" s="330"/>
      <c r="V6262" s="330"/>
    </row>
    <row r="6263" spans="1:22" s="326" customFormat="1" x14ac:dyDescent="0.2">
      <c r="A6263" s="328"/>
      <c r="G6263" s="329"/>
      <c r="T6263" s="330"/>
      <c r="U6263" s="330"/>
      <c r="V6263" s="330"/>
    </row>
    <row r="6264" spans="1:22" s="326" customFormat="1" x14ac:dyDescent="0.2">
      <c r="A6264" s="328"/>
      <c r="G6264" s="329"/>
      <c r="T6264" s="330"/>
      <c r="U6264" s="330"/>
      <c r="V6264" s="330"/>
    </row>
    <row r="6265" spans="1:22" s="326" customFormat="1" x14ac:dyDescent="0.2">
      <c r="A6265" s="328"/>
      <c r="G6265" s="329"/>
      <c r="T6265" s="330"/>
      <c r="U6265" s="330"/>
      <c r="V6265" s="330"/>
    </row>
    <row r="6266" spans="1:22" s="326" customFormat="1" x14ac:dyDescent="0.2">
      <c r="A6266" s="328"/>
      <c r="G6266" s="329"/>
      <c r="T6266" s="330"/>
      <c r="U6266" s="330"/>
      <c r="V6266" s="330"/>
    </row>
    <row r="6267" spans="1:22" s="326" customFormat="1" x14ac:dyDescent="0.2">
      <c r="A6267" s="328"/>
      <c r="G6267" s="329"/>
      <c r="T6267" s="330"/>
      <c r="U6267" s="330"/>
      <c r="V6267" s="330"/>
    </row>
    <row r="6268" spans="1:22" s="326" customFormat="1" x14ac:dyDescent="0.2">
      <c r="A6268" s="328"/>
      <c r="G6268" s="329"/>
      <c r="T6268" s="330"/>
      <c r="U6268" s="330"/>
      <c r="V6268" s="330"/>
    </row>
    <row r="6269" spans="1:22" s="326" customFormat="1" x14ac:dyDescent="0.2">
      <c r="A6269" s="328"/>
      <c r="G6269" s="329"/>
      <c r="T6269" s="330"/>
      <c r="U6269" s="330"/>
      <c r="V6269" s="330"/>
    </row>
    <row r="6270" spans="1:22" s="326" customFormat="1" x14ac:dyDescent="0.2">
      <c r="A6270" s="328"/>
      <c r="G6270" s="329"/>
      <c r="T6270" s="330"/>
      <c r="U6270" s="330"/>
      <c r="V6270" s="330"/>
    </row>
    <row r="6271" spans="1:22" s="326" customFormat="1" x14ac:dyDescent="0.2">
      <c r="A6271" s="328"/>
      <c r="G6271" s="329"/>
      <c r="T6271" s="330"/>
      <c r="U6271" s="330"/>
      <c r="V6271" s="330"/>
    </row>
    <row r="6272" spans="1:22" s="326" customFormat="1" x14ac:dyDescent="0.2">
      <c r="A6272" s="328"/>
      <c r="G6272" s="329"/>
      <c r="T6272" s="330"/>
      <c r="U6272" s="330"/>
      <c r="V6272" s="330"/>
    </row>
    <row r="6273" spans="1:22" s="326" customFormat="1" x14ac:dyDescent="0.2">
      <c r="A6273" s="328"/>
      <c r="G6273" s="329"/>
      <c r="T6273" s="330"/>
      <c r="U6273" s="330"/>
      <c r="V6273" s="330"/>
    </row>
    <row r="6274" spans="1:22" s="326" customFormat="1" x14ac:dyDescent="0.2">
      <c r="A6274" s="328"/>
      <c r="G6274" s="329"/>
      <c r="T6274" s="330"/>
      <c r="U6274" s="330"/>
      <c r="V6274" s="330"/>
    </row>
    <row r="6275" spans="1:22" s="326" customFormat="1" x14ac:dyDescent="0.2">
      <c r="A6275" s="328"/>
      <c r="G6275" s="329"/>
      <c r="T6275" s="330"/>
      <c r="U6275" s="330"/>
      <c r="V6275" s="330"/>
    </row>
    <row r="6276" spans="1:22" s="326" customFormat="1" x14ac:dyDescent="0.2">
      <c r="A6276" s="328"/>
      <c r="G6276" s="329"/>
      <c r="T6276" s="330"/>
      <c r="U6276" s="330"/>
      <c r="V6276" s="330"/>
    </row>
    <row r="6277" spans="1:22" s="326" customFormat="1" x14ac:dyDescent="0.2">
      <c r="A6277" s="328"/>
      <c r="G6277" s="329"/>
      <c r="T6277" s="330"/>
      <c r="U6277" s="330"/>
      <c r="V6277" s="330"/>
    </row>
    <row r="6278" spans="1:22" s="326" customFormat="1" x14ac:dyDescent="0.2">
      <c r="A6278" s="328"/>
      <c r="G6278" s="329"/>
      <c r="T6278" s="330"/>
      <c r="U6278" s="330"/>
      <c r="V6278" s="330"/>
    </row>
    <row r="6279" spans="1:22" s="326" customFormat="1" x14ac:dyDescent="0.2">
      <c r="A6279" s="328"/>
      <c r="G6279" s="329"/>
      <c r="T6279" s="330"/>
      <c r="U6279" s="330"/>
      <c r="V6279" s="330"/>
    </row>
    <row r="6280" spans="1:22" s="326" customFormat="1" x14ac:dyDescent="0.2">
      <c r="A6280" s="328"/>
      <c r="G6280" s="329"/>
      <c r="T6280" s="330"/>
      <c r="U6280" s="330"/>
      <c r="V6280" s="330"/>
    </row>
    <row r="6281" spans="1:22" s="326" customFormat="1" x14ac:dyDescent="0.2">
      <c r="A6281" s="328"/>
      <c r="G6281" s="329"/>
      <c r="T6281" s="330"/>
      <c r="U6281" s="330"/>
      <c r="V6281" s="330"/>
    </row>
    <row r="6282" spans="1:22" s="326" customFormat="1" x14ac:dyDescent="0.2">
      <c r="A6282" s="328"/>
      <c r="G6282" s="329"/>
      <c r="T6282" s="330"/>
      <c r="U6282" s="330"/>
      <c r="V6282" s="330"/>
    </row>
    <row r="6283" spans="1:22" s="326" customFormat="1" x14ac:dyDescent="0.2">
      <c r="A6283" s="328"/>
      <c r="G6283" s="329"/>
      <c r="T6283" s="330"/>
      <c r="U6283" s="330"/>
      <c r="V6283" s="330"/>
    </row>
    <row r="6284" spans="1:22" s="326" customFormat="1" x14ac:dyDescent="0.2">
      <c r="A6284" s="328"/>
      <c r="G6284" s="329"/>
      <c r="T6284" s="330"/>
      <c r="U6284" s="330"/>
      <c r="V6284" s="330"/>
    </row>
    <row r="6285" spans="1:22" s="326" customFormat="1" x14ac:dyDescent="0.2">
      <c r="A6285" s="328"/>
      <c r="G6285" s="329"/>
      <c r="T6285" s="330"/>
      <c r="U6285" s="330"/>
      <c r="V6285" s="330"/>
    </row>
    <row r="6286" spans="1:22" s="326" customFormat="1" x14ac:dyDescent="0.2">
      <c r="A6286" s="328"/>
      <c r="G6286" s="329"/>
      <c r="T6286" s="330"/>
      <c r="U6286" s="330"/>
      <c r="V6286" s="330"/>
    </row>
    <row r="6287" spans="1:22" s="326" customFormat="1" x14ac:dyDescent="0.2">
      <c r="A6287" s="328"/>
      <c r="G6287" s="329"/>
      <c r="T6287" s="330"/>
      <c r="U6287" s="330"/>
      <c r="V6287" s="330"/>
    </row>
    <row r="6288" spans="1:22" s="326" customFormat="1" x14ac:dyDescent="0.2">
      <c r="A6288" s="328"/>
      <c r="G6288" s="329"/>
      <c r="T6288" s="330"/>
      <c r="U6288" s="330"/>
      <c r="V6288" s="330"/>
    </row>
    <row r="6289" spans="1:22" s="326" customFormat="1" x14ac:dyDescent="0.2">
      <c r="A6289" s="328"/>
      <c r="G6289" s="329"/>
      <c r="T6289" s="330"/>
      <c r="U6289" s="330"/>
      <c r="V6289" s="330"/>
    </row>
    <row r="6290" spans="1:22" s="326" customFormat="1" x14ac:dyDescent="0.2">
      <c r="A6290" s="328"/>
      <c r="G6290" s="329"/>
      <c r="T6290" s="330"/>
      <c r="U6290" s="330"/>
      <c r="V6290" s="330"/>
    </row>
    <row r="6291" spans="1:22" s="326" customFormat="1" x14ac:dyDescent="0.2">
      <c r="A6291" s="328"/>
      <c r="G6291" s="329"/>
      <c r="T6291" s="330"/>
      <c r="U6291" s="330"/>
      <c r="V6291" s="330"/>
    </row>
    <row r="6292" spans="1:22" s="326" customFormat="1" x14ac:dyDescent="0.2">
      <c r="A6292" s="328"/>
      <c r="G6292" s="329"/>
      <c r="T6292" s="330"/>
      <c r="U6292" s="330"/>
      <c r="V6292" s="330"/>
    </row>
    <row r="6293" spans="1:22" s="326" customFormat="1" x14ac:dyDescent="0.2">
      <c r="A6293" s="328"/>
      <c r="G6293" s="329"/>
      <c r="T6293" s="330"/>
      <c r="U6293" s="330"/>
      <c r="V6293" s="330"/>
    </row>
    <row r="6294" spans="1:22" s="326" customFormat="1" x14ac:dyDescent="0.2">
      <c r="A6294" s="328"/>
      <c r="G6294" s="329"/>
      <c r="T6294" s="330"/>
      <c r="U6294" s="330"/>
      <c r="V6294" s="330"/>
    </row>
    <row r="6295" spans="1:22" s="326" customFormat="1" x14ac:dyDescent="0.2">
      <c r="A6295" s="328"/>
      <c r="G6295" s="329"/>
      <c r="T6295" s="330"/>
      <c r="U6295" s="330"/>
      <c r="V6295" s="330"/>
    </row>
    <row r="6296" spans="1:22" s="326" customFormat="1" x14ac:dyDescent="0.2">
      <c r="A6296" s="328"/>
      <c r="G6296" s="329"/>
      <c r="T6296" s="330"/>
      <c r="U6296" s="330"/>
      <c r="V6296" s="330"/>
    </row>
    <row r="6297" spans="1:22" s="326" customFormat="1" x14ac:dyDescent="0.2">
      <c r="A6297" s="328"/>
      <c r="G6297" s="329"/>
      <c r="T6297" s="330"/>
      <c r="U6297" s="330"/>
      <c r="V6297" s="330"/>
    </row>
    <row r="6298" spans="1:22" s="326" customFormat="1" x14ac:dyDescent="0.2">
      <c r="A6298" s="328"/>
      <c r="G6298" s="329"/>
      <c r="T6298" s="330"/>
      <c r="U6298" s="330"/>
      <c r="V6298" s="330"/>
    </row>
    <row r="6299" spans="1:22" s="326" customFormat="1" x14ac:dyDescent="0.2">
      <c r="A6299" s="328"/>
      <c r="G6299" s="329"/>
      <c r="T6299" s="330"/>
      <c r="U6299" s="330"/>
      <c r="V6299" s="330"/>
    </row>
    <row r="6300" spans="1:22" s="326" customFormat="1" x14ac:dyDescent="0.2">
      <c r="A6300" s="328"/>
      <c r="G6300" s="329"/>
      <c r="T6300" s="330"/>
      <c r="U6300" s="330"/>
      <c r="V6300" s="330"/>
    </row>
    <row r="6301" spans="1:22" s="326" customFormat="1" x14ac:dyDescent="0.2">
      <c r="A6301" s="328"/>
      <c r="G6301" s="329"/>
      <c r="T6301" s="330"/>
      <c r="U6301" s="330"/>
      <c r="V6301" s="330"/>
    </row>
    <row r="6302" spans="1:22" s="326" customFormat="1" x14ac:dyDescent="0.2">
      <c r="A6302" s="328"/>
      <c r="G6302" s="329"/>
      <c r="T6302" s="330"/>
      <c r="U6302" s="330"/>
      <c r="V6302" s="330"/>
    </row>
    <row r="6303" spans="1:22" s="326" customFormat="1" x14ac:dyDescent="0.2">
      <c r="A6303" s="328"/>
      <c r="G6303" s="329"/>
      <c r="T6303" s="330"/>
      <c r="U6303" s="330"/>
      <c r="V6303" s="330"/>
    </row>
    <row r="6304" spans="1:22" s="326" customFormat="1" x14ac:dyDescent="0.2">
      <c r="A6304" s="328"/>
      <c r="G6304" s="329"/>
      <c r="T6304" s="330"/>
      <c r="U6304" s="330"/>
      <c r="V6304" s="330"/>
    </row>
    <row r="6305" spans="1:22" s="326" customFormat="1" x14ac:dyDescent="0.2">
      <c r="A6305" s="328"/>
      <c r="G6305" s="329"/>
      <c r="T6305" s="330"/>
      <c r="U6305" s="330"/>
      <c r="V6305" s="330"/>
    </row>
    <row r="6306" spans="1:22" s="326" customFormat="1" x14ac:dyDescent="0.2">
      <c r="A6306" s="328"/>
      <c r="G6306" s="329"/>
      <c r="T6306" s="330"/>
      <c r="U6306" s="330"/>
      <c r="V6306" s="330"/>
    </row>
    <row r="6307" spans="1:22" s="326" customFormat="1" x14ac:dyDescent="0.2">
      <c r="A6307" s="328"/>
      <c r="G6307" s="329"/>
      <c r="T6307" s="330"/>
      <c r="U6307" s="330"/>
      <c r="V6307" s="330"/>
    </row>
    <row r="6308" spans="1:22" s="326" customFormat="1" x14ac:dyDescent="0.2">
      <c r="A6308" s="328"/>
      <c r="G6308" s="329"/>
      <c r="T6308" s="330"/>
      <c r="U6308" s="330"/>
      <c r="V6308" s="330"/>
    </row>
    <row r="6309" spans="1:22" s="326" customFormat="1" x14ac:dyDescent="0.2">
      <c r="A6309" s="328"/>
      <c r="G6309" s="329"/>
      <c r="T6309" s="330"/>
      <c r="U6309" s="330"/>
      <c r="V6309" s="330"/>
    </row>
    <row r="6310" spans="1:22" s="326" customFormat="1" x14ac:dyDescent="0.2">
      <c r="A6310" s="328"/>
      <c r="G6310" s="329"/>
      <c r="T6310" s="330"/>
      <c r="U6310" s="330"/>
      <c r="V6310" s="330"/>
    </row>
    <row r="6311" spans="1:22" s="326" customFormat="1" x14ac:dyDescent="0.2">
      <c r="A6311" s="328"/>
      <c r="G6311" s="329"/>
      <c r="T6311" s="330"/>
      <c r="U6311" s="330"/>
      <c r="V6311" s="330"/>
    </row>
    <row r="6312" spans="1:22" s="326" customFormat="1" x14ac:dyDescent="0.2">
      <c r="A6312" s="328"/>
      <c r="G6312" s="329"/>
      <c r="T6312" s="330"/>
      <c r="U6312" s="330"/>
      <c r="V6312" s="330"/>
    </row>
    <row r="6313" spans="1:22" s="326" customFormat="1" x14ac:dyDescent="0.2">
      <c r="A6313" s="328"/>
      <c r="G6313" s="329"/>
      <c r="T6313" s="330"/>
      <c r="U6313" s="330"/>
      <c r="V6313" s="330"/>
    </row>
    <row r="6314" spans="1:22" s="326" customFormat="1" x14ac:dyDescent="0.2">
      <c r="A6314" s="328"/>
      <c r="G6314" s="329"/>
      <c r="T6314" s="330"/>
      <c r="U6314" s="330"/>
      <c r="V6314" s="330"/>
    </row>
    <row r="6315" spans="1:22" s="326" customFormat="1" x14ac:dyDescent="0.2">
      <c r="A6315" s="328"/>
      <c r="G6315" s="329"/>
      <c r="T6315" s="330"/>
      <c r="U6315" s="330"/>
      <c r="V6315" s="330"/>
    </row>
    <row r="6316" spans="1:22" s="326" customFormat="1" x14ac:dyDescent="0.2">
      <c r="A6316" s="328"/>
      <c r="G6316" s="329"/>
      <c r="T6316" s="330"/>
      <c r="U6316" s="330"/>
      <c r="V6316" s="330"/>
    </row>
    <row r="6317" spans="1:22" s="326" customFormat="1" x14ac:dyDescent="0.2">
      <c r="A6317" s="328"/>
      <c r="G6317" s="329"/>
      <c r="T6317" s="330"/>
      <c r="U6317" s="330"/>
      <c r="V6317" s="330"/>
    </row>
    <row r="6318" spans="1:22" s="326" customFormat="1" x14ac:dyDescent="0.2">
      <c r="A6318" s="328"/>
      <c r="G6318" s="329"/>
      <c r="T6318" s="330"/>
      <c r="U6318" s="330"/>
      <c r="V6318" s="330"/>
    </row>
    <row r="6319" spans="1:22" s="326" customFormat="1" x14ac:dyDescent="0.2">
      <c r="A6319" s="328"/>
      <c r="G6319" s="329"/>
      <c r="T6319" s="330"/>
      <c r="U6319" s="330"/>
      <c r="V6319" s="330"/>
    </row>
    <row r="6320" spans="1:22" s="326" customFormat="1" x14ac:dyDescent="0.2">
      <c r="A6320" s="328"/>
      <c r="G6320" s="329"/>
      <c r="T6320" s="330"/>
      <c r="U6320" s="330"/>
      <c r="V6320" s="330"/>
    </row>
    <row r="6321" spans="1:22" s="326" customFormat="1" x14ac:dyDescent="0.2">
      <c r="A6321" s="328"/>
      <c r="G6321" s="329"/>
      <c r="T6321" s="330"/>
      <c r="U6321" s="330"/>
      <c r="V6321" s="330"/>
    </row>
    <row r="6322" spans="1:22" s="326" customFormat="1" x14ac:dyDescent="0.2">
      <c r="A6322" s="328"/>
      <c r="G6322" s="329"/>
      <c r="T6322" s="330"/>
      <c r="U6322" s="330"/>
      <c r="V6322" s="330"/>
    </row>
    <row r="6323" spans="1:22" s="326" customFormat="1" x14ac:dyDescent="0.2">
      <c r="A6323" s="328"/>
      <c r="G6323" s="329"/>
      <c r="T6323" s="330"/>
      <c r="U6323" s="330"/>
      <c r="V6323" s="330"/>
    </row>
    <row r="6324" spans="1:22" s="326" customFormat="1" x14ac:dyDescent="0.2">
      <c r="A6324" s="328"/>
      <c r="G6324" s="329"/>
      <c r="T6324" s="330"/>
      <c r="U6324" s="330"/>
      <c r="V6324" s="330"/>
    </row>
    <row r="6325" spans="1:22" s="326" customFormat="1" x14ac:dyDescent="0.2">
      <c r="A6325" s="328"/>
      <c r="G6325" s="329"/>
      <c r="T6325" s="330"/>
      <c r="U6325" s="330"/>
      <c r="V6325" s="330"/>
    </row>
    <row r="6326" spans="1:22" s="326" customFormat="1" x14ac:dyDescent="0.2">
      <c r="A6326" s="328"/>
      <c r="G6326" s="329"/>
      <c r="T6326" s="330"/>
      <c r="U6326" s="330"/>
      <c r="V6326" s="330"/>
    </row>
    <row r="6327" spans="1:22" s="326" customFormat="1" x14ac:dyDescent="0.2">
      <c r="A6327" s="328"/>
      <c r="G6327" s="329"/>
      <c r="T6327" s="330"/>
      <c r="U6327" s="330"/>
      <c r="V6327" s="330"/>
    </row>
    <row r="6328" spans="1:22" s="326" customFormat="1" x14ac:dyDescent="0.2">
      <c r="A6328" s="328"/>
      <c r="G6328" s="329"/>
      <c r="T6328" s="330"/>
      <c r="U6328" s="330"/>
      <c r="V6328" s="330"/>
    </row>
    <row r="6329" spans="1:22" s="326" customFormat="1" x14ac:dyDescent="0.2">
      <c r="A6329" s="328"/>
      <c r="G6329" s="329"/>
      <c r="T6329" s="330"/>
      <c r="U6329" s="330"/>
      <c r="V6329" s="330"/>
    </row>
    <row r="6330" spans="1:22" s="326" customFormat="1" x14ac:dyDescent="0.2">
      <c r="A6330" s="328"/>
      <c r="G6330" s="329"/>
      <c r="T6330" s="330"/>
      <c r="U6330" s="330"/>
      <c r="V6330" s="330"/>
    </row>
    <row r="6331" spans="1:22" s="326" customFormat="1" x14ac:dyDescent="0.2">
      <c r="A6331" s="328"/>
      <c r="G6331" s="329"/>
      <c r="T6331" s="330"/>
      <c r="U6331" s="330"/>
      <c r="V6331" s="330"/>
    </row>
    <row r="6332" spans="1:22" s="326" customFormat="1" x14ac:dyDescent="0.2">
      <c r="A6332" s="328"/>
      <c r="G6332" s="329"/>
      <c r="T6332" s="330"/>
      <c r="U6332" s="330"/>
      <c r="V6332" s="330"/>
    </row>
    <row r="6333" spans="1:22" s="326" customFormat="1" x14ac:dyDescent="0.2">
      <c r="A6333" s="328"/>
      <c r="G6333" s="329"/>
      <c r="T6333" s="330"/>
      <c r="U6333" s="330"/>
      <c r="V6333" s="330"/>
    </row>
    <row r="6334" spans="1:22" s="326" customFormat="1" x14ac:dyDescent="0.2">
      <c r="A6334" s="328"/>
      <c r="G6334" s="329"/>
      <c r="T6334" s="330"/>
      <c r="U6334" s="330"/>
      <c r="V6334" s="330"/>
    </row>
    <row r="6335" spans="1:22" s="326" customFormat="1" x14ac:dyDescent="0.2">
      <c r="A6335" s="328"/>
      <c r="G6335" s="329"/>
      <c r="T6335" s="330"/>
      <c r="U6335" s="330"/>
      <c r="V6335" s="330"/>
    </row>
    <row r="6336" spans="1:22" s="326" customFormat="1" x14ac:dyDescent="0.2">
      <c r="A6336" s="328"/>
      <c r="G6336" s="329"/>
      <c r="T6336" s="330"/>
      <c r="U6336" s="330"/>
      <c r="V6336" s="330"/>
    </row>
    <row r="6337" spans="1:22" s="326" customFormat="1" x14ac:dyDescent="0.2">
      <c r="A6337" s="328"/>
      <c r="G6337" s="329"/>
      <c r="T6337" s="330"/>
      <c r="U6337" s="330"/>
      <c r="V6337" s="330"/>
    </row>
    <row r="6338" spans="1:22" s="326" customFormat="1" x14ac:dyDescent="0.2">
      <c r="A6338" s="328"/>
      <c r="G6338" s="329"/>
      <c r="T6338" s="330"/>
      <c r="U6338" s="330"/>
      <c r="V6338" s="330"/>
    </row>
    <row r="6339" spans="1:22" s="326" customFormat="1" x14ac:dyDescent="0.2">
      <c r="A6339" s="328"/>
      <c r="G6339" s="329"/>
      <c r="T6339" s="330"/>
      <c r="U6339" s="330"/>
      <c r="V6339" s="330"/>
    </row>
    <row r="6340" spans="1:22" s="326" customFormat="1" x14ac:dyDescent="0.2">
      <c r="A6340" s="328"/>
      <c r="G6340" s="329"/>
      <c r="T6340" s="330"/>
      <c r="U6340" s="330"/>
      <c r="V6340" s="330"/>
    </row>
    <row r="6341" spans="1:22" s="326" customFormat="1" x14ac:dyDescent="0.2">
      <c r="A6341" s="328"/>
      <c r="G6341" s="329"/>
      <c r="T6341" s="330"/>
      <c r="U6341" s="330"/>
      <c r="V6341" s="330"/>
    </row>
    <row r="6342" spans="1:22" s="326" customFormat="1" x14ac:dyDescent="0.2">
      <c r="A6342" s="328"/>
      <c r="G6342" s="329"/>
      <c r="T6342" s="330"/>
      <c r="U6342" s="330"/>
      <c r="V6342" s="330"/>
    </row>
    <row r="6343" spans="1:22" s="326" customFormat="1" x14ac:dyDescent="0.2">
      <c r="A6343" s="328"/>
      <c r="G6343" s="329"/>
      <c r="T6343" s="330"/>
      <c r="U6343" s="330"/>
      <c r="V6343" s="330"/>
    </row>
    <row r="6344" spans="1:22" s="326" customFormat="1" x14ac:dyDescent="0.2">
      <c r="A6344" s="328"/>
      <c r="G6344" s="329"/>
      <c r="T6344" s="330"/>
      <c r="U6344" s="330"/>
      <c r="V6344" s="330"/>
    </row>
    <row r="6345" spans="1:22" s="326" customFormat="1" x14ac:dyDescent="0.2">
      <c r="A6345" s="328"/>
      <c r="G6345" s="329"/>
      <c r="T6345" s="330"/>
      <c r="U6345" s="330"/>
      <c r="V6345" s="330"/>
    </row>
    <row r="6346" spans="1:22" s="326" customFormat="1" x14ac:dyDescent="0.2">
      <c r="A6346" s="328"/>
      <c r="G6346" s="329"/>
      <c r="T6346" s="330"/>
      <c r="U6346" s="330"/>
      <c r="V6346" s="330"/>
    </row>
    <row r="6347" spans="1:22" s="326" customFormat="1" x14ac:dyDescent="0.2">
      <c r="A6347" s="328"/>
      <c r="G6347" s="329"/>
      <c r="T6347" s="330"/>
      <c r="U6347" s="330"/>
      <c r="V6347" s="330"/>
    </row>
    <row r="6348" spans="1:22" s="326" customFormat="1" x14ac:dyDescent="0.2">
      <c r="A6348" s="328"/>
      <c r="G6348" s="329"/>
      <c r="T6348" s="330"/>
      <c r="U6348" s="330"/>
      <c r="V6348" s="330"/>
    </row>
    <row r="6349" spans="1:22" s="326" customFormat="1" x14ac:dyDescent="0.2">
      <c r="A6349" s="328"/>
      <c r="G6349" s="329"/>
      <c r="T6349" s="330"/>
      <c r="U6349" s="330"/>
      <c r="V6349" s="330"/>
    </row>
    <row r="6350" spans="1:22" s="326" customFormat="1" x14ac:dyDescent="0.2">
      <c r="A6350" s="328"/>
      <c r="G6350" s="329"/>
      <c r="T6350" s="330"/>
      <c r="U6350" s="330"/>
      <c r="V6350" s="330"/>
    </row>
    <row r="6351" spans="1:22" s="326" customFormat="1" x14ac:dyDescent="0.2">
      <c r="A6351" s="328"/>
      <c r="G6351" s="329"/>
      <c r="T6351" s="330"/>
      <c r="U6351" s="330"/>
      <c r="V6351" s="330"/>
    </row>
    <row r="6352" spans="1:22" s="326" customFormat="1" x14ac:dyDescent="0.2">
      <c r="A6352" s="328"/>
      <c r="G6352" s="329"/>
      <c r="T6352" s="330"/>
      <c r="U6352" s="330"/>
      <c r="V6352" s="330"/>
    </row>
    <row r="6353" spans="1:22" s="326" customFormat="1" x14ac:dyDescent="0.2">
      <c r="A6353" s="328"/>
      <c r="G6353" s="329"/>
      <c r="T6353" s="330"/>
      <c r="U6353" s="330"/>
      <c r="V6353" s="330"/>
    </row>
    <row r="6354" spans="1:22" s="326" customFormat="1" x14ac:dyDescent="0.2">
      <c r="A6354" s="328"/>
      <c r="G6354" s="329"/>
      <c r="T6354" s="330"/>
      <c r="U6354" s="330"/>
      <c r="V6354" s="330"/>
    </row>
    <row r="6355" spans="1:22" s="326" customFormat="1" x14ac:dyDescent="0.2">
      <c r="A6355" s="328"/>
      <c r="G6355" s="329"/>
      <c r="T6355" s="330"/>
      <c r="U6355" s="330"/>
      <c r="V6355" s="330"/>
    </row>
    <row r="6356" spans="1:22" s="326" customFormat="1" x14ac:dyDescent="0.2">
      <c r="A6356" s="328"/>
      <c r="G6356" s="329"/>
      <c r="T6356" s="330"/>
      <c r="U6356" s="330"/>
      <c r="V6356" s="330"/>
    </row>
    <row r="6357" spans="1:22" s="326" customFormat="1" x14ac:dyDescent="0.2">
      <c r="A6357" s="328"/>
      <c r="G6357" s="329"/>
      <c r="T6357" s="330"/>
      <c r="U6357" s="330"/>
      <c r="V6357" s="330"/>
    </row>
    <row r="6358" spans="1:22" s="326" customFormat="1" x14ac:dyDescent="0.2">
      <c r="A6358" s="328"/>
      <c r="G6358" s="329"/>
      <c r="T6358" s="330"/>
      <c r="U6358" s="330"/>
      <c r="V6358" s="330"/>
    </row>
    <row r="6359" spans="1:22" s="326" customFormat="1" x14ac:dyDescent="0.2">
      <c r="A6359" s="328"/>
      <c r="G6359" s="329"/>
      <c r="T6359" s="330"/>
      <c r="U6359" s="330"/>
      <c r="V6359" s="330"/>
    </row>
    <row r="6360" spans="1:22" s="326" customFormat="1" x14ac:dyDescent="0.2">
      <c r="A6360" s="328"/>
      <c r="G6360" s="329"/>
      <c r="T6360" s="330"/>
      <c r="U6360" s="330"/>
      <c r="V6360" s="330"/>
    </row>
    <row r="6361" spans="1:22" s="326" customFormat="1" x14ac:dyDescent="0.2">
      <c r="A6361" s="328"/>
      <c r="G6361" s="329"/>
      <c r="T6361" s="330"/>
      <c r="U6361" s="330"/>
      <c r="V6361" s="330"/>
    </row>
    <row r="6362" spans="1:22" s="326" customFormat="1" x14ac:dyDescent="0.2">
      <c r="A6362" s="328"/>
      <c r="G6362" s="329"/>
      <c r="T6362" s="330"/>
      <c r="U6362" s="330"/>
      <c r="V6362" s="330"/>
    </row>
    <row r="6363" spans="1:22" s="326" customFormat="1" x14ac:dyDescent="0.2">
      <c r="A6363" s="328"/>
      <c r="G6363" s="329"/>
      <c r="T6363" s="330"/>
      <c r="U6363" s="330"/>
      <c r="V6363" s="330"/>
    </row>
    <row r="6364" spans="1:22" s="326" customFormat="1" x14ac:dyDescent="0.2">
      <c r="A6364" s="328"/>
      <c r="G6364" s="329"/>
      <c r="T6364" s="330"/>
      <c r="U6364" s="330"/>
      <c r="V6364" s="330"/>
    </row>
    <row r="6365" spans="1:22" s="326" customFormat="1" x14ac:dyDescent="0.2">
      <c r="A6365" s="328"/>
      <c r="G6365" s="329"/>
      <c r="T6365" s="330"/>
      <c r="U6365" s="330"/>
      <c r="V6365" s="330"/>
    </row>
    <row r="6366" spans="1:22" s="326" customFormat="1" x14ac:dyDescent="0.2">
      <c r="A6366" s="328"/>
      <c r="G6366" s="329"/>
      <c r="T6366" s="330"/>
      <c r="U6366" s="330"/>
      <c r="V6366" s="330"/>
    </row>
    <row r="6367" spans="1:22" s="326" customFormat="1" x14ac:dyDescent="0.2">
      <c r="A6367" s="328"/>
      <c r="G6367" s="329"/>
      <c r="T6367" s="330"/>
      <c r="U6367" s="330"/>
      <c r="V6367" s="330"/>
    </row>
    <row r="6368" spans="1:22" s="326" customFormat="1" x14ac:dyDescent="0.2">
      <c r="A6368" s="328"/>
      <c r="G6368" s="329"/>
      <c r="T6368" s="330"/>
      <c r="U6368" s="330"/>
      <c r="V6368" s="330"/>
    </row>
    <row r="6369" spans="1:22" s="326" customFormat="1" x14ac:dyDescent="0.2">
      <c r="A6369" s="328"/>
      <c r="G6369" s="329"/>
      <c r="T6369" s="330"/>
      <c r="U6369" s="330"/>
      <c r="V6369" s="330"/>
    </row>
    <row r="6370" spans="1:22" s="326" customFormat="1" x14ac:dyDescent="0.2">
      <c r="A6370" s="328"/>
      <c r="G6370" s="329"/>
      <c r="T6370" s="330"/>
      <c r="U6370" s="330"/>
      <c r="V6370" s="330"/>
    </row>
    <row r="6371" spans="1:22" s="326" customFormat="1" x14ac:dyDescent="0.2">
      <c r="A6371" s="328"/>
      <c r="G6371" s="329"/>
      <c r="T6371" s="330"/>
      <c r="U6371" s="330"/>
      <c r="V6371" s="330"/>
    </row>
    <row r="6372" spans="1:22" s="326" customFormat="1" x14ac:dyDescent="0.2">
      <c r="A6372" s="328"/>
      <c r="G6372" s="329"/>
      <c r="T6372" s="330"/>
      <c r="U6372" s="330"/>
      <c r="V6372" s="330"/>
    </row>
    <row r="6373" spans="1:22" s="326" customFormat="1" x14ac:dyDescent="0.2">
      <c r="A6373" s="328"/>
      <c r="G6373" s="329"/>
      <c r="T6373" s="330"/>
      <c r="U6373" s="330"/>
      <c r="V6373" s="330"/>
    </row>
    <row r="6374" spans="1:22" s="326" customFormat="1" x14ac:dyDescent="0.2">
      <c r="A6374" s="328"/>
      <c r="G6374" s="329"/>
      <c r="T6374" s="330"/>
      <c r="U6374" s="330"/>
      <c r="V6374" s="330"/>
    </row>
    <row r="6375" spans="1:22" s="326" customFormat="1" x14ac:dyDescent="0.2">
      <c r="A6375" s="328"/>
      <c r="G6375" s="329"/>
      <c r="T6375" s="330"/>
      <c r="U6375" s="330"/>
      <c r="V6375" s="330"/>
    </row>
    <row r="6376" spans="1:22" s="326" customFormat="1" x14ac:dyDescent="0.2">
      <c r="A6376" s="328"/>
      <c r="G6376" s="329"/>
      <c r="T6376" s="330"/>
      <c r="U6376" s="330"/>
      <c r="V6376" s="330"/>
    </row>
    <row r="6377" spans="1:22" s="326" customFormat="1" x14ac:dyDescent="0.2">
      <c r="A6377" s="328"/>
      <c r="G6377" s="329"/>
      <c r="T6377" s="330"/>
      <c r="U6377" s="330"/>
      <c r="V6377" s="330"/>
    </row>
    <row r="6378" spans="1:22" s="326" customFormat="1" x14ac:dyDescent="0.2">
      <c r="A6378" s="328"/>
      <c r="G6378" s="329"/>
      <c r="T6378" s="330"/>
      <c r="U6378" s="330"/>
      <c r="V6378" s="330"/>
    </row>
    <row r="6379" spans="1:22" s="326" customFormat="1" x14ac:dyDescent="0.2">
      <c r="A6379" s="328"/>
      <c r="G6379" s="329"/>
      <c r="T6379" s="330"/>
      <c r="U6379" s="330"/>
      <c r="V6379" s="330"/>
    </row>
    <row r="6380" spans="1:22" s="326" customFormat="1" x14ac:dyDescent="0.2">
      <c r="A6380" s="328"/>
      <c r="G6380" s="329"/>
      <c r="T6380" s="330"/>
      <c r="U6380" s="330"/>
      <c r="V6380" s="330"/>
    </row>
    <row r="6381" spans="1:22" s="326" customFormat="1" x14ac:dyDescent="0.2">
      <c r="A6381" s="328"/>
      <c r="G6381" s="329"/>
      <c r="T6381" s="330"/>
      <c r="U6381" s="330"/>
      <c r="V6381" s="330"/>
    </row>
    <row r="6382" spans="1:22" s="326" customFormat="1" x14ac:dyDescent="0.2">
      <c r="A6382" s="328"/>
      <c r="G6382" s="329"/>
      <c r="T6382" s="330"/>
      <c r="U6382" s="330"/>
      <c r="V6382" s="330"/>
    </row>
    <row r="6383" spans="1:22" s="326" customFormat="1" x14ac:dyDescent="0.2">
      <c r="A6383" s="328"/>
      <c r="G6383" s="329"/>
      <c r="T6383" s="330"/>
      <c r="U6383" s="330"/>
      <c r="V6383" s="330"/>
    </row>
    <row r="6384" spans="1:22" s="326" customFormat="1" x14ac:dyDescent="0.2">
      <c r="A6384" s="328"/>
      <c r="G6384" s="329"/>
      <c r="T6384" s="330"/>
      <c r="U6384" s="330"/>
      <c r="V6384" s="330"/>
    </row>
    <row r="6385" spans="1:22" s="326" customFormat="1" x14ac:dyDescent="0.2">
      <c r="A6385" s="328"/>
      <c r="G6385" s="329"/>
      <c r="T6385" s="330"/>
      <c r="U6385" s="330"/>
      <c r="V6385" s="330"/>
    </row>
    <row r="6386" spans="1:22" s="326" customFormat="1" x14ac:dyDescent="0.2">
      <c r="A6386" s="328"/>
      <c r="G6386" s="329"/>
      <c r="T6386" s="330"/>
      <c r="U6386" s="330"/>
      <c r="V6386" s="330"/>
    </row>
    <row r="6387" spans="1:22" s="326" customFormat="1" x14ac:dyDescent="0.2">
      <c r="A6387" s="328"/>
      <c r="G6387" s="329"/>
      <c r="T6387" s="330"/>
      <c r="U6387" s="330"/>
      <c r="V6387" s="330"/>
    </row>
    <row r="6388" spans="1:22" s="326" customFormat="1" x14ac:dyDescent="0.2">
      <c r="A6388" s="328"/>
      <c r="G6388" s="329"/>
      <c r="T6388" s="330"/>
      <c r="U6388" s="330"/>
      <c r="V6388" s="330"/>
    </row>
    <row r="6389" spans="1:22" s="326" customFormat="1" x14ac:dyDescent="0.2">
      <c r="A6389" s="328"/>
      <c r="G6389" s="329"/>
      <c r="T6389" s="330"/>
      <c r="U6389" s="330"/>
      <c r="V6389" s="330"/>
    </row>
    <row r="6390" spans="1:22" s="326" customFormat="1" x14ac:dyDescent="0.2">
      <c r="A6390" s="328"/>
      <c r="G6390" s="329"/>
      <c r="T6390" s="330"/>
      <c r="U6390" s="330"/>
      <c r="V6390" s="330"/>
    </row>
    <row r="6391" spans="1:22" s="326" customFormat="1" x14ac:dyDescent="0.2">
      <c r="A6391" s="328"/>
      <c r="G6391" s="329"/>
      <c r="T6391" s="330"/>
      <c r="U6391" s="330"/>
      <c r="V6391" s="330"/>
    </row>
    <row r="6392" spans="1:22" s="326" customFormat="1" x14ac:dyDescent="0.2">
      <c r="A6392" s="328"/>
      <c r="G6392" s="329"/>
      <c r="T6392" s="330"/>
      <c r="U6392" s="330"/>
      <c r="V6392" s="330"/>
    </row>
    <row r="6393" spans="1:22" s="326" customFormat="1" x14ac:dyDescent="0.2">
      <c r="A6393" s="328"/>
      <c r="G6393" s="329"/>
      <c r="T6393" s="330"/>
      <c r="U6393" s="330"/>
      <c r="V6393" s="330"/>
    </row>
    <row r="6394" spans="1:22" s="326" customFormat="1" x14ac:dyDescent="0.2">
      <c r="A6394" s="328"/>
      <c r="G6394" s="329"/>
      <c r="T6394" s="330"/>
      <c r="U6394" s="330"/>
      <c r="V6394" s="330"/>
    </row>
    <row r="6395" spans="1:22" s="326" customFormat="1" x14ac:dyDescent="0.2">
      <c r="A6395" s="328"/>
      <c r="G6395" s="329"/>
      <c r="T6395" s="330"/>
      <c r="U6395" s="330"/>
      <c r="V6395" s="330"/>
    </row>
    <row r="6396" spans="1:22" s="326" customFormat="1" x14ac:dyDescent="0.2">
      <c r="A6396" s="328"/>
      <c r="G6396" s="329"/>
      <c r="T6396" s="330"/>
      <c r="U6396" s="330"/>
      <c r="V6396" s="330"/>
    </row>
    <row r="6397" spans="1:22" s="326" customFormat="1" x14ac:dyDescent="0.2">
      <c r="A6397" s="328"/>
      <c r="G6397" s="329"/>
      <c r="T6397" s="330"/>
      <c r="U6397" s="330"/>
      <c r="V6397" s="330"/>
    </row>
    <row r="6398" spans="1:22" s="326" customFormat="1" x14ac:dyDescent="0.2">
      <c r="A6398" s="328"/>
      <c r="G6398" s="329"/>
      <c r="T6398" s="330"/>
      <c r="U6398" s="330"/>
      <c r="V6398" s="330"/>
    </row>
    <row r="6399" spans="1:22" s="326" customFormat="1" x14ac:dyDescent="0.2">
      <c r="A6399" s="328"/>
      <c r="G6399" s="329"/>
      <c r="T6399" s="330"/>
      <c r="U6399" s="330"/>
      <c r="V6399" s="330"/>
    </row>
    <row r="6400" spans="1:22" s="326" customFormat="1" x14ac:dyDescent="0.2">
      <c r="A6400" s="328"/>
      <c r="G6400" s="329"/>
      <c r="T6400" s="330"/>
      <c r="U6400" s="330"/>
      <c r="V6400" s="330"/>
    </row>
    <row r="6401" spans="1:22" s="326" customFormat="1" x14ac:dyDescent="0.2">
      <c r="A6401" s="328"/>
      <c r="G6401" s="329"/>
      <c r="T6401" s="330"/>
      <c r="U6401" s="330"/>
      <c r="V6401" s="330"/>
    </row>
    <row r="6402" spans="1:22" s="326" customFormat="1" x14ac:dyDescent="0.2">
      <c r="A6402" s="328"/>
      <c r="G6402" s="329"/>
      <c r="T6402" s="330"/>
      <c r="U6402" s="330"/>
      <c r="V6402" s="330"/>
    </row>
    <row r="6403" spans="1:22" s="326" customFormat="1" x14ac:dyDescent="0.2">
      <c r="A6403" s="328"/>
      <c r="G6403" s="329"/>
      <c r="T6403" s="330"/>
      <c r="U6403" s="330"/>
      <c r="V6403" s="330"/>
    </row>
    <row r="6404" spans="1:22" s="326" customFormat="1" x14ac:dyDescent="0.2">
      <c r="A6404" s="328"/>
      <c r="G6404" s="329"/>
      <c r="T6404" s="330"/>
      <c r="U6404" s="330"/>
      <c r="V6404" s="330"/>
    </row>
    <row r="6405" spans="1:22" s="326" customFormat="1" x14ac:dyDescent="0.2">
      <c r="A6405" s="328"/>
      <c r="G6405" s="329"/>
      <c r="T6405" s="330"/>
      <c r="U6405" s="330"/>
      <c r="V6405" s="330"/>
    </row>
    <row r="6406" spans="1:22" s="326" customFormat="1" x14ac:dyDescent="0.2">
      <c r="A6406" s="328"/>
      <c r="G6406" s="329"/>
      <c r="T6406" s="330"/>
      <c r="U6406" s="330"/>
      <c r="V6406" s="330"/>
    </row>
    <row r="6407" spans="1:22" s="326" customFormat="1" x14ac:dyDescent="0.2">
      <c r="A6407" s="328"/>
      <c r="G6407" s="329"/>
      <c r="T6407" s="330"/>
      <c r="U6407" s="330"/>
      <c r="V6407" s="330"/>
    </row>
    <row r="6408" spans="1:22" s="326" customFormat="1" x14ac:dyDescent="0.2">
      <c r="A6408" s="328"/>
      <c r="G6408" s="329"/>
      <c r="T6408" s="330"/>
      <c r="U6408" s="330"/>
      <c r="V6408" s="330"/>
    </row>
    <row r="6409" spans="1:22" s="326" customFormat="1" x14ac:dyDescent="0.2">
      <c r="A6409" s="328"/>
      <c r="G6409" s="329"/>
      <c r="T6409" s="330"/>
      <c r="U6409" s="330"/>
      <c r="V6409" s="330"/>
    </row>
    <row r="6410" spans="1:22" s="326" customFormat="1" x14ac:dyDescent="0.2">
      <c r="A6410" s="328"/>
      <c r="G6410" s="329"/>
      <c r="T6410" s="330"/>
      <c r="U6410" s="330"/>
      <c r="V6410" s="330"/>
    </row>
    <row r="6411" spans="1:22" s="326" customFormat="1" x14ac:dyDescent="0.2">
      <c r="A6411" s="328"/>
      <c r="G6411" s="329"/>
      <c r="T6411" s="330"/>
      <c r="U6411" s="330"/>
      <c r="V6411" s="330"/>
    </row>
    <row r="6412" spans="1:22" s="326" customFormat="1" x14ac:dyDescent="0.2">
      <c r="A6412" s="328"/>
      <c r="G6412" s="329"/>
      <c r="T6412" s="330"/>
      <c r="U6412" s="330"/>
      <c r="V6412" s="330"/>
    </row>
    <row r="6413" spans="1:22" s="326" customFormat="1" x14ac:dyDescent="0.2">
      <c r="A6413" s="328"/>
      <c r="G6413" s="329"/>
      <c r="T6413" s="330"/>
      <c r="U6413" s="330"/>
      <c r="V6413" s="330"/>
    </row>
    <row r="6414" spans="1:22" s="326" customFormat="1" x14ac:dyDescent="0.2">
      <c r="A6414" s="328"/>
      <c r="G6414" s="329"/>
      <c r="T6414" s="330"/>
      <c r="U6414" s="330"/>
      <c r="V6414" s="330"/>
    </row>
    <row r="6415" spans="1:22" s="326" customFormat="1" x14ac:dyDescent="0.2">
      <c r="A6415" s="328"/>
      <c r="G6415" s="329"/>
      <c r="T6415" s="330"/>
      <c r="U6415" s="330"/>
      <c r="V6415" s="330"/>
    </row>
    <row r="6416" spans="1:22" s="326" customFormat="1" x14ac:dyDescent="0.2">
      <c r="A6416" s="328"/>
      <c r="G6416" s="329"/>
      <c r="T6416" s="330"/>
      <c r="U6416" s="330"/>
      <c r="V6416" s="330"/>
    </row>
    <row r="6417" spans="1:22" s="326" customFormat="1" x14ac:dyDescent="0.2">
      <c r="A6417" s="328"/>
      <c r="G6417" s="329"/>
      <c r="T6417" s="330"/>
      <c r="U6417" s="330"/>
      <c r="V6417" s="330"/>
    </row>
    <row r="6418" spans="1:22" s="326" customFormat="1" x14ac:dyDescent="0.2">
      <c r="A6418" s="328"/>
      <c r="G6418" s="329"/>
      <c r="T6418" s="330"/>
      <c r="U6418" s="330"/>
      <c r="V6418" s="330"/>
    </row>
    <row r="6419" spans="1:22" s="326" customFormat="1" x14ac:dyDescent="0.2">
      <c r="A6419" s="328"/>
      <c r="G6419" s="329"/>
      <c r="T6419" s="330"/>
      <c r="U6419" s="330"/>
      <c r="V6419" s="330"/>
    </row>
    <row r="6420" spans="1:22" s="326" customFormat="1" x14ac:dyDescent="0.2">
      <c r="A6420" s="328"/>
      <c r="G6420" s="329"/>
      <c r="T6420" s="330"/>
      <c r="U6420" s="330"/>
      <c r="V6420" s="330"/>
    </row>
    <row r="6421" spans="1:22" s="326" customFormat="1" x14ac:dyDescent="0.2">
      <c r="A6421" s="328"/>
      <c r="G6421" s="329"/>
      <c r="T6421" s="330"/>
      <c r="U6421" s="330"/>
      <c r="V6421" s="330"/>
    </row>
    <row r="6422" spans="1:22" s="326" customFormat="1" x14ac:dyDescent="0.2">
      <c r="A6422" s="328"/>
      <c r="G6422" s="329"/>
      <c r="T6422" s="330"/>
      <c r="U6422" s="330"/>
      <c r="V6422" s="330"/>
    </row>
    <row r="6423" spans="1:22" s="326" customFormat="1" x14ac:dyDescent="0.2">
      <c r="A6423" s="328"/>
      <c r="G6423" s="329"/>
      <c r="T6423" s="330"/>
      <c r="U6423" s="330"/>
      <c r="V6423" s="330"/>
    </row>
    <row r="6424" spans="1:22" s="326" customFormat="1" x14ac:dyDescent="0.2">
      <c r="A6424" s="328"/>
      <c r="G6424" s="329"/>
      <c r="T6424" s="330"/>
      <c r="U6424" s="330"/>
      <c r="V6424" s="330"/>
    </row>
    <row r="6425" spans="1:22" s="326" customFormat="1" x14ac:dyDescent="0.2">
      <c r="A6425" s="328"/>
      <c r="G6425" s="329"/>
      <c r="T6425" s="330"/>
      <c r="U6425" s="330"/>
      <c r="V6425" s="330"/>
    </row>
    <row r="6426" spans="1:22" s="326" customFormat="1" x14ac:dyDescent="0.2">
      <c r="A6426" s="328"/>
      <c r="G6426" s="329"/>
      <c r="T6426" s="330"/>
      <c r="U6426" s="330"/>
      <c r="V6426" s="330"/>
    </row>
    <row r="6427" spans="1:22" s="326" customFormat="1" x14ac:dyDescent="0.2">
      <c r="A6427" s="328"/>
      <c r="G6427" s="329"/>
      <c r="T6427" s="330"/>
      <c r="U6427" s="330"/>
      <c r="V6427" s="330"/>
    </row>
    <row r="6428" spans="1:22" s="326" customFormat="1" x14ac:dyDescent="0.2">
      <c r="A6428" s="328"/>
      <c r="G6428" s="329"/>
      <c r="T6428" s="330"/>
      <c r="U6428" s="330"/>
      <c r="V6428" s="330"/>
    </row>
    <row r="6429" spans="1:22" s="326" customFormat="1" x14ac:dyDescent="0.2">
      <c r="A6429" s="328"/>
      <c r="G6429" s="329"/>
      <c r="T6429" s="330"/>
      <c r="U6429" s="330"/>
      <c r="V6429" s="330"/>
    </row>
    <row r="6430" spans="1:22" s="326" customFormat="1" x14ac:dyDescent="0.2">
      <c r="A6430" s="328"/>
      <c r="G6430" s="329"/>
      <c r="T6430" s="330"/>
      <c r="U6430" s="330"/>
      <c r="V6430" s="330"/>
    </row>
    <row r="6431" spans="1:22" s="326" customFormat="1" x14ac:dyDescent="0.2">
      <c r="A6431" s="328"/>
      <c r="G6431" s="329"/>
      <c r="T6431" s="330"/>
      <c r="U6431" s="330"/>
      <c r="V6431" s="330"/>
    </row>
    <row r="6432" spans="1:22" s="326" customFormat="1" x14ac:dyDescent="0.2">
      <c r="A6432" s="328"/>
      <c r="G6432" s="329"/>
      <c r="T6432" s="330"/>
      <c r="U6432" s="330"/>
      <c r="V6432" s="330"/>
    </row>
    <row r="6433" spans="1:22" s="326" customFormat="1" x14ac:dyDescent="0.2">
      <c r="A6433" s="328"/>
      <c r="G6433" s="329"/>
      <c r="T6433" s="330"/>
      <c r="U6433" s="330"/>
      <c r="V6433" s="330"/>
    </row>
    <row r="6434" spans="1:22" s="326" customFormat="1" x14ac:dyDescent="0.2">
      <c r="A6434" s="328"/>
      <c r="G6434" s="329"/>
      <c r="T6434" s="330"/>
      <c r="U6434" s="330"/>
      <c r="V6434" s="330"/>
    </row>
    <row r="6435" spans="1:22" s="326" customFormat="1" x14ac:dyDescent="0.2">
      <c r="A6435" s="328"/>
      <c r="G6435" s="329"/>
      <c r="T6435" s="330"/>
      <c r="U6435" s="330"/>
      <c r="V6435" s="330"/>
    </row>
    <row r="6436" spans="1:22" s="326" customFormat="1" x14ac:dyDescent="0.2">
      <c r="A6436" s="328"/>
      <c r="G6436" s="329"/>
      <c r="T6436" s="330"/>
      <c r="U6436" s="330"/>
      <c r="V6436" s="330"/>
    </row>
    <row r="6437" spans="1:22" s="326" customFormat="1" x14ac:dyDescent="0.2">
      <c r="A6437" s="328"/>
      <c r="G6437" s="329"/>
      <c r="T6437" s="330"/>
      <c r="U6437" s="330"/>
      <c r="V6437" s="330"/>
    </row>
    <row r="6438" spans="1:22" s="326" customFormat="1" x14ac:dyDescent="0.2">
      <c r="A6438" s="328"/>
      <c r="G6438" s="329"/>
      <c r="T6438" s="330"/>
      <c r="U6438" s="330"/>
      <c r="V6438" s="330"/>
    </row>
    <row r="6439" spans="1:22" s="326" customFormat="1" x14ac:dyDescent="0.2">
      <c r="A6439" s="328"/>
      <c r="G6439" s="329"/>
      <c r="T6439" s="330"/>
      <c r="U6439" s="330"/>
      <c r="V6439" s="330"/>
    </row>
    <row r="6440" spans="1:22" s="326" customFormat="1" x14ac:dyDescent="0.2">
      <c r="A6440" s="328"/>
      <c r="G6440" s="329"/>
      <c r="T6440" s="330"/>
      <c r="U6440" s="330"/>
      <c r="V6440" s="330"/>
    </row>
    <row r="6441" spans="1:22" s="326" customFormat="1" x14ac:dyDescent="0.2">
      <c r="A6441" s="328"/>
      <c r="G6441" s="329"/>
      <c r="T6441" s="330"/>
      <c r="U6441" s="330"/>
      <c r="V6441" s="330"/>
    </row>
    <row r="6442" spans="1:22" s="326" customFormat="1" x14ac:dyDescent="0.2">
      <c r="A6442" s="328"/>
      <c r="G6442" s="329"/>
      <c r="T6442" s="330"/>
      <c r="U6442" s="330"/>
      <c r="V6442" s="330"/>
    </row>
    <row r="6443" spans="1:22" s="326" customFormat="1" x14ac:dyDescent="0.2">
      <c r="A6443" s="328"/>
      <c r="G6443" s="329"/>
      <c r="T6443" s="330"/>
      <c r="U6443" s="330"/>
      <c r="V6443" s="330"/>
    </row>
    <row r="6444" spans="1:22" s="326" customFormat="1" x14ac:dyDescent="0.2">
      <c r="A6444" s="328"/>
      <c r="G6444" s="329"/>
      <c r="T6444" s="330"/>
      <c r="U6444" s="330"/>
      <c r="V6444" s="330"/>
    </row>
    <row r="6445" spans="1:22" s="326" customFormat="1" x14ac:dyDescent="0.2">
      <c r="A6445" s="328"/>
      <c r="G6445" s="329"/>
      <c r="T6445" s="330"/>
      <c r="U6445" s="330"/>
      <c r="V6445" s="330"/>
    </row>
    <row r="6446" spans="1:22" s="326" customFormat="1" x14ac:dyDescent="0.2">
      <c r="A6446" s="328"/>
      <c r="G6446" s="329"/>
      <c r="T6446" s="330"/>
      <c r="U6446" s="330"/>
      <c r="V6446" s="330"/>
    </row>
    <row r="6447" spans="1:22" s="326" customFormat="1" x14ac:dyDescent="0.2">
      <c r="A6447" s="328"/>
      <c r="G6447" s="329"/>
      <c r="T6447" s="330"/>
      <c r="U6447" s="330"/>
      <c r="V6447" s="330"/>
    </row>
    <row r="6448" spans="1:22" s="326" customFormat="1" x14ac:dyDescent="0.2">
      <c r="A6448" s="328"/>
      <c r="G6448" s="329"/>
      <c r="T6448" s="330"/>
      <c r="U6448" s="330"/>
      <c r="V6448" s="330"/>
    </row>
    <row r="6449" spans="1:22" s="326" customFormat="1" x14ac:dyDescent="0.2">
      <c r="A6449" s="328"/>
      <c r="G6449" s="329"/>
      <c r="T6449" s="330"/>
      <c r="U6449" s="330"/>
      <c r="V6449" s="330"/>
    </row>
    <row r="6450" spans="1:22" s="326" customFormat="1" x14ac:dyDescent="0.2">
      <c r="A6450" s="328"/>
      <c r="G6450" s="329"/>
      <c r="T6450" s="330"/>
      <c r="U6450" s="330"/>
      <c r="V6450" s="330"/>
    </row>
    <row r="6451" spans="1:22" s="326" customFormat="1" x14ac:dyDescent="0.2">
      <c r="A6451" s="328"/>
      <c r="G6451" s="329"/>
      <c r="T6451" s="330"/>
      <c r="U6451" s="330"/>
      <c r="V6451" s="330"/>
    </row>
    <row r="6452" spans="1:22" s="326" customFormat="1" x14ac:dyDescent="0.2">
      <c r="A6452" s="328"/>
      <c r="G6452" s="329"/>
      <c r="T6452" s="330"/>
      <c r="U6452" s="330"/>
      <c r="V6452" s="330"/>
    </row>
    <row r="6453" spans="1:22" s="326" customFormat="1" x14ac:dyDescent="0.2">
      <c r="A6453" s="328"/>
      <c r="G6453" s="329"/>
      <c r="T6453" s="330"/>
      <c r="U6453" s="330"/>
      <c r="V6453" s="330"/>
    </row>
    <row r="6454" spans="1:22" s="326" customFormat="1" x14ac:dyDescent="0.2">
      <c r="A6454" s="328"/>
      <c r="G6454" s="329"/>
      <c r="T6454" s="330"/>
      <c r="U6454" s="330"/>
      <c r="V6454" s="330"/>
    </row>
    <row r="6455" spans="1:22" s="326" customFormat="1" x14ac:dyDescent="0.2">
      <c r="A6455" s="328"/>
      <c r="G6455" s="329"/>
      <c r="T6455" s="330"/>
      <c r="U6455" s="330"/>
      <c r="V6455" s="330"/>
    </row>
    <row r="6456" spans="1:22" s="326" customFormat="1" x14ac:dyDescent="0.2">
      <c r="A6456" s="328"/>
      <c r="G6456" s="329"/>
      <c r="T6456" s="330"/>
      <c r="U6456" s="330"/>
      <c r="V6456" s="330"/>
    </row>
    <row r="6457" spans="1:22" s="326" customFormat="1" x14ac:dyDescent="0.2">
      <c r="A6457" s="328"/>
      <c r="G6457" s="329"/>
      <c r="T6457" s="330"/>
      <c r="U6457" s="330"/>
      <c r="V6457" s="330"/>
    </row>
    <row r="6458" spans="1:22" s="326" customFormat="1" x14ac:dyDescent="0.2">
      <c r="A6458" s="328"/>
      <c r="G6458" s="329"/>
      <c r="T6458" s="330"/>
      <c r="U6458" s="330"/>
      <c r="V6458" s="330"/>
    </row>
    <row r="6459" spans="1:22" s="326" customFormat="1" x14ac:dyDescent="0.2">
      <c r="A6459" s="328"/>
      <c r="G6459" s="329"/>
      <c r="T6459" s="330"/>
      <c r="U6459" s="330"/>
      <c r="V6459" s="330"/>
    </row>
    <row r="6460" spans="1:22" s="326" customFormat="1" x14ac:dyDescent="0.2">
      <c r="A6460" s="328"/>
      <c r="G6460" s="329"/>
      <c r="T6460" s="330"/>
      <c r="U6460" s="330"/>
      <c r="V6460" s="330"/>
    </row>
    <row r="6461" spans="1:22" s="326" customFormat="1" x14ac:dyDescent="0.2">
      <c r="A6461" s="328"/>
      <c r="G6461" s="329"/>
      <c r="T6461" s="330"/>
      <c r="U6461" s="330"/>
      <c r="V6461" s="330"/>
    </row>
    <row r="6462" spans="1:22" s="326" customFormat="1" x14ac:dyDescent="0.2">
      <c r="A6462" s="328"/>
      <c r="G6462" s="329"/>
      <c r="T6462" s="330"/>
      <c r="U6462" s="330"/>
      <c r="V6462" s="330"/>
    </row>
    <row r="6463" spans="1:22" s="326" customFormat="1" x14ac:dyDescent="0.2">
      <c r="A6463" s="328"/>
      <c r="G6463" s="329"/>
      <c r="T6463" s="330"/>
      <c r="U6463" s="330"/>
      <c r="V6463" s="330"/>
    </row>
    <row r="6464" spans="1:22" s="326" customFormat="1" x14ac:dyDescent="0.2">
      <c r="A6464" s="328"/>
      <c r="G6464" s="329"/>
      <c r="T6464" s="330"/>
      <c r="U6464" s="330"/>
      <c r="V6464" s="330"/>
    </row>
    <row r="6465" spans="1:22" s="326" customFormat="1" x14ac:dyDescent="0.2">
      <c r="A6465" s="328"/>
      <c r="G6465" s="329"/>
      <c r="T6465" s="330"/>
      <c r="U6465" s="330"/>
      <c r="V6465" s="330"/>
    </row>
    <row r="6466" spans="1:22" s="326" customFormat="1" x14ac:dyDescent="0.2">
      <c r="A6466" s="328"/>
      <c r="G6466" s="329"/>
      <c r="T6466" s="330"/>
      <c r="U6466" s="330"/>
      <c r="V6466" s="330"/>
    </row>
    <row r="6467" spans="1:22" s="326" customFormat="1" x14ac:dyDescent="0.2">
      <c r="A6467" s="328"/>
      <c r="G6467" s="329"/>
      <c r="T6467" s="330"/>
      <c r="U6467" s="330"/>
      <c r="V6467" s="330"/>
    </row>
    <row r="6468" spans="1:22" s="326" customFormat="1" x14ac:dyDescent="0.2">
      <c r="A6468" s="328"/>
      <c r="G6468" s="329"/>
      <c r="T6468" s="330"/>
      <c r="U6468" s="330"/>
      <c r="V6468" s="330"/>
    </row>
    <row r="6469" spans="1:22" s="326" customFormat="1" x14ac:dyDescent="0.2">
      <c r="A6469" s="328"/>
      <c r="G6469" s="329"/>
      <c r="T6469" s="330"/>
      <c r="U6469" s="330"/>
      <c r="V6469" s="330"/>
    </row>
    <row r="6470" spans="1:22" s="326" customFormat="1" x14ac:dyDescent="0.2">
      <c r="A6470" s="328"/>
      <c r="G6470" s="329"/>
      <c r="T6470" s="330"/>
      <c r="U6470" s="330"/>
      <c r="V6470" s="330"/>
    </row>
    <row r="6471" spans="1:22" s="326" customFormat="1" x14ac:dyDescent="0.2">
      <c r="A6471" s="328"/>
      <c r="G6471" s="329"/>
      <c r="T6471" s="330"/>
      <c r="U6471" s="330"/>
      <c r="V6471" s="330"/>
    </row>
    <row r="6472" spans="1:22" s="326" customFormat="1" x14ac:dyDescent="0.2">
      <c r="A6472" s="328"/>
      <c r="G6472" s="329"/>
      <c r="T6472" s="330"/>
      <c r="U6472" s="330"/>
      <c r="V6472" s="330"/>
    </row>
    <row r="6473" spans="1:22" s="326" customFormat="1" x14ac:dyDescent="0.2">
      <c r="A6473" s="328"/>
      <c r="G6473" s="329"/>
      <c r="T6473" s="330"/>
      <c r="U6473" s="330"/>
      <c r="V6473" s="330"/>
    </row>
    <row r="6474" spans="1:22" s="326" customFormat="1" x14ac:dyDescent="0.2">
      <c r="A6474" s="328"/>
      <c r="G6474" s="329"/>
      <c r="T6474" s="330"/>
      <c r="U6474" s="330"/>
      <c r="V6474" s="330"/>
    </row>
    <row r="6475" spans="1:22" s="326" customFormat="1" x14ac:dyDescent="0.2">
      <c r="A6475" s="328"/>
      <c r="G6475" s="329"/>
      <c r="T6475" s="330"/>
      <c r="U6475" s="330"/>
      <c r="V6475" s="330"/>
    </row>
    <row r="6476" spans="1:22" s="326" customFormat="1" x14ac:dyDescent="0.2">
      <c r="A6476" s="328"/>
      <c r="G6476" s="329"/>
      <c r="T6476" s="330"/>
      <c r="U6476" s="330"/>
      <c r="V6476" s="330"/>
    </row>
    <row r="6477" spans="1:22" s="326" customFormat="1" x14ac:dyDescent="0.2">
      <c r="A6477" s="328"/>
      <c r="G6477" s="329"/>
      <c r="T6477" s="330"/>
      <c r="U6477" s="330"/>
      <c r="V6477" s="330"/>
    </row>
    <row r="6478" spans="1:22" s="326" customFormat="1" x14ac:dyDescent="0.2">
      <c r="A6478" s="328"/>
      <c r="G6478" s="329"/>
      <c r="T6478" s="330"/>
      <c r="U6478" s="330"/>
      <c r="V6478" s="330"/>
    </row>
    <row r="6479" spans="1:22" s="326" customFormat="1" x14ac:dyDescent="0.2">
      <c r="A6479" s="328"/>
      <c r="G6479" s="329"/>
      <c r="T6479" s="330"/>
      <c r="U6479" s="330"/>
      <c r="V6479" s="330"/>
    </row>
    <row r="6480" spans="1:22" s="326" customFormat="1" x14ac:dyDescent="0.2">
      <c r="A6480" s="328"/>
      <c r="G6480" s="329"/>
      <c r="T6480" s="330"/>
      <c r="U6480" s="330"/>
      <c r="V6480" s="330"/>
    </row>
    <row r="6481" spans="1:22" s="326" customFormat="1" x14ac:dyDescent="0.2">
      <c r="A6481" s="328"/>
      <c r="G6481" s="329"/>
      <c r="T6481" s="330"/>
      <c r="U6481" s="330"/>
      <c r="V6481" s="330"/>
    </row>
    <row r="6482" spans="1:22" s="326" customFormat="1" x14ac:dyDescent="0.2">
      <c r="A6482" s="328"/>
      <c r="G6482" s="329"/>
      <c r="T6482" s="330"/>
      <c r="U6482" s="330"/>
      <c r="V6482" s="330"/>
    </row>
    <row r="6483" spans="1:22" s="326" customFormat="1" x14ac:dyDescent="0.2">
      <c r="A6483" s="328"/>
      <c r="G6483" s="329"/>
      <c r="T6483" s="330"/>
      <c r="U6483" s="330"/>
      <c r="V6483" s="330"/>
    </row>
    <row r="6484" spans="1:22" s="326" customFormat="1" x14ac:dyDescent="0.2">
      <c r="A6484" s="328"/>
      <c r="G6484" s="329"/>
      <c r="T6484" s="330"/>
      <c r="U6484" s="330"/>
      <c r="V6484" s="330"/>
    </row>
    <row r="6485" spans="1:22" s="326" customFormat="1" x14ac:dyDescent="0.2">
      <c r="A6485" s="328"/>
      <c r="G6485" s="329"/>
      <c r="T6485" s="330"/>
      <c r="U6485" s="330"/>
      <c r="V6485" s="330"/>
    </row>
    <row r="6486" spans="1:22" s="326" customFormat="1" x14ac:dyDescent="0.2">
      <c r="A6486" s="328"/>
      <c r="G6486" s="329"/>
      <c r="T6486" s="330"/>
      <c r="U6486" s="330"/>
      <c r="V6486" s="330"/>
    </row>
    <row r="6487" spans="1:22" s="326" customFormat="1" x14ac:dyDescent="0.2">
      <c r="A6487" s="328"/>
      <c r="G6487" s="329"/>
      <c r="T6487" s="330"/>
      <c r="U6487" s="330"/>
      <c r="V6487" s="330"/>
    </row>
    <row r="6488" spans="1:22" s="326" customFormat="1" x14ac:dyDescent="0.2">
      <c r="A6488" s="328"/>
      <c r="G6488" s="329"/>
      <c r="T6488" s="330"/>
      <c r="U6488" s="330"/>
      <c r="V6488" s="330"/>
    </row>
    <row r="6489" spans="1:22" s="326" customFormat="1" x14ac:dyDescent="0.2">
      <c r="A6489" s="328"/>
      <c r="G6489" s="329"/>
      <c r="T6489" s="330"/>
      <c r="U6489" s="330"/>
      <c r="V6489" s="330"/>
    </row>
    <row r="6490" spans="1:22" s="326" customFormat="1" x14ac:dyDescent="0.2">
      <c r="A6490" s="328"/>
      <c r="G6490" s="329"/>
      <c r="T6490" s="330"/>
      <c r="U6490" s="330"/>
      <c r="V6490" s="330"/>
    </row>
    <row r="6491" spans="1:22" s="326" customFormat="1" x14ac:dyDescent="0.2">
      <c r="A6491" s="328"/>
      <c r="G6491" s="329"/>
      <c r="T6491" s="330"/>
      <c r="U6491" s="330"/>
      <c r="V6491" s="330"/>
    </row>
    <row r="6492" spans="1:22" s="326" customFormat="1" x14ac:dyDescent="0.2">
      <c r="A6492" s="328"/>
      <c r="G6492" s="329"/>
      <c r="T6492" s="330"/>
      <c r="U6492" s="330"/>
      <c r="V6492" s="330"/>
    </row>
    <row r="6493" spans="1:22" s="326" customFormat="1" x14ac:dyDescent="0.2">
      <c r="A6493" s="328"/>
      <c r="G6493" s="329"/>
      <c r="T6493" s="330"/>
      <c r="U6493" s="330"/>
      <c r="V6493" s="330"/>
    </row>
    <row r="6494" spans="1:22" s="326" customFormat="1" x14ac:dyDescent="0.2">
      <c r="A6494" s="328"/>
      <c r="G6494" s="329"/>
      <c r="T6494" s="330"/>
      <c r="U6494" s="330"/>
      <c r="V6494" s="330"/>
    </row>
    <row r="6495" spans="1:22" s="326" customFormat="1" x14ac:dyDescent="0.2">
      <c r="A6495" s="328"/>
      <c r="G6495" s="329"/>
      <c r="T6495" s="330"/>
      <c r="U6495" s="330"/>
      <c r="V6495" s="330"/>
    </row>
    <row r="6496" spans="1:22" s="326" customFormat="1" x14ac:dyDescent="0.2">
      <c r="A6496" s="328"/>
      <c r="G6496" s="329"/>
      <c r="T6496" s="330"/>
      <c r="U6496" s="330"/>
      <c r="V6496" s="330"/>
    </row>
    <row r="6497" spans="1:22" s="326" customFormat="1" x14ac:dyDescent="0.2">
      <c r="A6497" s="328"/>
      <c r="G6497" s="329"/>
      <c r="T6497" s="330"/>
      <c r="U6497" s="330"/>
      <c r="V6497" s="330"/>
    </row>
    <row r="6498" spans="1:22" s="326" customFormat="1" x14ac:dyDescent="0.2">
      <c r="A6498" s="328"/>
      <c r="G6498" s="329"/>
      <c r="T6498" s="330"/>
      <c r="U6498" s="330"/>
      <c r="V6498" s="330"/>
    </row>
    <row r="6499" spans="1:22" s="326" customFormat="1" x14ac:dyDescent="0.2">
      <c r="A6499" s="328"/>
      <c r="G6499" s="329"/>
      <c r="T6499" s="330"/>
      <c r="U6499" s="330"/>
      <c r="V6499" s="330"/>
    </row>
    <row r="6500" spans="1:22" s="326" customFormat="1" x14ac:dyDescent="0.2">
      <c r="A6500" s="328"/>
      <c r="G6500" s="329"/>
      <c r="T6500" s="330"/>
      <c r="U6500" s="330"/>
      <c r="V6500" s="330"/>
    </row>
    <row r="6501" spans="1:22" s="326" customFormat="1" x14ac:dyDescent="0.2">
      <c r="A6501" s="328"/>
      <c r="G6501" s="329"/>
      <c r="T6501" s="330"/>
      <c r="U6501" s="330"/>
      <c r="V6501" s="330"/>
    </row>
    <row r="6502" spans="1:22" s="326" customFormat="1" x14ac:dyDescent="0.2">
      <c r="A6502" s="328"/>
      <c r="G6502" s="329"/>
      <c r="T6502" s="330"/>
      <c r="U6502" s="330"/>
      <c r="V6502" s="330"/>
    </row>
    <row r="6503" spans="1:22" s="326" customFormat="1" x14ac:dyDescent="0.2">
      <c r="A6503" s="328"/>
      <c r="G6503" s="329"/>
      <c r="T6503" s="330"/>
      <c r="U6503" s="330"/>
      <c r="V6503" s="330"/>
    </row>
    <row r="6504" spans="1:22" s="326" customFormat="1" x14ac:dyDescent="0.2">
      <c r="A6504" s="328"/>
      <c r="G6504" s="329"/>
      <c r="T6504" s="330"/>
      <c r="U6504" s="330"/>
      <c r="V6504" s="330"/>
    </row>
    <row r="6505" spans="1:22" s="326" customFormat="1" x14ac:dyDescent="0.2">
      <c r="A6505" s="328"/>
      <c r="G6505" s="329"/>
      <c r="T6505" s="330"/>
      <c r="U6505" s="330"/>
      <c r="V6505" s="330"/>
    </row>
    <row r="6506" spans="1:22" s="326" customFormat="1" x14ac:dyDescent="0.2">
      <c r="A6506" s="328"/>
      <c r="G6506" s="329"/>
      <c r="T6506" s="330"/>
      <c r="U6506" s="330"/>
      <c r="V6506" s="330"/>
    </row>
    <row r="6507" spans="1:22" s="326" customFormat="1" x14ac:dyDescent="0.2">
      <c r="A6507" s="328"/>
      <c r="G6507" s="329"/>
      <c r="T6507" s="330"/>
      <c r="U6507" s="330"/>
      <c r="V6507" s="330"/>
    </row>
    <row r="6508" spans="1:22" s="326" customFormat="1" x14ac:dyDescent="0.2">
      <c r="A6508" s="328"/>
      <c r="G6508" s="329"/>
      <c r="T6508" s="330"/>
      <c r="U6508" s="330"/>
      <c r="V6508" s="330"/>
    </row>
    <row r="6509" spans="1:22" s="326" customFormat="1" x14ac:dyDescent="0.2">
      <c r="A6509" s="328"/>
      <c r="G6509" s="329"/>
      <c r="T6509" s="330"/>
      <c r="U6509" s="330"/>
      <c r="V6509" s="330"/>
    </row>
    <row r="6510" spans="1:22" s="326" customFormat="1" x14ac:dyDescent="0.2">
      <c r="A6510" s="328"/>
      <c r="G6510" s="329"/>
      <c r="T6510" s="330"/>
      <c r="U6510" s="330"/>
      <c r="V6510" s="330"/>
    </row>
    <row r="6511" spans="1:22" s="326" customFormat="1" x14ac:dyDescent="0.2">
      <c r="A6511" s="328"/>
      <c r="G6511" s="329"/>
      <c r="T6511" s="330"/>
      <c r="U6511" s="330"/>
      <c r="V6511" s="330"/>
    </row>
    <row r="6512" spans="1:22" s="326" customFormat="1" x14ac:dyDescent="0.2">
      <c r="A6512" s="328"/>
      <c r="G6512" s="329"/>
      <c r="T6512" s="330"/>
      <c r="U6512" s="330"/>
      <c r="V6512" s="330"/>
    </row>
    <row r="6513" spans="1:22" s="326" customFormat="1" x14ac:dyDescent="0.2">
      <c r="A6513" s="328"/>
      <c r="G6513" s="329"/>
      <c r="T6513" s="330"/>
      <c r="U6513" s="330"/>
      <c r="V6513" s="330"/>
    </row>
    <row r="6514" spans="1:22" s="326" customFormat="1" x14ac:dyDescent="0.2">
      <c r="A6514" s="328"/>
      <c r="G6514" s="329"/>
      <c r="T6514" s="330"/>
      <c r="U6514" s="330"/>
      <c r="V6514" s="330"/>
    </row>
    <row r="6515" spans="1:22" s="326" customFormat="1" x14ac:dyDescent="0.2">
      <c r="A6515" s="328"/>
      <c r="G6515" s="329"/>
      <c r="T6515" s="330"/>
      <c r="U6515" s="330"/>
      <c r="V6515" s="330"/>
    </row>
    <row r="6516" spans="1:22" s="326" customFormat="1" x14ac:dyDescent="0.2">
      <c r="A6516" s="328"/>
      <c r="G6516" s="329"/>
      <c r="T6516" s="330"/>
      <c r="U6516" s="330"/>
      <c r="V6516" s="330"/>
    </row>
    <row r="6517" spans="1:22" s="326" customFormat="1" x14ac:dyDescent="0.2">
      <c r="A6517" s="328"/>
      <c r="G6517" s="329"/>
      <c r="T6517" s="330"/>
      <c r="U6517" s="330"/>
      <c r="V6517" s="330"/>
    </row>
    <row r="6518" spans="1:22" s="326" customFormat="1" x14ac:dyDescent="0.2">
      <c r="A6518" s="328"/>
      <c r="G6518" s="329"/>
      <c r="T6518" s="330"/>
      <c r="U6518" s="330"/>
      <c r="V6518" s="330"/>
    </row>
    <row r="6519" spans="1:22" s="326" customFormat="1" x14ac:dyDescent="0.2">
      <c r="A6519" s="328"/>
      <c r="G6519" s="329"/>
      <c r="T6519" s="330"/>
      <c r="U6519" s="330"/>
      <c r="V6519" s="330"/>
    </row>
    <row r="6520" spans="1:22" s="326" customFormat="1" x14ac:dyDescent="0.2">
      <c r="A6520" s="328"/>
      <c r="G6520" s="329"/>
      <c r="T6520" s="330"/>
      <c r="U6520" s="330"/>
      <c r="V6520" s="330"/>
    </row>
    <row r="6521" spans="1:22" s="326" customFormat="1" x14ac:dyDescent="0.2">
      <c r="A6521" s="328"/>
      <c r="G6521" s="329"/>
      <c r="T6521" s="330"/>
      <c r="U6521" s="330"/>
      <c r="V6521" s="330"/>
    </row>
    <row r="6522" spans="1:22" s="326" customFormat="1" x14ac:dyDescent="0.2">
      <c r="A6522" s="328"/>
      <c r="G6522" s="329"/>
      <c r="T6522" s="330"/>
      <c r="U6522" s="330"/>
      <c r="V6522" s="330"/>
    </row>
    <row r="6523" spans="1:22" s="326" customFormat="1" x14ac:dyDescent="0.2">
      <c r="A6523" s="328"/>
      <c r="G6523" s="329"/>
      <c r="T6523" s="330"/>
      <c r="U6523" s="330"/>
      <c r="V6523" s="330"/>
    </row>
    <row r="6524" spans="1:22" s="326" customFormat="1" x14ac:dyDescent="0.2">
      <c r="A6524" s="328"/>
      <c r="G6524" s="329"/>
      <c r="T6524" s="330"/>
      <c r="U6524" s="330"/>
      <c r="V6524" s="330"/>
    </row>
    <row r="6525" spans="1:22" s="326" customFormat="1" x14ac:dyDescent="0.2">
      <c r="A6525" s="328"/>
      <c r="G6525" s="329"/>
      <c r="T6525" s="330"/>
      <c r="U6525" s="330"/>
      <c r="V6525" s="330"/>
    </row>
    <row r="6526" spans="1:22" s="326" customFormat="1" x14ac:dyDescent="0.2">
      <c r="A6526" s="328"/>
      <c r="G6526" s="329"/>
      <c r="T6526" s="330"/>
      <c r="U6526" s="330"/>
      <c r="V6526" s="330"/>
    </row>
    <row r="6527" spans="1:22" s="326" customFormat="1" x14ac:dyDescent="0.2">
      <c r="A6527" s="328"/>
      <c r="G6527" s="329"/>
      <c r="T6527" s="330"/>
      <c r="U6527" s="330"/>
      <c r="V6527" s="330"/>
    </row>
    <row r="6528" spans="1:22" s="326" customFormat="1" x14ac:dyDescent="0.2">
      <c r="A6528" s="328"/>
      <c r="G6528" s="329"/>
      <c r="T6528" s="330"/>
      <c r="U6528" s="330"/>
      <c r="V6528" s="330"/>
    </row>
    <row r="6529" spans="1:22" s="326" customFormat="1" x14ac:dyDescent="0.2">
      <c r="A6529" s="328"/>
      <c r="G6529" s="329"/>
      <c r="T6529" s="330"/>
      <c r="U6529" s="330"/>
      <c r="V6529" s="330"/>
    </row>
    <row r="6530" spans="1:22" s="326" customFormat="1" x14ac:dyDescent="0.2">
      <c r="A6530" s="328"/>
      <c r="G6530" s="329"/>
      <c r="T6530" s="330"/>
      <c r="U6530" s="330"/>
      <c r="V6530" s="330"/>
    </row>
    <row r="6531" spans="1:22" s="326" customFormat="1" x14ac:dyDescent="0.2">
      <c r="A6531" s="328"/>
      <c r="G6531" s="329"/>
      <c r="T6531" s="330"/>
      <c r="U6531" s="330"/>
      <c r="V6531" s="330"/>
    </row>
    <row r="6532" spans="1:22" s="326" customFormat="1" x14ac:dyDescent="0.2">
      <c r="A6532" s="328"/>
      <c r="G6532" s="329"/>
      <c r="T6532" s="330"/>
      <c r="U6532" s="330"/>
      <c r="V6532" s="330"/>
    </row>
    <row r="6533" spans="1:22" s="326" customFormat="1" x14ac:dyDescent="0.2">
      <c r="A6533" s="328"/>
      <c r="G6533" s="329"/>
      <c r="T6533" s="330"/>
      <c r="U6533" s="330"/>
      <c r="V6533" s="330"/>
    </row>
    <row r="6534" spans="1:22" s="326" customFormat="1" x14ac:dyDescent="0.2">
      <c r="A6534" s="328"/>
      <c r="G6534" s="329"/>
      <c r="T6534" s="330"/>
      <c r="U6534" s="330"/>
      <c r="V6534" s="330"/>
    </row>
    <row r="6535" spans="1:22" s="326" customFormat="1" x14ac:dyDescent="0.2">
      <c r="A6535" s="328"/>
      <c r="G6535" s="329"/>
      <c r="T6535" s="330"/>
      <c r="U6535" s="330"/>
      <c r="V6535" s="330"/>
    </row>
    <row r="6536" spans="1:22" s="326" customFormat="1" x14ac:dyDescent="0.2">
      <c r="A6536" s="328"/>
      <c r="G6536" s="329"/>
      <c r="T6536" s="330"/>
      <c r="U6536" s="330"/>
      <c r="V6536" s="330"/>
    </row>
    <row r="6537" spans="1:22" s="326" customFormat="1" x14ac:dyDescent="0.2">
      <c r="A6537" s="328"/>
      <c r="G6537" s="329"/>
      <c r="T6537" s="330"/>
      <c r="U6537" s="330"/>
      <c r="V6537" s="330"/>
    </row>
    <row r="6538" spans="1:22" s="326" customFormat="1" x14ac:dyDescent="0.2">
      <c r="A6538" s="328"/>
      <c r="G6538" s="329"/>
      <c r="T6538" s="330"/>
      <c r="U6538" s="330"/>
      <c r="V6538" s="330"/>
    </row>
    <row r="6539" spans="1:22" s="326" customFormat="1" x14ac:dyDescent="0.2">
      <c r="A6539" s="328"/>
      <c r="G6539" s="329"/>
      <c r="T6539" s="330"/>
      <c r="U6539" s="330"/>
      <c r="V6539" s="330"/>
    </row>
    <row r="6540" spans="1:22" s="326" customFormat="1" x14ac:dyDescent="0.2">
      <c r="A6540" s="328"/>
      <c r="G6540" s="329"/>
      <c r="T6540" s="330"/>
      <c r="U6540" s="330"/>
      <c r="V6540" s="330"/>
    </row>
    <row r="6541" spans="1:22" s="326" customFormat="1" x14ac:dyDescent="0.2">
      <c r="A6541" s="328"/>
      <c r="G6541" s="329"/>
      <c r="T6541" s="330"/>
      <c r="U6541" s="330"/>
      <c r="V6541" s="330"/>
    </row>
    <row r="6542" spans="1:22" s="326" customFormat="1" x14ac:dyDescent="0.2">
      <c r="A6542" s="328"/>
      <c r="G6542" s="329"/>
      <c r="T6542" s="330"/>
      <c r="U6542" s="330"/>
      <c r="V6542" s="330"/>
    </row>
    <row r="6543" spans="1:22" s="326" customFormat="1" x14ac:dyDescent="0.2">
      <c r="A6543" s="328"/>
      <c r="G6543" s="329"/>
      <c r="T6543" s="330"/>
      <c r="U6543" s="330"/>
      <c r="V6543" s="330"/>
    </row>
    <row r="6544" spans="1:22" s="326" customFormat="1" x14ac:dyDescent="0.2">
      <c r="A6544" s="328"/>
      <c r="G6544" s="329"/>
      <c r="T6544" s="330"/>
      <c r="U6544" s="330"/>
      <c r="V6544" s="330"/>
    </row>
    <row r="6545" spans="1:22" s="326" customFormat="1" x14ac:dyDescent="0.2">
      <c r="A6545" s="328"/>
      <c r="G6545" s="329"/>
      <c r="T6545" s="330"/>
      <c r="U6545" s="330"/>
      <c r="V6545" s="330"/>
    </row>
    <row r="6546" spans="1:22" s="326" customFormat="1" x14ac:dyDescent="0.2">
      <c r="A6546" s="328"/>
      <c r="G6546" s="329"/>
      <c r="T6546" s="330"/>
      <c r="U6546" s="330"/>
      <c r="V6546" s="330"/>
    </row>
    <row r="6547" spans="1:22" s="326" customFormat="1" x14ac:dyDescent="0.2">
      <c r="A6547" s="328"/>
      <c r="G6547" s="329"/>
      <c r="T6547" s="330"/>
      <c r="U6547" s="330"/>
      <c r="V6547" s="330"/>
    </row>
    <row r="6548" spans="1:22" s="326" customFormat="1" x14ac:dyDescent="0.2">
      <c r="A6548" s="328"/>
      <c r="G6548" s="329"/>
      <c r="T6548" s="330"/>
      <c r="U6548" s="330"/>
      <c r="V6548" s="330"/>
    </row>
    <row r="6549" spans="1:22" s="326" customFormat="1" x14ac:dyDescent="0.2">
      <c r="A6549" s="328"/>
      <c r="G6549" s="329"/>
      <c r="T6549" s="330"/>
      <c r="U6549" s="330"/>
      <c r="V6549" s="330"/>
    </row>
    <row r="6550" spans="1:22" s="326" customFormat="1" x14ac:dyDescent="0.2">
      <c r="A6550" s="328"/>
      <c r="G6550" s="329"/>
      <c r="T6550" s="330"/>
      <c r="U6550" s="330"/>
      <c r="V6550" s="330"/>
    </row>
    <row r="6551" spans="1:22" s="326" customFormat="1" x14ac:dyDescent="0.2">
      <c r="A6551" s="328"/>
      <c r="G6551" s="329"/>
      <c r="T6551" s="330"/>
      <c r="U6551" s="330"/>
      <c r="V6551" s="330"/>
    </row>
    <row r="6552" spans="1:22" s="326" customFormat="1" x14ac:dyDescent="0.2">
      <c r="A6552" s="328"/>
      <c r="G6552" s="329"/>
      <c r="T6552" s="330"/>
      <c r="U6552" s="330"/>
      <c r="V6552" s="330"/>
    </row>
    <row r="6553" spans="1:22" s="326" customFormat="1" x14ac:dyDescent="0.2">
      <c r="A6553" s="328"/>
      <c r="G6553" s="329"/>
      <c r="T6553" s="330"/>
      <c r="U6553" s="330"/>
      <c r="V6553" s="330"/>
    </row>
    <row r="6554" spans="1:22" s="326" customFormat="1" x14ac:dyDescent="0.2">
      <c r="A6554" s="328"/>
      <c r="G6554" s="329"/>
      <c r="T6554" s="330"/>
      <c r="U6554" s="330"/>
      <c r="V6554" s="330"/>
    </row>
    <row r="6555" spans="1:22" s="326" customFormat="1" x14ac:dyDescent="0.2">
      <c r="A6555" s="328"/>
      <c r="G6555" s="329"/>
      <c r="T6555" s="330"/>
      <c r="U6555" s="330"/>
      <c r="V6555" s="330"/>
    </row>
    <row r="6556" spans="1:22" s="326" customFormat="1" x14ac:dyDescent="0.2">
      <c r="A6556" s="328"/>
      <c r="G6556" s="329"/>
      <c r="T6556" s="330"/>
      <c r="U6556" s="330"/>
      <c r="V6556" s="330"/>
    </row>
    <row r="6557" spans="1:22" s="326" customFormat="1" x14ac:dyDescent="0.2">
      <c r="A6557" s="328"/>
      <c r="G6557" s="329"/>
      <c r="T6557" s="330"/>
      <c r="U6557" s="330"/>
      <c r="V6557" s="330"/>
    </row>
    <row r="6558" spans="1:22" s="326" customFormat="1" x14ac:dyDescent="0.2">
      <c r="A6558" s="328"/>
      <c r="G6558" s="329"/>
      <c r="T6558" s="330"/>
      <c r="U6558" s="330"/>
      <c r="V6558" s="330"/>
    </row>
    <row r="6559" spans="1:22" s="326" customFormat="1" x14ac:dyDescent="0.2">
      <c r="A6559" s="328"/>
      <c r="G6559" s="329"/>
      <c r="T6559" s="330"/>
      <c r="U6559" s="330"/>
      <c r="V6559" s="330"/>
    </row>
    <row r="6560" spans="1:22" s="326" customFormat="1" x14ac:dyDescent="0.2">
      <c r="A6560" s="328"/>
      <c r="G6560" s="329"/>
      <c r="T6560" s="330"/>
      <c r="U6560" s="330"/>
      <c r="V6560" s="330"/>
    </row>
    <row r="6561" spans="1:22" s="326" customFormat="1" x14ac:dyDescent="0.2">
      <c r="A6561" s="328"/>
      <c r="G6561" s="329"/>
      <c r="T6561" s="330"/>
      <c r="U6561" s="330"/>
      <c r="V6561" s="330"/>
    </row>
    <row r="6562" spans="1:22" s="326" customFormat="1" x14ac:dyDescent="0.2">
      <c r="A6562" s="328"/>
      <c r="G6562" s="329"/>
      <c r="T6562" s="330"/>
      <c r="U6562" s="330"/>
      <c r="V6562" s="330"/>
    </row>
    <row r="6563" spans="1:22" s="326" customFormat="1" x14ac:dyDescent="0.2">
      <c r="A6563" s="328"/>
      <c r="G6563" s="329"/>
      <c r="T6563" s="330"/>
      <c r="U6563" s="330"/>
      <c r="V6563" s="330"/>
    </row>
    <row r="6564" spans="1:22" s="326" customFormat="1" x14ac:dyDescent="0.2">
      <c r="A6564" s="328"/>
      <c r="G6564" s="329"/>
      <c r="T6564" s="330"/>
      <c r="U6564" s="330"/>
      <c r="V6564" s="330"/>
    </row>
    <row r="6565" spans="1:22" s="326" customFormat="1" x14ac:dyDescent="0.2">
      <c r="A6565" s="328"/>
      <c r="G6565" s="329"/>
      <c r="T6565" s="330"/>
      <c r="U6565" s="330"/>
      <c r="V6565" s="330"/>
    </row>
    <row r="6566" spans="1:22" s="326" customFormat="1" x14ac:dyDescent="0.2">
      <c r="A6566" s="328"/>
      <c r="G6566" s="329"/>
      <c r="T6566" s="330"/>
      <c r="U6566" s="330"/>
      <c r="V6566" s="330"/>
    </row>
    <row r="6567" spans="1:22" s="326" customFormat="1" x14ac:dyDescent="0.2">
      <c r="A6567" s="328"/>
      <c r="G6567" s="329"/>
      <c r="T6567" s="330"/>
      <c r="U6567" s="330"/>
      <c r="V6567" s="330"/>
    </row>
    <row r="6568" spans="1:22" s="326" customFormat="1" x14ac:dyDescent="0.2">
      <c r="A6568" s="328"/>
      <c r="G6568" s="329"/>
      <c r="T6568" s="330"/>
      <c r="U6568" s="330"/>
      <c r="V6568" s="330"/>
    </row>
    <row r="6569" spans="1:22" s="326" customFormat="1" x14ac:dyDescent="0.2">
      <c r="A6569" s="328"/>
      <c r="G6569" s="329"/>
      <c r="T6569" s="330"/>
      <c r="U6569" s="330"/>
      <c r="V6569" s="330"/>
    </row>
    <row r="6570" spans="1:22" s="326" customFormat="1" x14ac:dyDescent="0.2">
      <c r="A6570" s="328"/>
      <c r="G6570" s="329"/>
      <c r="T6570" s="330"/>
      <c r="U6570" s="330"/>
      <c r="V6570" s="330"/>
    </row>
    <row r="6571" spans="1:22" s="326" customFormat="1" x14ac:dyDescent="0.2">
      <c r="A6571" s="328"/>
      <c r="G6571" s="329"/>
      <c r="T6571" s="330"/>
      <c r="U6571" s="330"/>
      <c r="V6571" s="330"/>
    </row>
    <row r="6572" spans="1:22" s="326" customFormat="1" x14ac:dyDescent="0.2">
      <c r="A6572" s="328"/>
      <c r="G6572" s="329"/>
      <c r="T6572" s="330"/>
      <c r="U6572" s="330"/>
      <c r="V6572" s="330"/>
    </row>
    <row r="6573" spans="1:22" s="326" customFormat="1" x14ac:dyDescent="0.2">
      <c r="A6573" s="328"/>
      <c r="G6573" s="329"/>
      <c r="T6573" s="330"/>
      <c r="U6573" s="330"/>
      <c r="V6573" s="330"/>
    </row>
    <row r="6574" spans="1:22" s="326" customFormat="1" x14ac:dyDescent="0.2">
      <c r="A6574" s="328"/>
      <c r="G6574" s="329"/>
      <c r="T6574" s="330"/>
      <c r="U6574" s="330"/>
      <c r="V6574" s="330"/>
    </row>
    <row r="6575" spans="1:22" s="326" customFormat="1" x14ac:dyDescent="0.2">
      <c r="A6575" s="328"/>
      <c r="G6575" s="329"/>
      <c r="T6575" s="330"/>
      <c r="U6575" s="330"/>
      <c r="V6575" s="330"/>
    </row>
    <row r="6576" spans="1:22" s="326" customFormat="1" x14ac:dyDescent="0.2">
      <c r="A6576" s="328"/>
      <c r="G6576" s="329"/>
      <c r="T6576" s="330"/>
      <c r="U6576" s="330"/>
      <c r="V6576" s="330"/>
    </row>
    <row r="6577" spans="1:22" s="326" customFormat="1" x14ac:dyDescent="0.2">
      <c r="A6577" s="328"/>
      <c r="G6577" s="329"/>
      <c r="T6577" s="330"/>
      <c r="U6577" s="330"/>
      <c r="V6577" s="330"/>
    </row>
    <row r="6578" spans="1:22" s="326" customFormat="1" x14ac:dyDescent="0.2">
      <c r="A6578" s="328"/>
      <c r="G6578" s="329"/>
      <c r="T6578" s="330"/>
      <c r="U6578" s="330"/>
      <c r="V6578" s="330"/>
    </row>
    <row r="6579" spans="1:22" s="326" customFormat="1" x14ac:dyDescent="0.2">
      <c r="A6579" s="328"/>
      <c r="G6579" s="329"/>
      <c r="T6579" s="330"/>
      <c r="U6579" s="330"/>
      <c r="V6579" s="330"/>
    </row>
    <row r="6580" spans="1:22" s="326" customFormat="1" x14ac:dyDescent="0.2">
      <c r="A6580" s="328"/>
      <c r="G6580" s="329"/>
      <c r="T6580" s="330"/>
      <c r="U6580" s="330"/>
      <c r="V6580" s="330"/>
    </row>
    <row r="6581" spans="1:22" s="326" customFormat="1" x14ac:dyDescent="0.2">
      <c r="A6581" s="328"/>
      <c r="G6581" s="329"/>
      <c r="T6581" s="330"/>
      <c r="U6581" s="330"/>
      <c r="V6581" s="330"/>
    </row>
    <row r="6582" spans="1:22" s="326" customFormat="1" x14ac:dyDescent="0.2">
      <c r="A6582" s="328"/>
      <c r="G6582" s="329"/>
      <c r="T6582" s="330"/>
      <c r="U6582" s="330"/>
      <c r="V6582" s="330"/>
    </row>
    <row r="6583" spans="1:22" s="326" customFormat="1" x14ac:dyDescent="0.2">
      <c r="A6583" s="328"/>
      <c r="G6583" s="329"/>
      <c r="T6583" s="330"/>
      <c r="U6583" s="330"/>
      <c r="V6583" s="330"/>
    </row>
    <row r="6584" spans="1:22" s="326" customFormat="1" x14ac:dyDescent="0.2">
      <c r="A6584" s="328"/>
      <c r="G6584" s="329"/>
      <c r="T6584" s="330"/>
      <c r="U6584" s="330"/>
      <c r="V6584" s="330"/>
    </row>
    <row r="6585" spans="1:22" s="326" customFormat="1" x14ac:dyDescent="0.2">
      <c r="A6585" s="328"/>
      <c r="G6585" s="329"/>
      <c r="T6585" s="330"/>
      <c r="U6585" s="330"/>
      <c r="V6585" s="330"/>
    </row>
    <row r="6586" spans="1:22" s="326" customFormat="1" x14ac:dyDescent="0.2">
      <c r="A6586" s="328"/>
      <c r="G6586" s="329"/>
      <c r="T6586" s="330"/>
      <c r="U6586" s="330"/>
      <c r="V6586" s="330"/>
    </row>
    <row r="6587" spans="1:22" s="326" customFormat="1" x14ac:dyDescent="0.2">
      <c r="A6587" s="328"/>
      <c r="G6587" s="329"/>
      <c r="T6587" s="330"/>
      <c r="U6587" s="330"/>
      <c r="V6587" s="330"/>
    </row>
    <row r="6588" spans="1:22" s="326" customFormat="1" x14ac:dyDescent="0.2">
      <c r="A6588" s="328"/>
      <c r="G6588" s="329"/>
      <c r="T6588" s="330"/>
      <c r="U6588" s="330"/>
      <c r="V6588" s="330"/>
    </row>
    <row r="6589" spans="1:22" s="326" customFormat="1" x14ac:dyDescent="0.2">
      <c r="A6589" s="328"/>
      <c r="G6589" s="329"/>
      <c r="T6589" s="330"/>
      <c r="U6589" s="330"/>
      <c r="V6589" s="330"/>
    </row>
    <row r="6590" spans="1:22" s="326" customFormat="1" x14ac:dyDescent="0.2">
      <c r="A6590" s="328"/>
      <c r="G6590" s="329"/>
      <c r="T6590" s="330"/>
      <c r="U6590" s="330"/>
      <c r="V6590" s="330"/>
    </row>
    <row r="6591" spans="1:22" s="326" customFormat="1" x14ac:dyDescent="0.2">
      <c r="A6591" s="328"/>
      <c r="G6591" s="329"/>
      <c r="T6591" s="330"/>
      <c r="U6591" s="330"/>
      <c r="V6591" s="330"/>
    </row>
    <row r="6592" spans="1:22" s="326" customFormat="1" x14ac:dyDescent="0.2">
      <c r="A6592" s="328"/>
      <c r="G6592" s="329"/>
      <c r="T6592" s="330"/>
      <c r="U6592" s="330"/>
      <c r="V6592" s="330"/>
    </row>
    <row r="6593" spans="1:22" s="326" customFormat="1" x14ac:dyDescent="0.2">
      <c r="A6593" s="328"/>
      <c r="G6593" s="329"/>
      <c r="T6593" s="330"/>
      <c r="U6593" s="330"/>
      <c r="V6593" s="330"/>
    </row>
    <row r="6594" spans="1:22" s="326" customFormat="1" x14ac:dyDescent="0.2">
      <c r="A6594" s="328"/>
      <c r="G6594" s="329"/>
      <c r="T6594" s="330"/>
      <c r="U6594" s="330"/>
      <c r="V6594" s="330"/>
    </row>
    <row r="6595" spans="1:22" s="326" customFormat="1" x14ac:dyDescent="0.2">
      <c r="A6595" s="328"/>
      <c r="G6595" s="329"/>
      <c r="T6595" s="330"/>
      <c r="U6595" s="330"/>
      <c r="V6595" s="330"/>
    </row>
    <row r="6596" spans="1:22" s="326" customFormat="1" x14ac:dyDescent="0.2">
      <c r="A6596" s="328"/>
      <c r="G6596" s="329"/>
      <c r="T6596" s="330"/>
      <c r="U6596" s="330"/>
      <c r="V6596" s="330"/>
    </row>
    <row r="6597" spans="1:22" s="326" customFormat="1" x14ac:dyDescent="0.2">
      <c r="A6597" s="328"/>
      <c r="G6597" s="329"/>
      <c r="T6597" s="330"/>
      <c r="U6597" s="330"/>
      <c r="V6597" s="330"/>
    </row>
    <row r="6598" spans="1:22" s="326" customFormat="1" x14ac:dyDescent="0.2">
      <c r="A6598" s="328"/>
      <c r="G6598" s="329"/>
      <c r="T6598" s="330"/>
      <c r="U6598" s="330"/>
      <c r="V6598" s="330"/>
    </row>
    <row r="6599" spans="1:22" s="326" customFormat="1" x14ac:dyDescent="0.2">
      <c r="A6599" s="328"/>
      <c r="G6599" s="329"/>
      <c r="T6599" s="330"/>
      <c r="U6599" s="330"/>
      <c r="V6599" s="330"/>
    </row>
    <row r="6600" spans="1:22" s="326" customFormat="1" x14ac:dyDescent="0.2">
      <c r="A6600" s="328"/>
      <c r="G6600" s="329"/>
      <c r="T6600" s="330"/>
      <c r="U6600" s="330"/>
      <c r="V6600" s="330"/>
    </row>
    <row r="6601" spans="1:22" s="326" customFormat="1" x14ac:dyDescent="0.2">
      <c r="A6601" s="328"/>
      <c r="G6601" s="329"/>
      <c r="T6601" s="330"/>
      <c r="U6601" s="330"/>
      <c r="V6601" s="330"/>
    </row>
    <row r="6602" spans="1:22" s="326" customFormat="1" x14ac:dyDescent="0.2">
      <c r="A6602" s="328"/>
      <c r="G6602" s="329"/>
      <c r="T6602" s="330"/>
      <c r="U6602" s="330"/>
      <c r="V6602" s="330"/>
    </row>
    <row r="6603" spans="1:22" s="326" customFormat="1" x14ac:dyDescent="0.2">
      <c r="A6603" s="328"/>
      <c r="G6603" s="329"/>
      <c r="T6603" s="330"/>
      <c r="U6603" s="330"/>
      <c r="V6603" s="330"/>
    </row>
    <row r="6604" spans="1:22" s="326" customFormat="1" x14ac:dyDescent="0.2">
      <c r="A6604" s="328"/>
      <c r="G6604" s="329"/>
      <c r="T6604" s="330"/>
      <c r="U6604" s="330"/>
      <c r="V6604" s="330"/>
    </row>
    <row r="6605" spans="1:22" s="326" customFormat="1" x14ac:dyDescent="0.2">
      <c r="A6605" s="328"/>
      <c r="G6605" s="329"/>
      <c r="T6605" s="330"/>
      <c r="U6605" s="330"/>
      <c r="V6605" s="330"/>
    </row>
    <row r="6606" spans="1:22" s="326" customFormat="1" x14ac:dyDescent="0.2">
      <c r="A6606" s="328"/>
      <c r="G6606" s="329"/>
      <c r="T6606" s="330"/>
      <c r="U6606" s="330"/>
      <c r="V6606" s="330"/>
    </row>
    <row r="6607" spans="1:22" s="326" customFormat="1" x14ac:dyDescent="0.2">
      <c r="A6607" s="328"/>
      <c r="G6607" s="329"/>
      <c r="T6607" s="330"/>
      <c r="U6607" s="330"/>
      <c r="V6607" s="330"/>
    </row>
    <row r="6608" spans="1:22" s="326" customFormat="1" x14ac:dyDescent="0.2">
      <c r="A6608" s="328"/>
      <c r="G6608" s="329"/>
      <c r="T6608" s="330"/>
      <c r="U6608" s="330"/>
      <c r="V6608" s="330"/>
    </row>
    <row r="6609" spans="1:22" s="326" customFormat="1" x14ac:dyDescent="0.2">
      <c r="A6609" s="328"/>
      <c r="G6609" s="329"/>
      <c r="T6609" s="330"/>
      <c r="U6609" s="330"/>
      <c r="V6609" s="330"/>
    </row>
    <row r="6610" spans="1:22" s="326" customFormat="1" x14ac:dyDescent="0.2">
      <c r="A6610" s="328"/>
      <c r="G6610" s="329"/>
      <c r="T6610" s="330"/>
      <c r="U6610" s="330"/>
      <c r="V6610" s="330"/>
    </row>
    <row r="6611" spans="1:22" s="326" customFormat="1" x14ac:dyDescent="0.2">
      <c r="A6611" s="328"/>
      <c r="G6611" s="329"/>
      <c r="T6611" s="330"/>
      <c r="U6611" s="330"/>
      <c r="V6611" s="330"/>
    </row>
    <row r="6612" spans="1:22" s="326" customFormat="1" x14ac:dyDescent="0.2">
      <c r="A6612" s="328"/>
      <c r="G6612" s="329"/>
      <c r="T6612" s="330"/>
      <c r="U6612" s="330"/>
      <c r="V6612" s="330"/>
    </row>
    <row r="6613" spans="1:22" s="326" customFormat="1" x14ac:dyDescent="0.2">
      <c r="A6613" s="328"/>
      <c r="G6613" s="329"/>
      <c r="T6613" s="330"/>
      <c r="U6613" s="330"/>
      <c r="V6613" s="330"/>
    </row>
    <row r="6614" spans="1:22" s="326" customFormat="1" x14ac:dyDescent="0.2">
      <c r="A6614" s="328"/>
      <c r="G6614" s="329"/>
      <c r="T6614" s="330"/>
      <c r="U6614" s="330"/>
      <c r="V6614" s="330"/>
    </row>
    <row r="6615" spans="1:22" s="326" customFormat="1" x14ac:dyDescent="0.2">
      <c r="A6615" s="328"/>
      <c r="G6615" s="329"/>
      <c r="T6615" s="330"/>
      <c r="U6615" s="330"/>
      <c r="V6615" s="330"/>
    </row>
    <row r="6616" spans="1:22" s="326" customFormat="1" x14ac:dyDescent="0.2">
      <c r="A6616" s="328"/>
      <c r="G6616" s="329"/>
      <c r="T6616" s="330"/>
      <c r="U6616" s="330"/>
      <c r="V6616" s="330"/>
    </row>
    <row r="6617" spans="1:22" s="326" customFormat="1" x14ac:dyDescent="0.2">
      <c r="A6617" s="328"/>
      <c r="G6617" s="329"/>
      <c r="T6617" s="330"/>
      <c r="U6617" s="330"/>
      <c r="V6617" s="330"/>
    </row>
    <row r="6618" spans="1:22" s="326" customFormat="1" x14ac:dyDescent="0.2">
      <c r="A6618" s="328"/>
      <c r="G6618" s="329"/>
      <c r="T6618" s="330"/>
      <c r="U6618" s="330"/>
      <c r="V6618" s="330"/>
    </row>
    <row r="6619" spans="1:22" s="326" customFormat="1" x14ac:dyDescent="0.2">
      <c r="A6619" s="328"/>
      <c r="G6619" s="329"/>
      <c r="T6619" s="330"/>
      <c r="U6619" s="330"/>
      <c r="V6619" s="330"/>
    </row>
    <row r="6620" spans="1:22" s="326" customFormat="1" x14ac:dyDescent="0.2">
      <c r="A6620" s="328"/>
      <c r="G6620" s="329"/>
      <c r="T6620" s="330"/>
      <c r="U6620" s="330"/>
      <c r="V6620" s="330"/>
    </row>
    <row r="6621" spans="1:22" s="326" customFormat="1" x14ac:dyDescent="0.2">
      <c r="A6621" s="328"/>
      <c r="G6621" s="329"/>
      <c r="T6621" s="330"/>
      <c r="U6621" s="330"/>
      <c r="V6621" s="330"/>
    </row>
    <row r="6622" spans="1:22" s="326" customFormat="1" x14ac:dyDescent="0.2">
      <c r="A6622" s="328"/>
      <c r="G6622" s="329"/>
      <c r="T6622" s="330"/>
      <c r="U6622" s="330"/>
      <c r="V6622" s="330"/>
    </row>
    <row r="6623" spans="1:22" s="326" customFormat="1" x14ac:dyDescent="0.2">
      <c r="A6623" s="328"/>
      <c r="G6623" s="329"/>
      <c r="T6623" s="330"/>
      <c r="U6623" s="330"/>
      <c r="V6623" s="330"/>
    </row>
    <row r="6624" spans="1:22" s="326" customFormat="1" x14ac:dyDescent="0.2">
      <c r="A6624" s="328"/>
      <c r="G6624" s="329"/>
      <c r="T6624" s="330"/>
      <c r="U6624" s="330"/>
      <c r="V6624" s="330"/>
    </row>
    <row r="6625" spans="1:22" s="326" customFormat="1" x14ac:dyDescent="0.2">
      <c r="A6625" s="328"/>
      <c r="G6625" s="329"/>
      <c r="T6625" s="330"/>
      <c r="U6625" s="330"/>
      <c r="V6625" s="330"/>
    </row>
    <row r="6626" spans="1:22" s="326" customFormat="1" x14ac:dyDescent="0.2">
      <c r="A6626" s="328"/>
      <c r="G6626" s="329"/>
      <c r="T6626" s="330"/>
      <c r="U6626" s="330"/>
      <c r="V6626" s="330"/>
    </row>
    <row r="6627" spans="1:22" s="326" customFormat="1" x14ac:dyDescent="0.2">
      <c r="A6627" s="328"/>
      <c r="G6627" s="329"/>
      <c r="T6627" s="330"/>
      <c r="U6627" s="330"/>
      <c r="V6627" s="330"/>
    </row>
    <row r="6628" spans="1:22" s="326" customFormat="1" x14ac:dyDescent="0.2">
      <c r="A6628" s="328"/>
      <c r="G6628" s="329"/>
      <c r="T6628" s="330"/>
      <c r="U6628" s="330"/>
      <c r="V6628" s="330"/>
    </row>
    <row r="6629" spans="1:22" s="326" customFormat="1" x14ac:dyDescent="0.2">
      <c r="A6629" s="328"/>
      <c r="G6629" s="329"/>
      <c r="T6629" s="330"/>
      <c r="U6629" s="330"/>
      <c r="V6629" s="330"/>
    </row>
    <row r="6630" spans="1:22" s="326" customFormat="1" x14ac:dyDescent="0.2">
      <c r="A6630" s="328"/>
      <c r="G6630" s="329"/>
      <c r="T6630" s="330"/>
      <c r="U6630" s="330"/>
      <c r="V6630" s="330"/>
    </row>
    <row r="6631" spans="1:22" s="326" customFormat="1" x14ac:dyDescent="0.2">
      <c r="A6631" s="328"/>
      <c r="G6631" s="329"/>
      <c r="T6631" s="330"/>
      <c r="U6631" s="330"/>
      <c r="V6631" s="330"/>
    </row>
    <row r="6632" spans="1:22" s="326" customFormat="1" x14ac:dyDescent="0.2">
      <c r="A6632" s="328"/>
      <c r="G6632" s="329"/>
      <c r="T6632" s="330"/>
      <c r="U6632" s="330"/>
      <c r="V6632" s="330"/>
    </row>
    <row r="6633" spans="1:22" s="326" customFormat="1" x14ac:dyDescent="0.2">
      <c r="A6633" s="328"/>
      <c r="G6633" s="329"/>
      <c r="T6633" s="330"/>
      <c r="U6633" s="330"/>
      <c r="V6633" s="330"/>
    </row>
    <row r="6634" spans="1:22" s="326" customFormat="1" x14ac:dyDescent="0.2">
      <c r="A6634" s="328"/>
      <c r="G6634" s="329"/>
      <c r="T6634" s="330"/>
      <c r="U6634" s="330"/>
      <c r="V6634" s="330"/>
    </row>
    <row r="6635" spans="1:22" s="326" customFormat="1" x14ac:dyDescent="0.2">
      <c r="A6635" s="328"/>
      <c r="G6635" s="329"/>
      <c r="T6635" s="330"/>
      <c r="U6635" s="330"/>
      <c r="V6635" s="330"/>
    </row>
    <row r="6636" spans="1:22" s="326" customFormat="1" x14ac:dyDescent="0.2">
      <c r="A6636" s="328"/>
      <c r="G6636" s="329"/>
      <c r="T6636" s="330"/>
      <c r="U6636" s="330"/>
      <c r="V6636" s="330"/>
    </row>
    <row r="6637" spans="1:22" s="326" customFormat="1" x14ac:dyDescent="0.2">
      <c r="A6637" s="328"/>
      <c r="G6637" s="329"/>
      <c r="T6637" s="330"/>
      <c r="U6637" s="330"/>
      <c r="V6637" s="330"/>
    </row>
    <row r="6638" spans="1:22" s="326" customFormat="1" x14ac:dyDescent="0.2">
      <c r="A6638" s="328"/>
      <c r="G6638" s="329"/>
      <c r="T6638" s="330"/>
      <c r="U6638" s="330"/>
      <c r="V6638" s="330"/>
    </row>
    <row r="6639" spans="1:22" s="326" customFormat="1" x14ac:dyDescent="0.2">
      <c r="A6639" s="328"/>
      <c r="G6639" s="329"/>
      <c r="T6639" s="330"/>
      <c r="U6639" s="330"/>
      <c r="V6639" s="330"/>
    </row>
    <row r="6640" spans="1:22" s="326" customFormat="1" x14ac:dyDescent="0.2">
      <c r="A6640" s="328"/>
      <c r="G6640" s="329"/>
      <c r="T6640" s="330"/>
      <c r="U6640" s="330"/>
      <c r="V6640" s="330"/>
    </row>
    <row r="6641" spans="1:22" s="326" customFormat="1" x14ac:dyDescent="0.2">
      <c r="A6641" s="328"/>
      <c r="G6641" s="329"/>
      <c r="T6641" s="330"/>
      <c r="U6641" s="330"/>
      <c r="V6641" s="330"/>
    </row>
    <row r="6642" spans="1:22" s="326" customFormat="1" x14ac:dyDescent="0.2">
      <c r="A6642" s="328"/>
      <c r="G6642" s="329"/>
      <c r="T6642" s="330"/>
      <c r="U6642" s="330"/>
      <c r="V6642" s="330"/>
    </row>
    <row r="6643" spans="1:22" s="326" customFormat="1" x14ac:dyDescent="0.2">
      <c r="A6643" s="328"/>
      <c r="G6643" s="329"/>
      <c r="T6643" s="330"/>
      <c r="U6643" s="330"/>
      <c r="V6643" s="330"/>
    </row>
    <row r="6644" spans="1:22" s="326" customFormat="1" x14ac:dyDescent="0.2">
      <c r="A6644" s="328"/>
      <c r="G6644" s="329"/>
      <c r="T6644" s="330"/>
      <c r="U6644" s="330"/>
      <c r="V6644" s="330"/>
    </row>
    <row r="6645" spans="1:22" s="326" customFormat="1" x14ac:dyDescent="0.2">
      <c r="A6645" s="328"/>
      <c r="G6645" s="329"/>
      <c r="T6645" s="330"/>
      <c r="U6645" s="330"/>
      <c r="V6645" s="330"/>
    </row>
    <row r="6646" spans="1:22" s="326" customFormat="1" x14ac:dyDescent="0.2">
      <c r="A6646" s="328"/>
      <c r="G6646" s="329"/>
      <c r="T6646" s="330"/>
      <c r="U6646" s="330"/>
      <c r="V6646" s="330"/>
    </row>
    <row r="6647" spans="1:22" s="326" customFormat="1" x14ac:dyDescent="0.2">
      <c r="A6647" s="328"/>
      <c r="G6647" s="329"/>
      <c r="T6647" s="330"/>
      <c r="U6647" s="330"/>
      <c r="V6647" s="330"/>
    </row>
    <row r="6648" spans="1:22" s="326" customFormat="1" x14ac:dyDescent="0.2">
      <c r="A6648" s="328"/>
      <c r="G6648" s="329"/>
      <c r="T6648" s="330"/>
      <c r="U6648" s="330"/>
      <c r="V6648" s="330"/>
    </row>
    <row r="6649" spans="1:22" s="326" customFormat="1" x14ac:dyDescent="0.2">
      <c r="A6649" s="328"/>
      <c r="G6649" s="329"/>
      <c r="T6649" s="330"/>
      <c r="U6649" s="330"/>
      <c r="V6649" s="330"/>
    </row>
    <row r="6650" spans="1:22" s="326" customFormat="1" x14ac:dyDescent="0.2">
      <c r="A6650" s="328"/>
      <c r="G6650" s="329"/>
      <c r="T6650" s="330"/>
      <c r="U6650" s="330"/>
      <c r="V6650" s="330"/>
    </row>
    <row r="6651" spans="1:22" s="326" customFormat="1" x14ac:dyDescent="0.2">
      <c r="A6651" s="328"/>
      <c r="G6651" s="329"/>
      <c r="T6651" s="330"/>
      <c r="U6651" s="330"/>
      <c r="V6651" s="330"/>
    </row>
    <row r="6652" spans="1:22" s="326" customFormat="1" x14ac:dyDescent="0.2">
      <c r="A6652" s="328"/>
      <c r="G6652" s="329"/>
      <c r="T6652" s="330"/>
      <c r="U6652" s="330"/>
      <c r="V6652" s="330"/>
    </row>
    <row r="6653" spans="1:22" s="326" customFormat="1" x14ac:dyDescent="0.2">
      <c r="A6653" s="328"/>
      <c r="G6653" s="329"/>
      <c r="T6653" s="330"/>
      <c r="U6653" s="330"/>
      <c r="V6653" s="330"/>
    </row>
    <row r="6654" spans="1:22" s="326" customFormat="1" x14ac:dyDescent="0.2">
      <c r="A6654" s="328"/>
      <c r="G6654" s="329"/>
      <c r="T6654" s="330"/>
      <c r="U6654" s="330"/>
      <c r="V6654" s="330"/>
    </row>
    <row r="6655" spans="1:22" s="326" customFormat="1" x14ac:dyDescent="0.2">
      <c r="A6655" s="328"/>
      <c r="G6655" s="329"/>
      <c r="T6655" s="330"/>
      <c r="U6655" s="330"/>
      <c r="V6655" s="330"/>
    </row>
    <row r="6656" spans="1:22" s="326" customFormat="1" x14ac:dyDescent="0.2">
      <c r="A6656" s="328"/>
      <c r="G6656" s="329"/>
      <c r="T6656" s="330"/>
      <c r="U6656" s="330"/>
      <c r="V6656" s="330"/>
    </row>
    <row r="6657" spans="1:22" s="326" customFormat="1" x14ac:dyDescent="0.2">
      <c r="A6657" s="328"/>
      <c r="G6657" s="329"/>
      <c r="T6657" s="330"/>
      <c r="U6657" s="330"/>
      <c r="V6657" s="330"/>
    </row>
    <row r="6658" spans="1:22" s="326" customFormat="1" x14ac:dyDescent="0.2">
      <c r="A6658" s="328"/>
      <c r="G6658" s="329"/>
      <c r="T6658" s="330"/>
      <c r="U6658" s="330"/>
      <c r="V6658" s="330"/>
    </row>
    <row r="6659" spans="1:22" s="326" customFormat="1" x14ac:dyDescent="0.2">
      <c r="A6659" s="328"/>
      <c r="G6659" s="329"/>
      <c r="T6659" s="330"/>
      <c r="U6659" s="330"/>
      <c r="V6659" s="330"/>
    </row>
    <row r="6660" spans="1:22" s="326" customFormat="1" x14ac:dyDescent="0.2">
      <c r="A6660" s="328"/>
      <c r="G6660" s="329"/>
      <c r="T6660" s="330"/>
      <c r="U6660" s="330"/>
      <c r="V6660" s="330"/>
    </row>
    <row r="6661" spans="1:22" s="326" customFormat="1" x14ac:dyDescent="0.2">
      <c r="A6661" s="328"/>
      <c r="G6661" s="329"/>
      <c r="T6661" s="330"/>
      <c r="U6661" s="330"/>
      <c r="V6661" s="330"/>
    </row>
    <row r="6662" spans="1:22" s="326" customFormat="1" x14ac:dyDescent="0.2">
      <c r="A6662" s="328"/>
      <c r="G6662" s="329"/>
      <c r="T6662" s="330"/>
      <c r="U6662" s="330"/>
      <c r="V6662" s="330"/>
    </row>
    <row r="6663" spans="1:22" s="326" customFormat="1" x14ac:dyDescent="0.2">
      <c r="A6663" s="328"/>
      <c r="G6663" s="329"/>
      <c r="T6663" s="330"/>
      <c r="U6663" s="330"/>
      <c r="V6663" s="330"/>
    </row>
    <row r="6664" spans="1:22" s="326" customFormat="1" x14ac:dyDescent="0.2">
      <c r="A6664" s="328"/>
      <c r="G6664" s="329"/>
      <c r="T6664" s="330"/>
      <c r="U6664" s="330"/>
      <c r="V6664" s="330"/>
    </row>
    <row r="6665" spans="1:22" s="326" customFormat="1" x14ac:dyDescent="0.2">
      <c r="A6665" s="328"/>
      <c r="G6665" s="329"/>
      <c r="T6665" s="330"/>
      <c r="U6665" s="330"/>
      <c r="V6665" s="330"/>
    </row>
    <row r="6666" spans="1:22" s="326" customFormat="1" x14ac:dyDescent="0.2">
      <c r="A6666" s="328"/>
      <c r="G6666" s="329"/>
      <c r="T6666" s="330"/>
      <c r="U6666" s="330"/>
      <c r="V6666" s="330"/>
    </row>
    <row r="6667" spans="1:22" s="326" customFormat="1" x14ac:dyDescent="0.2">
      <c r="A6667" s="328"/>
      <c r="G6667" s="329"/>
      <c r="T6667" s="330"/>
      <c r="U6667" s="330"/>
      <c r="V6667" s="330"/>
    </row>
    <row r="6668" spans="1:22" s="326" customFormat="1" x14ac:dyDescent="0.2">
      <c r="A6668" s="328"/>
      <c r="G6668" s="329"/>
      <c r="T6668" s="330"/>
      <c r="U6668" s="330"/>
      <c r="V6668" s="330"/>
    </row>
    <row r="6669" spans="1:22" s="326" customFormat="1" x14ac:dyDescent="0.2">
      <c r="A6669" s="328"/>
      <c r="G6669" s="329"/>
      <c r="T6669" s="330"/>
      <c r="U6669" s="330"/>
      <c r="V6669" s="330"/>
    </row>
    <row r="6670" spans="1:22" s="326" customFormat="1" x14ac:dyDescent="0.2">
      <c r="A6670" s="328"/>
      <c r="G6670" s="329"/>
      <c r="T6670" s="330"/>
      <c r="U6670" s="330"/>
      <c r="V6670" s="330"/>
    </row>
    <row r="6671" spans="1:22" s="326" customFormat="1" x14ac:dyDescent="0.2">
      <c r="A6671" s="328"/>
      <c r="G6671" s="329"/>
      <c r="T6671" s="330"/>
      <c r="U6671" s="330"/>
      <c r="V6671" s="330"/>
    </row>
    <row r="6672" spans="1:22" s="326" customFormat="1" x14ac:dyDescent="0.2">
      <c r="A6672" s="328"/>
      <c r="G6672" s="329"/>
      <c r="T6672" s="330"/>
      <c r="U6672" s="330"/>
      <c r="V6672" s="330"/>
    </row>
    <row r="6673" spans="1:22" s="326" customFormat="1" x14ac:dyDescent="0.2">
      <c r="A6673" s="328"/>
      <c r="G6673" s="329"/>
      <c r="T6673" s="330"/>
      <c r="U6673" s="330"/>
      <c r="V6673" s="330"/>
    </row>
    <row r="6674" spans="1:22" s="326" customFormat="1" x14ac:dyDescent="0.2">
      <c r="A6674" s="328"/>
      <c r="G6674" s="329"/>
      <c r="T6674" s="330"/>
      <c r="U6674" s="330"/>
      <c r="V6674" s="330"/>
    </row>
    <row r="6675" spans="1:22" s="326" customFormat="1" x14ac:dyDescent="0.2">
      <c r="A6675" s="328"/>
      <c r="G6675" s="329"/>
      <c r="T6675" s="330"/>
      <c r="U6675" s="330"/>
      <c r="V6675" s="330"/>
    </row>
    <row r="6676" spans="1:22" s="326" customFormat="1" x14ac:dyDescent="0.2">
      <c r="A6676" s="328"/>
      <c r="G6676" s="329"/>
      <c r="T6676" s="330"/>
      <c r="U6676" s="330"/>
      <c r="V6676" s="330"/>
    </row>
    <row r="6677" spans="1:22" s="326" customFormat="1" x14ac:dyDescent="0.2">
      <c r="A6677" s="328"/>
      <c r="G6677" s="329"/>
      <c r="T6677" s="330"/>
      <c r="U6677" s="330"/>
      <c r="V6677" s="330"/>
    </row>
    <row r="6678" spans="1:22" s="326" customFormat="1" x14ac:dyDescent="0.2">
      <c r="A6678" s="328"/>
      <c r="G6678" s="329"/>
      <c r="T6678" s="330"/>
      <c r="U6678" s="330"/>
      <c r="V6678" s="330"/>
    </row>
    <row r="6679" spans="1:22" s="326" customFormat="1" x14ac:dyDescent="0.2">
      <c r="A6679" s="328"/>
      <c r="G6679" s="329"/>
      <c r="T6679" s="330"/>
      <c r="U6679" s="330"/>
      <c r="V6679" s="330"/>
    </row>
    <row r="6680" spans="1:22" s="326" customFormat="1" x14ac:dyDescent="0.2">
      <c r="A6680" s="328"/>
      <c r="G6680" s="329"/>
      <c r="T6680" s="330"/>
      <c r="U6680" s="330"/>
      <c r="V6680" s="330"/>
    </row>
    <row r="6681" spans="1:22" s="326" customFormat="1" x14ac:dyDescent="0.2">
      <c r="A6681" s="328"/>
      <c r="G6681" s="329"/>
      <c r="T6681" s="330"/>
      <c r="U6681" s="330"/>
      <c r="V6681" s="330"/>
    </row>
    <row r="6682" spans="1:22" s="326" customFormat="1" x14ac:dyDescent="0.2">
      <c r="A6682" s="328"/>
      <c r="G6682" s="329"/>
      <c r="T6682" s="330"/>
      <c r="U6682" s="330"/>
      <c r="V6682" s="330"/>
    </row>
    <row r="6683" spans="1:22" s="326" customFormat="1" x14ac:dyDescent="0.2">
      <c r="A6683" s="328"/>
      <c r="G6683" s="329"/>
      <c r="T6683" s="330"/>
      <c r="U6683" s="330"/>
      <c r="V6683" s="330"/>
    </row>
    <row r="6684" spans="1:22" s="326" customFormat="1" x14ac:dyDescent="0.2">
      <c r="A6684" s="328"/>
      <c r="G6684" s="329"/>
      <c r="T6684" s="330"/>
      <c r="U6684" s="330"/>
      <c r="V6684" s="330"/>
    </row>
    <row r="6685" spans="1:22" s="326" customFormat="1" x14ac:dyDescent="0.2">
      <c r="A6685" s="328"/>
      <c r="G6685" s="329"/>
      <c r="T6685" s="330"/>
      <c r="U6685" s="330"/>
      <c r="V6685" s="330"/>
    </row>
    <row r="6686" spans="1:22" s="326" customFormat="1" x14ac:dyDescent="0.2">
      <c r="A6686" s="328"/>
      <c r="G6686" s="329"/>
      <c r="T6686" s="330"/>
      <c r="U6686" s="330"/>
      <c r="V6686" s="330"/>
    </row>
    <row r="6687" spans="1:22" s="326" customFormat="1" x14ac:dyDescent="0.2">
      <c r="A6687" s="328"/>
      <c r="G6687" s="329"/>
      <c r="T6687" s="330"/>
      <c r="U6687" s="330"/>
      <c r="V6687" s="330"/>
    </row>
    <row r="6688" spans="1:22" s="326" customFormat="1" x14ac:dyDescent="0.2">
      <c r="A6688" s="328"/>
      <c r="G6688" s="329"/>
      <c r="T6688" s="330"/>
      <c r="U6688" s="330"/>
      <c r="V6688" s="330"/>
    </row>
    <row r="6689" spans="1:22" s="326" customFormat="1" x14ac:dyDescent="0.2">
      <c r="A6689" s="328"/>
      <c r="G6689" s="329"/>
      <c r="T6689" s="330"/>
      <c r="U6689" s="330"/>
      <c r="V6689" s="330"/>
    </row>
    <row r="6690" spans="1:22" s="326" customFormat="1" x14ac:dyDescent="0.2">
      <c r="A6690" s="328"/>
      <c r="G6690" s="329"/>
      <c r="T6690" s="330"/>
      <c r="U6690" s="330"/>
      <c r="V6690" s="330"/>
    </row>
    <row r="6691" spans="1:22" s="326" customFormat="1" x14ac:dyDescent="0.2">
      <c r="A6691" s="328"/>
      <c r="G6691" s="329"/>
      <c r="T6691" s="330"/>
      <c r="U6691" s="330"/>
      <c r="V6691" s="330"/>
    </row>
    <row r="6692" spans="1:22" s="326" customFormat="1" x14ac:dyDescent="0.2">
      <c r="A6692" s="328"/>
      <c r="G6692" s="329"/>
      <c r="T6692" s="330"/>
      <c r="U6692" s="330"/>
      <c r="V6692" s="330"/>
    </row>
    <row r="6693" spans="1:22" s="326" customFormat="1" x14ac:dyDescent="0.2">
      <c r="A6693" s="328"/>
      <c r="G6693" s="329"/>
      <c r="T6693" s="330"/>
      <c r="U6693" s="330"/>
      <c r="V6693" s="330"/>
    </row>
    <row r="6694" spans="1:22" s="326" customFormat="1" x14ac:dyDescent="0.2">
      <c r="A6694" s="328"/>
      <c r="G6694" s="329"/>
      <c r="T6694" s="330"/>
      <c r="U6694" s="330"/>
      <c r="V6694" s="330"/>
    </row>
    <row r="6695" spans="1:22" s="326" customFormat="1" x14ac:dyDescent="0.2">
      <c r="A6695" s="328"/>
      <c r="G6695" s="329"/>
      <c r="T6695" s="330"/>
      <c r="U6695" s="330"/>
      <c r="V6695" s="330"/>
    </row>
    <row r="6696" spans="1:22" s="326" customFormat="1" x14ac:dyDescent="0.2">
      <c r="A6696" s="328"/>
      <c r="G6696" s="329"/>
      <c r="T6696" s="330"/>
      <c r="U6696" s="330"/>
      <c r="V6696" s="330"/>
    </row>
    <row r="6697" spans="1:22" s="326" customFormat="1" x14ac:dyDescent="0.2">
      <c r="A6697" s="328"/>
      <c r="G6697" s="329"/>
      <c r="T6697" s="330"/>
      <c r="U6697" s="330"/>
      <c r="V6697" s="330"/>
    </row>
    <row r="6698" spans="1:22" s="326" customFormat="1" x14ac:dyDescent="0.2">
      <c r="A6698" s="328"/>
      <c r="G6698" s="329"/>
      <c r="T6698" s="330"/>
      <c r="U6698" s="330"/>
      <c r="V6698" s="330"/>
    </row>
    <row r="6699" spans="1:22" s="326" customFormat="1" x14ac:dyDescent="0.2">
      <c r="A6699" s="328"/>
      <c r="G6699" s="329"/>
      <c r="T6699" s="330"/>
      <c r="U6699" s="330"/>
      <c r="V6699" s="330"/>
    </row>
    <row r="6700" spans="1:22" s="326" customFormat="1" x14ac:dyDescent="0.2">
      <c r="A6700" s="328"/>
      <c r="G6700" s="329"/>
      <c r="T6700" s="330"/>
      <c r="U6700" s="330"/>
      <c r="V6700" s="330"/>
    </row>
    <row r="6701" spans="1:22" s="326" customFormat="1" x14ac:dyDescent="0.2">
      <c r="A6701" s="328"/>
      <c r="G6701" s="329"/>
      <c r="T6701" s="330"/>
      <c r="U6701" s="330"/>
      <c r="V6701" s="330"/>
    </row>
    <row r="6702" spans="1:22" s="326" customFormat="1" x14ac:dyDescent="0.2">
      <c r="A6702" s="328"/>
      <c r="G6702" s="329"/>
      <c r="T6702" s="330"/>
      <c r="U6702" s="330"/>
      <c r="V6702" s="330"/>
    </row>
    <row r="6703" spans="1:22" s="326" customFormat="1" x14ac:dyDescent="0.2">
      <c r="A6703" s="328"/>
      <c r="G6703" s="329"/>
      <c r="T6703" s="330"/>
      <c r="U6703" s="330"/>
      <c r="V6703" s="330"/>
    </row>
    <row r="6704" spans="1:22" s="326" customFormat="1" x14ac:dyDescent="0.2">
      <c r="A6704" s="328"/>
      <c r="G6704" s="329"/>
      <c r="T6704" s="330"/>
      <c r="U6704" s="330"/>
      <c r="V6704" s="330"/>
    </row>
    <row r="6705" spans="1:22" s="326" customFormat="1" x14ac:dyDescent="0.2">
      <c r="A6705" s="328"/>
      <c r="G6705" s="329"/>
      <c r="T6705" s="330"/>
      <c r="U6705" s="330"/>
      <c r="V6705" s="330"/>
    </row>
    <row r="6706" spans="1:22" s="326" customFormat="1" x14ac:dyDescent="0.2">
      <c r="A6706" s="328"/>
      <c r="G6706" s="329"/>
      <c r="T6706" s="330"/>
      <c r="U6706" s="330"/>
      <c r="V6706" s="330"/>
    </row>
    <row r="6707" spans="1:22" s="326" customFormat="1" x14ac:dyDescent="0.2">
      <c r="A6707" s="328"/>
      <c r="G6707" s="329"/>
      <c r="T6707" s="330"/>
      <c r="U6707" s="330"/>
      <c r="V6707" s="330"/>
    </row>
    <row r="6708" spans="1:22" s="326" customFormat="1" x14ac:dyDescent="0.2">
      <c r="A6708" s="328"/>
      <c r="G6708" s="329"/>
      <c r="T6708" s="330"/>
      <c r="U6708" s="330"/>
      <c r="V6708" s="330"/>
    </row>
    <row r="6709" spans="1:22" s="326" customFormat="1" x14ac:dyDescent="0.2">
      <c r="A6709" s="328"/>
      <c r="G6709" s="329"/>
      <c r="T6709" s="330"/>
      <c r="U6709" s="330"/>
      <c r="V6709" s="330"/>
    </row>
    <row r="6710" spans="1:22" s="326" customFormat="1" x14ac:dyDescent="0.2">
      <c r="A6710" s="328"/>
      <c r="G6710" s="329"/>
      <c r="T6710" s="330"/>
      <c r="U6710" s="330"/>
      <c r="V6710" s="330"/>
    </row>
    <row r="6711" spans="1:22" s="326" customFormat="1" x14ac:dyDescent="0.2">
      <c r="A6711" s="328"/>
      <c r="G6711" s="329"/>
      <c r="T6711" s="330"/>
      <c r="U6711" s="330"/>
      <c r="V6711" s="330"/>
    </row>
    <row r="6712" spans="1:22" s="326" customFormat="1" x14ac:dyDescent="0.2">
      <c r="A6712" s="328"/>
      <c r="G6712" s="329"/>
      <c r="T6712" s="330"/>
      <c r="U6712" s="330"/>
      <c r="V6712" s="330"/>
    </row>
    <row r="6713" spans="1:22" s="326" customFormat="1" x14ac:dyDescent="0.2">
      <c r="A6713" s="328"/>
      <c r="G6713" s="329"/>
      <c r="T6713" s="330"/>
      <c r="U6713" s="330"/>
      <c r="V6713" s="330"/>
    </row>
    <row r="6714" spans="1:22" s="326" customFormat="1" x14ac:dyDescent="0.2">
      <c r="A6714" s="328"/>
      <c r="G6714" s="329"/>
      <c r="T6714" s="330"/>
      <c r="U6714" s="330"/>
      <c r="V6714" s="330"/>
    </row>
    <row r="6715" spans="1:22" s="326" customFormat="1" x14ac:dyDescent="0.2">
      <c r="A6715" s="328"/>
      <c r="G6715" s="329"/>
      <c r="T6715" s="330"/>
      <c r="U6715" s="330"/>
      <c r="V6715" s="330"/>
    </row>
    <row r="6716" spans="1:22" s="326" customFormat="1" x14ac:dyDescent="0.2">
      <c r="A6716" s="328"/>
      <c r="G6716" s="329"/>
      <c r="T6716" s="330"/>
      <c r="U6716" s="330"/>
      <c r="V6716" s="330"/>
    </row>
    <row r="6717" spans="1:22" s="326" customFormat="1" x14ac:dyDescent="0.2">
      <c r="A6717" s="328"/>
      <c r="G6717" s="329"/>
      <c r="T6717" s="330"/>
      <c r="U6717" s="330"/>
      <c r="V6717" s="330"/>
    </row>
    <row r="6718" spans="1:22" s="326" customFormat="1" x14ac:dyDescent="0.2">
      <c r="A6718" s="328"/>
      <c r="G6718" s="329"/>
      <c r="T6718" s="330"/>
      <c r="U6718" s="330"/>
      <c r="V6718" s="330"/>
    </row>
    <row r="6719" spans="1:22" s="326" customFormat="1" x14ac:dyDescent="0.2">
      <c r="A6719" s="328"/>
      <c r="G6719" s="329"/>
      <c r="T6719" s="330"/>
      <c r="U6719" s="330"/>
      <c r="V6719" s="330"/>
    </row>
    <row r="6720" spans="1:22" s="326" customFormat="1" x14ac:dyDescent="0.2">
      <c r="A6720" s="328"/>
      <c r="G6720" s="329"/>
      <c r="T6720" s="330"/>
      <c r="U6720" s="330"/>
      <c r="V6720" s="330"/>
    </row>
    <row r="6721" spans="1:22" s="326" customFormat="1" x14ac:dyDescent="0.2">
      <c r="A6721" s="328"/>
      <c r="G6721" s="329"/>
      <c r="T6721" s="330"/>
      <c r="U6721" s="330"/>
      <c r="V6721" s="330"/>
    </row>
    <row r="6722" spans="1:22" s="326" customFormat="1" x14ac:dyDescent="0.2">
      <c r="A6722" s="328"/>
      <c r="G6722" s="329"/>
      <c r="T6722" s="330"/>
      <c r="U6722" s="330"/>
      <c r="V6722" s="330"/>
    </row>
    <row r="6723" spans="1:22" s="326" customFormat="1" x14ac:dyDescent="0.2">
      <c r="A6723" s="328"/>
      <c r="G6723" s="329"/>
      <c r="T6723" s="330"/>
      <c r="U6723" s="330"/>
      <c r="V6723" s="330"/>
    </row>
    <row r="6724" spans="1:22" s="326" customFormat="1" x14ac:dyDescent="0.2">
      <c r="A6724" s="328"/>
      <c r="G6724" s="329"/>
      <c r="T6724" s="330"/>
      <c r="U6724" s="330"/>
      <c r="V6724" s="330"/>
    </row>
    <row r="6725" spans="1:22" s="326" customFormat="1" x14ac:dyDescent="0.2">
      <c r="A6725" s="328"/>
      <c r="G6725" s="329"/>
      <c r="T6725" s="330"/>
      <c r="U6725" s="330"/>
      <c r="V6725" s="330"/>
    </row>
    <row r="6726" spans="1:22" s="326" customFormat="1" x14ac:dyDescent="0.2">
      <c r="A6726" s="328"/>
      <c r="G6726" s="329"/>
      <c r="T6726" s="330"/>
      <c r="U6726" s="330"/>
      <c r="V6726" s="330"/>
    </row>
    <row r="6727" spans="1:22" s="326" customFormat="1" x14ac:dyDescent="0.2">
      <c r="A6727" s="328"/>
      <c r="G6727" s="329"/>
      <c r="T6727" s="330"/>
      <c r="U6727" s="330"/>
      <c r="V6727" s="330"/>
    </row>
    <row r="6728" spans="1:22" s="326" customFormat="1" x14ac:dyDescent="0.2">
      <c r="A6728" s="328"/>
      <c r="G6728" s="329"/>
      <c r="T6728" s="330"/>
      <c r="U6728" s="330"/>
      <c r="V6728" s="330"/>
    </row>
    <row r="6729" spans="1:22" s="326" customFormat="1" x14ac:dyDescent="0.2">
      <c r="A6729" s="328"/>
      <c r="G6729" s="329"/>
      <c r="T6729" s="330"/>
      <c r="U6729" s="330"/>
      <c r="V6729" s="330"/>
    </row>
    <row r="6730" spans="1:22" s="326" customFormat="1" x14ac:dyDescent="0.2">
      <c r="A6730" s="328"/>
      <c r="G6730" s="329"/>
      <c r="T6730" s="330"/>
      <c r="U6730" s="330"/>
      <c r="V6730" s="330"/>
    </row>
    <row r="6731" spans="1:22" s="326" customFormat="1" x14ac:dyDescent="0.2">
      <c r="A6731" s="328"/>
      <c r="G6731" s="329"/>
      <c r="T6731" s="330"/>
      <c r="U6731" s="330"/>
      <c r="V6731" s="330"/>
    </row>
    <row r="6732" spans="1:22" s="326" customFormat="1" x14ac:dyDescent="0.2">
      <c r="A6732" s="328"/>
      <c r="G6732" s="329"/>
      <c r="T6732" s="330"/>
      <c r="U6732" s="330"/>
      <c r="V6732" s="330"/>
    </row>
    <row r="6733" spans="1:22" s="326" customFormat="1" x14ac:dyDescent="0.2">
      <c r="A6733" s="328"/>
      <c r="G6733" s="329"/>
      <c r="T6733" s="330"/>
      <c r="U6733" s="330"/>
      <c r="V6733" s="330"/>
    </row>
    <row r="6734" spans="1:22" s="326" customFormat="1" x14ac:dyDescent="0.2">
      <c r="A6734" s="328"/>
      <c r="G6734" s="329"/>
      <c r="T6734" s="330"/>
      <c r="U6734" s="330"/>
      <c r="V6734" s="330"/>
    </row>
    <row r="6735" spans="1:22" s="326" customFormat="1" x14ac:dyDescent="0.2">
      <c r="A6735" s="328"/>
      <c r="G6735" s="329"/>
      <c r="T6735" s="330"/>
      <c r="U6735" s="330"/>
      <c r="V6735" s="330"/>
    </row>
    <row r="6736" spans="1:22" s="326" customFormat="1" x14ac:dyDescent="0.2">
      <c r="A6736" s="328"/>
      <c r="G6736" s="329"/>
      <c r="T6736" s="330"/>
      <c r="U6736" s="330"/>
      <c r="V6736" s="330"/>
    </row>
    <row r="6737" spans="1:22" s="326" customFormat="1" x14ac:dyDescent="0.2">
      <c r="A6737" s="328"/>
      <c r="G6737" s="329"/>
      <c r="T6737" s="330"/>
      <c r="U6737" s="330"/>
      <c r="V6737" s="330"/>
    </row>
    <row r="6738" spans="1:22" s="326" customFormat="1" x14ac:dyDescent="0.2">
      <c r="A6738" s="328"/>
      <c r="G6738" s="329"/>
      <c r="T6738" s="330"/>
      <c r="U6738" s="330"/>
      <c r="V6738" s="330"/>
    </row>
    <row r="6739" spans="1:22" s="326" customFormat="1" x14ac:dyDescent="0.2">
      <c r="A6739" s="328"/>
      <c r="G6739" s="329"/>
      <c r="T6739" s="330"/>
      <c r="U6739" s="330"/>
      <c r="V6739" s="330"/>
    </row>
    <row r="6740" spans="1:22" s="326" customFormat="1" x14ac:dyDescent="0.2">
      <c r="A6740" s="328"/>
      <c r="G6740" s="329"/>
      <c r="T6740" s="330"/>
      <c r="U6740" s="330"/>
      <c r="V6740" s="330"/>
    </row>
    <row r="6741" spans="1:22" s="326" customFormat="1" x14ac:dyDescent="0.2">
      <c r="A6741" s="328"/>
      <c r="G6741" s="329"/>
      <c r="T6741" s="330"/>
      <c r="U6741" s="330"/>
      <c r="V6741" s="330"/>
    </row>
    <row r="6742" spans="1:22" s="326" customFormat="1" x14ac:dyDescent="0.2">
      <c r="A6742" s="328"/>
      <c r="G6742" s="329"/>
      <c r="T6742" s="330"/>
      <c r="U6742" s="330"/>
      <c r="V6742" s="330"/>
    </row>
    <row r="6743" spans="1:22" s="326" customFormat="1" x14ac:dyDescent="0.2">
      <c r="A6743" s="328"/>
      <c r="G6743" s="329"/>
      <c r="T6743" s="330"/>
      <c r="U6743" s="330"/>
      <c r="V6743" s="330"/>
    </row>
    <row r="6744" spans="1:22" s="326" customFormat="1" x14ac:dyDescent="0.2">
      <c r="A6744" s="328"/>
      <c r="G6744" s="329"/>
      <c r="T6744" s="330"/>
      <c r="U6744" s="330"/>
      <c r="V6744" s="330"/>
    </row>
    <row r="6745" spans="1:22" s="326" customFormat="1" x14ac:dyDescent="0.2">
      <c r="A6745" s="328"/>
      <c r="G6745" s="329"/>
      <c r="T6745" s="330"/>
      <c r="U6745" s="330"/>
      <c r="V6745" s="330"/>
    </row>
    <row r="6746" spans="1:22" s="326" customFormat="1" x14ac:dyDescent="0.2">
      <c r="A6746" s="328"/>
      <c r="G6746" s="329"/>
      <c r="T6746" s="330"/>
      <c r="U6746" s="330"/>
      <c r="V6746" s="330"/>
    </row>
    <row r="6747" spans="1:22" s="326" customFormat="1" x14ac:dyDescent="0.2">
      <c r="A6747" s="328"/>
      <c r="G6747" s="329"/>
      <c r="T6747" s="330"/>
      <c r="U6747" s="330"/>
      <c r="V6747" s="330"/>
    </row>
    <row r="6748" spans="1:22" s="326" customFormat="1" x14ac:dyDescent="0.2">
      <c r="A6748" s="328"/>
      <c r="G6748" s="329"/>
      <c r="T6748" s="330"/>
      <c r="U6748" s="330"/>
      <c r="V6748" s="330"/>
    </row>
    <row r="6749" spans="1:22" s="326" customFormat="1" x14ac:dyDescent="0.2">
      <c r="A6749" s="328"/>
      <c r="G6749" s="329"/>
      <c r="T6749" s="330"/>
      <c r="U6749" s="330"/>
      <c r="V6749" s="330"/>
    </row>
    <row r="6750" spans="1:22" s="326" customFormat="1" x14ac:dyDescent="0.2">
      <c r="A6750" s="328"/>
      <c r="G6750" s="329"/>
      <c r="T6750" s="330"/>
      <c r="U6750" s="330"/>
      <c r="V6750" s="330"/>
    </row>
    <row r="6751" spans="1:22" s="326" customFormat="1" x14ac:dyDescent="0.2">
      <c r="A6751" s="328"/>
      <c r="G6751" s="329"/>
      <c r="T6751" s="330"/>
      <c r="U6751" s="330"/>
      <c r="V6751" s="330"/>
    </row>
    <row r="6752" spans="1:22" s="326" customFormat="1" x14ac:dyDescent="0.2">
      <c r="A6752" s="328"/>
      <c r="G6752" s="329"/>
      <c r="T6752" s="330"/>
      <c r="U6752" s="330"/>
      <c r="V6752" s="330"/>
    </row>
    <row r="6753" spans="1:22" s="326" customFormat="1" x14ac:dyDescent="0.2">
      <c r="A6753" s="328"/>
      <c r="G6753" s="329"/>
      <c r="T6753" s="330"/>
      <c r="U6753" s="330"/>
      <c r="V6753" s="330"/>
    </row>
    <row r="6754" spans="1:22" s="326" customFormat="1" x14ac:dyDescent="0.2">
      <c r="A6754" s="328"/>
      <c r="G6754" s="329"/>
      <c r="T6754" s="330"/>
      <c r="U6754" s="330"/>
      <c r="V6754" s="330"/>
    </row>
    <row r="6755" spans="1:22" s="326" customFormat="1" x14ac:dyDescent="0.2">
      <c r="A6755" s="328"/>
      <c r="G6755" s="329"/>
      <c r="T6755" s="330"/>
      <c r="U6755" s="330"/>
      <c r="V6755" s="330"/>
    </row>
    <row r="6756" spans="1:22" s="326" customFormat="1" x14ac:dyDescent="0.2">
      <c r="A6756" s="328"/>
      <c r="G6756" s="329"/>
      <c r="T6756" s="330"/>
      <c r="U6756" s="330"/>
      <c r="V6756" s="330"/>
    </row>
    <row r="6757" spans="1:22" s="326" customFormat="1" x14ac:dyDescent="0.2">
      <c r="A6757" s="328"/>
      <c r="G6757" s="329"/>
      <c r="T6757" s="330"/>
      <c r="U6757" s="330"/>
      <c r="V6757" s="330"/>
    </row>
    <row r="6758" spans="1:22" s="326" customFormat="1" x14ac:dyDescent="0.2">
      <c r="A6758" s="328"/>
      <c r="G6758" s="329"/>
      <c r="T6758" s="330"/>
      <c r="U6758" s="330"/>
      <c r="V6758" s="330"/>
    </row>
    <row r="6759" spans="1:22" s="326" customFormat="1" x14ac:dyDescent="0.2">
      <c r="A6759" s="328"/>
      <c r="G6759" s="329"/>
      <c r="T6759" s="330"/>
      <c r="U6759" s="330"/>
      <c r="V6759" s="330"/>
    </row>
    <row r="6760" spans="1:22" s="326" customFormat="1" x14ac:dyDescent="0.2">
      <c r="A6760" s="328"/>
      <c r="G6760" s="329"/>
      <c r="T6760" s="330"/>
      <c r="U6760" s="330"/>
      <c r="V6760" s="330"/>
    </row>
    <row r="6761" spans="1:22" s="326" customFormat="1" x14ac:dyDescent="0.2">
      <c r="A6761" s="328"/>
      <c r="G6761" s="329"/>
      <c r="T6761" s="330"/>
      <c r="U6761" s="330"/>
      <c r="V6761" s="330"/>
    </row>
    <row r="6762" spans="1:22" s="326" customFormat="1" x14ac:dyDescent="0.2">
      <c r="A6762" s="328"/>
      <c r="G6762" s="329"/>
      <c r="T6762" s="330"/>
      <c r="U6762" s="330"/>
      <c r="V6762" s="330"/>
    </row>
    <row r="6763" spans="1:22" s="326" customFormat="1" x14ac:dyDescent="0.2">
      <c r="A6763" s="328"/>
      <c r="G6763" s="329"/>
      <c r="T6763" s="330"/>
      <c r="U6763" s="330"/>
      <c r="V6763" s="330"/>
    </row>
    <row r="6764" spans="1:22" s="326" customFormat="1" x14ac:dyDescent="0.2">
      <c r="A6764" s="328"/>
      <c r="G6764" s="329"/>
      <c r="T6764" s="330"/>
      <c r="U6764" s="330"/>
      <c r="V6764" s="330"/>
    </row>
    <row r="6765" spans="1:22" s="326" customFormat="1" x14ac:dyDescent="0.2">
      <c r="A6765" s="328"/>
      <c r="G6765" s="329"/>
      <c r="T6765" s="330"/>
      <c r="U6765" s="330"/>
      <c r="V6765" s="330"/>
    </row>
    <row r="6766" spans="1:22" s="326" customFormat="1" x14ac:dyDescent="0.2">
      <c r="A6766" s="328"/>
      <c r="G6766" s="329"/>
      <c r="T6766" s="330"/>
      <c r="U6766" s="330"/>
      <c r="V6766" s="330"/>
    </row>
    <row r="6767" spans="1:22" s="326" customFormat="1" x14ac:dyDescent="0.2">
      <c r="A6767" s="328"/>
      <c r="G6767" s="329"/>
      <c r="T6767" s="330"/>
      <c r="U6767" s="330"/>
      <c r="V6767" s="330"/>
    </row>
    <row r="6768" spans="1:22" s="326" customFormat="1" x14ac:dyDescent="0.2">
      <c r="A6768" s="328"/>
      <c r="G6768" s="329"/>
      <c r="T6768" s="330"/>
      <c r="U6768" s="330"/>
      <c r="V6768" s="330"/>
    </row>
    <row r="6769" spans="1:22" s="326" customFormat="1" x14ac:dyDescent="0.2">
      <c r="A6769" s="328"/>
      <c r="G6769" s="329"/>
      <c r="T6769" s="330"/>
      <c r="U6769" s="330"/>
      <c r="V6769" s="330"/>
    </row>
    <row r="6770" spans="1:22" s="326" customFormat="1" x14ac:dyDescent="0.2">
      <c r="A6770" s="328"/>
      <c r="G6770" s="329"/>
      <c r="T6770" s="330"/>
      <c r="U6770" s="330"/>
      <c r="V6770" s="330"/>
    </row>
    <row r="6771" spans="1:22" s="326" customFormat="1" x14ac:dyDescent="0.2">
      <c r="A6771" s="328"/>
      <c r="G6771" s="329"/>
      <c r="T6771" s="330"/>
      <c r="U6771" s="330"/>
      <c r="V6771" s="330"/>
    </row>
    <row r="6772" spans="1:22" s="326" customFormat="1" x14ac:dyDescent="0.2">
      <c r="A6772" s="328"/>
      <c r="G6772" s="329"/>
      <c r="T6772" s="330"/>
      <c r="U6772" s="330"/>
      <c r="V6772" s="330"/>
    </row>
    <row r="6773" spans="1:22" s="326" customFormat="1" x14ac:dyDescent="0.2">
      <c r="A6773" s="328"/>
      <c r="G6773" s="329"/>
      <c r="T6773" s="330"/>
      <c r="U6773" s="330"/>
      <c r="V6773" s="330"/>
    </row>
    <row r="6774" spans="1:22" s="326" customFormat="1" x14ac:dyDescent="0.2">
      <c r="A6774" s="328"/>
      <c r="G6774" s="329"/>
      <c r="T6774" s="330"/>
      <c r="U6774" s="330"/>
      <c r="V6774" s="330"/>
    </row>
    <row r="6775" spans="1:22" s="326" customFormat="1" x14ac:dyDescent="0.2">
      <c r="A6775" s="328"/>
      <c r="G6775" s="329"/>
      <c r="T6775" s="330"/>
      <c r="U6775" s="330"/>
      <c r="V6775" s="330"/>
    </row>
    <row r="6776" spans="1:22" s="326" customFormat="1" x14ac:dyDescent="0.2">
      <c r="A6776" s="328"/>
      <c r="G6776" s="329"/>
      <c r="T6776" s="330"/>
      <c r="U6776" s="330"/>
      <c r="V6776" s="330"/>
    </row>
    <row r="6777" spans="1:22" s="326" customFormat="1" x14ac:dyDescent="0.2">
      <c r="A6777" s="328"/>
      <c r="G6777" s="329"/>
      <c r="T6777" s="330"/>
      <c r="U6777" s="330"/>
      <c r="V6777" s="330"/>
    </row>
    <row r="6778" spans="1:22" s="326" customFormat="1" x14ac:dyDescent="0.2">
      <c r="A6778" s="328"/>
      <c r="G6778" s="329"/>
      <c r="T6778" s="330"/>
      <c r="U6778" s="330"/>
      <c r="V6778" s="330"/>
    </row>
    <row r="6779" spans="1:22" s="326" customFormat="1" x14ac:dyDescent="0.2">
      <c r="A6779" s="328"/>
      <c r="G6779" s="329"/>
      <c r="T6779" s="330"/>
      <c r="U6779" s="330"/>
      <c r="V6779" s="330"/>
    </row>
    <row r="6780" spans="1:22" s="326" customFormat="1" x14ac:dyDescent="0.2">
      <c r="A6780" s="328"/>
      <c r="G6780" s="329"/>
      <c r="T6780" s="330"/>
      <c r="U6780" s="330"/>
      <c r="V6780" s="330"/>
    </row>
    <row r="6781" spans="1:22" s="326" customFormat="1" x14ac:dyDescent="0.2">
      <c r="A6781" s="328"/>
      <c r="G6781" s="329"/>
      <c r="T6781" s="330"/>
      <c r="U6781" s="330"/>
      <c r="V6781" s="330"/>
    </row>
    <row r="6782" spans="1:22" s="326" customFormat="1" x14ac:dyDescent="0.2">
      <c r="A6782" s="328"/>
      <c r="G6782" s="329"/>
      <c r="T6782" s="330"/>
      <c r="U6782" s="330"/>
      <c r="V6782" s="330"/>
    </row>
    <row r="6783" spans="1:22" s="326" customFormat="1" x14ac:dyDescent="0.2">
      <c r="A6783" s="328"/>
      <c r="G6783" s="329"/>
      <c r="T6783" s="330"/>
      <c r="U6783" s="330"/>
      <c r="V6783" s="330"/>
    </row>
    <row r="6784" spans="1:22" s="326" customFormat="1" x14ac:dyDescent="0.2">
      <c r="A6784" s="328"/>
      <c r="G6784" s="329"/>
      <c r="T6784" s="330"/>
      <c r="U6784" s="330"/>
      <c r="V6784" s="330"/>
    </row>
    <row r="6785" spans="1:22" s="326" customFormat="1" x14ac:dyDescent="0.2">
      <c r="A6785" s="328"/>
      <c r="G6785" s="329"/>
      <c r="T6785" s="330"/>
      <c r="U6785" s="330"/>
      <c r="V6785" s="330"/>
    </row>
    <row r="6786" spans="1:22" s="326" customFormat="1" x14ac:dyDescent="0.2">
      <c r="A6786" s="328"/>
      <c r="G6786" s="329"/>
      <c r="T6786" s="330"/>
      <c r="U6786" s="330"/>
      <c r="V6786" s="330"/>
    </row>
    <row r="6787" spans="1:22" s="326" customFormat="1" x14ac:dyDescent="0.2">
      <c r="A6787" s="328"/>
      <c r="G6787" s="329"/>
      <c r="T6787" s="330"/>
      <c r="U6787" s="330"/>
      <c r="V6787" s="330"/>
    </row>
    <row r="6788" spans="1:22" s="326" customFormat="1" x14ac:dyDescent="0.2">
      <c r="A6788" s="328"/>
      <c r="G6788" s="329"/>
      <c r="T6788" s="330"/>
      <c r="U6788" s="330"/>
      <c r="V6788" s="330"/>
    </row>
    <row r="6789" spans="1:22" s="326" customFormat="1" x14ac:dyDescent="0.2">
      <c r="A6789" s="328"/>
      <c r="G6789" s="329"/>
      <c r="T6789" s="330"/>
      <c r="U6789" s="330"/>
      <c r="V6789" s="330"/>
    </row>
    <row r="6790" spans="1:22" s="326" customFormat="1" x14ac:dyDescent="0.2">
      <c r="A6790" s="328"/>
      <c r="G6790" s="329"/>
      <c r="T6790" s="330"/>
      <c r="U6790" s="330"/>
      <c r="V6790" s="330"/>
    </row>
    <row r="6791" spans="1:22" s="326" customFormat="1" x14ac:dyDescent="0.2">
      <c r="A6791" s="328"/>
      <c r="G6791" s="329"/>
      <c r="T6791" s="330"/>
      <c r="U6791" s="330"/>
      <c r="V6791" s="330"/>
    </row>
    <row r="6792" spans="1:22" s="326" customFormat="1" x14ac:dyDescent="0.2">
      <c r="A6792" s="328"/>
      <c r="G6792" s="329"/>
      <c r="T6792" s="330"/>
      <c r="U6792" s="330"/>
      <c r="V6792" s="330"/>
    </row>
    <row r="6793" spans="1:22" s="326" customFormat="1" x14ac:dyDescent="0.2">
      <c r="A6793" s="328"/>
      <c r="G6793" s="329"/>
      <c r="T6793" s="330"/>
      <c r="U6793" s="330"/>
      <c r="V6793" s="330"/>
    </row>
    <row r="6794" spans="1:22" s="326" customFormat="1" x14ac:dyDescent="0.2">
      <c r="A6794" s="328"/>
      <c r="G6794" s="329"/>
      <c r="T6794" s="330"/>
      <c r="U6794" s="330"/>
      <c r="V6794" s="330"/>
    </row>
    <row r="6795" spans="1:22" s="326" customFormat="1" x14ac:dyDescent="0.2">
      <c r="A6795" s="328"/>
      <c r="G6795" s="329"/>
      <c r="T6795" s="330"/>
      <c r="U6795" s="330"/>
      <c r="V6795" s="330"/>
    </row>
    <row r="6796" spans="1:22" s="326" customFormat="1" x14ac:dyDescent="0.2">
      <c r="A6796" s="328"/>
      <c r="G6796" s="329"/>
      <c r="T6796" s="330"/>
      <c r="U6796" s="330"/>
      <c r="V6796" s="330"/>
    </row>
    <row r="6797" spans="1:22" s="326" customFormat="1" x14ac:dyDescent="0.2">
      <c r="A6797" s="328"/>
      <c r="G6797" s="329"/>
      <c r="T6797" s="330"/>
      <c r="U6797" s="330"/>
      <c r="V6797" s="330"/>
    </row>
    <row r="6798" spans="1:22" s="326" customFormat="1" x14ac:dyDescent="0.2">
      <c r="A6798" s="328"/>
      <c r="G6798" s="329"/>
      <c r="T6798" s="330"/>
      <c r="U6798" s="330"/>
      <c r="V6798" s="330"/>
    </row>
    <row r="6799" spans="1:22" s="326" customFormat="1" x14ac:dyDescent="0.2">
      <c r="A6799" s="328"/>
      <c r="G6799" s="329"/>
      <c r="T6799" s="330"/>
      <c r="U6799" s="330"/>
      <c r="V6799" s="330"/>
    </row>
    <row r="6800" spans="1:22" s="326" customFormat="1" x14ac:dyDescent="0.2">
      <c r="A6800" s="328"/>
      <c r="G6800" s="329"/>
      <c r="T6800" s="330"/>
      <c r="U6800" s="330"/>
      <c r="V6800" s="330"/>
    </row>
    <row r="6801" spans="1:22" s="326" customFormat="1" x14ac:dyDescent="0.2">
      <c r="A6801" s="328"/>
      <c r="G6801" s="329"/>
      <c r="T6801" s="330"/>
      <c r="U6801" s="330"/>
      <c r="V6801" s="330"/>
    </row>
    <row r="6802" spans="1:22" s="326" customFormat="1" x14ac:dyDescent="0.2">
      <c r="A6802" s="328"/>
      <c r="G6802" s="329"/>
      <c r="T6802" s="330"/>
      <c r="U6802" s="330"/>
      <c r="V6802" s="330"/>
    </row>
    <row r="6803" spans="1:22" s="326" customFormat="1" x14ac:dyDescent="0.2">
      <c r="A6803" s="328"/>
      <c r="G6803" s="329"/>
      <c r="T6803" s="330"/>
      <c r="U6803" s="330"/>
      <c r="V6803" s="330"/>
    </row>
    <row r="6804" spans="1:22" s="326" customFormat="1" x14ac:dyDescent="0.2">
      <c r="A6804" s="328"/>
      <c r="G6804" s="329"/>
      <c r="T6804" s="330"/>
      <c r="U6804" s="330"/>
      <c r="V6804" s="330"/>
    </row>
    <row r="6805" spans="1:22" s="326" customFormat="1" x14ac:dyDescent="0.2">
      <c r="A6805" s="328"/>
      <c r="G6805" s="329"/>
      <c r="T6805" s="330"/>
      <c r="U6805" s="330"/>
      <c r="V6805" s="330"/>
    </row>
    <row r="6806" spans="1:22" s="326" customFormat="1" x14ac:dyDescent="0.2">
      <c r="A6806" s="328"/>
      <c r="G6806" s="329"/>
      <c r="T6806" s="330"/>
      <c r="U6806" s="330"/>
      <c r="V6806" s="330"/>
    </row>
    <row r="6807" spans="1:22" s="326" customFormat="1" x14ac:dyDescent="0.2">
      <c r="A6807" s="328"/>
      <c r="G6807" s="329"/>
      <c r="T6807" s="330"/>
      <c r="U6807" s="330"/>
      <c r="V6807" s="330"/>
    </row>
    <row r="6808" spans="1:22" s="326" customFormat="1" x14ac:dyDescent="0.2">
      <c r="A6808" s="328"/>
      <c r="G6808" s="329"/>
      <c r="T6808" s="330"/>
      <c r="U6808" s="330"/>
      <c r="V6808" s="330"/>
    </row>
    <row r="6809" spans="1:22" s="326" customFormat="1" x14ac:dyDescent="0.2">
      <c r="A6809" s="328"/>
      <c r="G6809" s="329"/>
      <c r="T6809" s="330"/>
      <c r="U6809" s="330"/>
      <c r="V6809" s="330"/>
    </row>
    <row r="6810" spans="1:22" s="326" customFormat="1" x14ac:dyDescent="0.2">
      <c r="A6810" s="328"/>
      <c r="G6810" s="329"/>
      <c r="T6810" s="330"/>
      <c r="U6810" s="330"/>
      <c r="V6810" s="330"/>
    </row>
    <row r="6811" spans="1:22" s="326" customFormat="1" x14ac:dyDescent="0.2">
      <c r="A6811" s="328"/>
      <c r="G6811" s="329"/>
      <c r="T6811" s="330"/>
      <c r="U6811" s="330"/>
      <c r="V6811" s="330"/>
    </row>
    <row r="6812" spans="1:22" s="326" customFormat="1" x14ac:dyDescent="0.2">
      <c r="A6812" s="328"/>
      <c r="G6812" s="329"/>
      <c r="T6812" s="330"/>
      <c r="U6812" s="330"/>
      <c r="V6812" s="330"/>
    </row>
    <row r="6813" spans="1:22" s="326" customFormat="1" x14ac:dyDescent="0.2">
      <c r="A6813" s="328"/>
      <c r="G6813" s="329"/>
      <c r="T6813" s="330"/>
      <c r="U6813" s="330"/>
      <c r="V6813" s="330"/>
    </row>
    <row r="6814" spans="1:22" s="326" customFormat="1" x14ac:dyDescent="0.2">
      <c r="A6814" s="328"/>
      <c r="G6814" s="329"/>
      <c r="T6814" s="330"/>
      <c r="U6814" s="330"/>
      <c r="V6814" s="330"/>
    </row>
    <row r="6815" spans="1:22" s="326" customFormat="1" x14ac:dyDescent="0.2">
      <c r="A6815" s="328"/>
      <c r="G6815" s="329"/>
      <c r="T6815" s="330"/>
      <c r="U6815" s="330"/>
      <c r="V6815" s="330"/>
    </row>
    <row r="6816" spans="1:22" s="326" customFormat="1" x14ac:dyDescent="0.2">
      <c r="A6816" s="328"/>
      <c r="G6816" s="329"/>
      <c r="T6816" s="330"/>
      <c r="U6816" s="330"/>
      <c r="V6816" s="330"/>
    </row>
    <row r="6817" spans="1:22" s="326" customFormat="1" x14ac:dyDescent="0.2">
      <c r="A6817" s="328"/>
      <c r="G6817" s="329"/>
      <c r="T6817" s="330"/>
      <c r="U6817" s="330"/>
      <c r="V6817" s="330"/>
    </row>
    <row r="6818" spans="1:22" s="326" customFormat="1" x14ac:dyDescent="0.2">
      <c r="A6818" s="328"/>
      <c r="G6818" s="329"/>
      <c r="T6818" s="330"/>
      <c r="U6818" s="330"/>
      <c r="V6818" s="330"/>
    </row>
    <row r="6819" spans="1:22" s="326" customFormat="1" x14ac:dyDescent="0.2">
      <c r="A6819" s="328"/>
      <c r="G6819" s="329"/>
      <c r="T6819" s="330"/>
      <c r="U6819" s="330"/>
      <c r="V6819" s="330"/>
    </row>
    <row r="6820" spans="1:22" s="326" customFormat="1" x14ac:dyDescent="0.2">
      <c r="A6820" s="328"/>
      <c r="G6820" s="329"/>
      <c r="T6820" s="330"/>
      <c r="U6820" s="330"/>
      <c r="V6820" s="330"/>
    </row>
    <row r="6821" spans="1:22" s="326" customFormat="1" x14ac:dyDescent="0.2">
      <c r="A6821" s="328"/>
      <c r="G6821" s="329"/>
      <c r="T6821" s="330"/>
      <c r="U6821" s="330"/>
      <c r="V6821" s="330"/>
    </row>
    <row r="6822" spans="1:22" s="326" customFormat="1" x14ac:dyDescent="0.2">
      <c r="A6822" s="328"/>
      <c r="G6822" s="329"/>
      <c r="T6822" s="330"/>
      <c r="U6822" s="330"/>
      <c r="V6822" s="330"/>
    </row>
    <row r="6823" spans="1:22" s="326" customFormat="1" x14ac:dyDescent="0.2">
      <c r="A6823" s="328"/>
      <c r="G6823" s="329"/>
      <c r="T6823" s="330"/>
      <c r="U6823" s="330"/>
      <c r="V6823" s="330"/>
    </row>
    <row r="6824" spans="1:22" s="326" customFormat="1" x14ac:dyDescent="0.2">
      <c r="A6824" s="328"/>
      <c r="G6824" s="329"/>
      <c r="T6824" s="330"/>
      <c r="U6824" s="330"/>
      <c r="V6824" s="330"/>
    </row>
    <row r="6825" spans="1:22" s="326" customFormat="1" x14ac:dyDescent="0.2">
      <c r="A6825" s="328"/>
      <c r="G6825" s="329"/>
      <c r="T6825" s="330"/>
      <c r="U6825" s="330"/>
      <c r="V6825" s="330"/>
    </row>
    <row r="6826" spans="1:22" s="326" customFormat="1" x14ac:dyDescent="0.2">
      <c r="A6826" s="328"/>
      <c r="G6826" s="329"/>
      <c r="T6826" s="330"/>
      <c r="U6826" s="330"/>
      <c r="V6826" s="330"/>
    </row>
    <row r="6827" spans="1:22" s="326" customFormat="1" x14ac:dyDescent="0.2">
      <c r="A6827" s="328"/>
      <c r="G6827" s="329"/>
      <c r="T6827" s="330"/>
      <c r="U6827" s="330"/>
      <c r="V6827" s="330"/>
    </row>
    <row r="6828" spans="1:22" s="326" customFormat="1" x14ac:dyDescent="0.2">
      <c r="A6828" s="328"/>
      <c r="G6828" s="329"/>
      <c r="T6828" s="330"/>
      <c r="U6828" s="330"/>
      <c r="V6828" s="330"/>
    </row>
    <row r="6829" spans="1:22" s="326" customFormat="1" x14ac:dyDescent="0.2">
      <c r="A6829" s="328"/>
      <c r="G6829" s="329"/>
      <c r="T6829" s="330"/>
      <c r="U6829" s="330"/>
      <c r="V6829" s="330"/>
    </row>
    <row r="6830" spans="1:22" s="326" customFormat="1" x14ac:dyDescent="0.2">
      <c r="A6830" s="328"/>
      <c r="G6830" s="329"/>
      <c r="T6830" s="330"/>
      <c r="U6830" s="330"/>
      <c r="V6830" s="330"/>
    </row>
    <row r="6831" spans="1:22" s="326" customFormat="1" x14ac:dyDescent="0.2">
      <c r="A6831" s="328"/>
      <c r="G6831" s="329"/>
      <c r="T6831" s="330"/>
      <c r="U6831" s="330"/>
      <c r="V6831" s="330"/>
    </row>
    <row r="6832" spans="1:22" s="326" customFormat="1" x14ac:dyDescent="0.2">
      <c r="A6832" s="328"/>
      <c r="G6832" s="329"/>
      <c r="T6832" s="330"/>
      <c r="U6832" s="330"/>
      <c r="V6832" s="330"/>
    </row>
    <row r="6833" spans="1:22" s="326" customFormat="1" x14ac:dyDescent="0.2">
      <c r="A6833" s="328"/>
      <c r="G6833" s="329"/>
      <c r="T6833" s="330"/>
      <c r="U6833" s="330"/>
      <c r="V6833" s="330"/>
    </row>
    <row r="6834" spans="1:22" s="326" customFormat="1" x14ac:dyDescent="0.2">
      <c r="A6834" s="328"/>
      <c r="G6834" s="329"/>
      <c r="T6834" s="330"/>
      <c r="U6834" s="330"/>
      <c r="V6834" s="330"/>
    </row>
    <row r="6835" spans="1:22" s="326" customFormat="1" x14ac:dyDescent="0.2">
      <c r="A6835" s="328"/>
      <c r="G6835" s="329"/>
      <c r="T6835" s="330"/>
      <c r="U6835" s="330"/>
      <c r="V6835" s="330"/>
    </row>
    <row r="6836" spans="1:22" s="326" customFormat="1" x14ac:dyDescent="0.2">
      <c r="A6836" s="328"/>
      <c r="G6836" s="329"/>
      <c r="T6836" s="330"/>
      <c r="U6836" s="330"/>
      <c r="V6836" s="330"/>
    </row>
    <row r="6837" spans="1:22" s="326" customFormat="1" x14ac:dyDescent="0.2">
      <c r="A6837" s="328"/>
      <c r="G6837" s="329"/>
      <c r="T6837" s="330"/>
      <c r="U6837" s="330"/>
      <c r="V6837" s="330"/>
    </row>
    <row r="6838" spans="1:22" s="326" customFormat="1" x14ac:dyDescent="0.2">
      <c r="A6838" s="328"/>
      <c r="G6838" s="329"/>
      <c r="T6838" s="330"/>
      <c r="U6838" s="330"/>
      <c r="V6838" s="330"/>
    </row>
    <row r="6839" spans="1:22" s="326" customFormat="1" x14ac:dyDescent="0.2">
      <c r="A6839" s="328"/>
      <c r="G6839" s="329"/>
      <c r="T6839" s="330"/>
      <c r="U6839" s="330"/>
      <c r="V6839" s="330"/>
    </row>
    <row r="6840" spans="1:22" s="326" customFormat="1" x14ac:dyDescent="0.2">
      <c r="A6840" s="328"/>
      <c r="G6840" s="329"/>
      <c r="T6840" s="330"/>
      <c r="U6840" s="330"/>
      <c r="V6840" s="330"/>
    </row>
    <row r="6841" spans="1:22" s="326" customFormat="1" x14ac:dyDescent="0.2">
      <c r="A6841" s="328"/>
      <c r="G6841" s="329"/>
      <c r="T6841" s="330"/>
      <c r="U6841" s="330"/>
      <c r="V6841" s="330"/>
    </row>
    <row r="6842" spans="1:22" s="326" customFormat="1" x14ac:dyDescent="0.2">
      <c r="A6842" s="328"/>
      <c r="G6842" s="329"/>
      <c r="T6842" s="330"/>
      <c r="U6842" s="330"/>
      <c r="V6842" s="330"/>
    </row>
    <row r="6843" spans="1:22" s="326" customFormat="1" x14ac:dyDescent="0.2">
      <c r="A6843" s="328"/>
      <c r="G6843" s="329"/>
      <c r="T6843" s="330"/>
      <c r="U6843" s="330"/>
      <c r="V6843" s="330"/>
    </row>
    <row r="6844" spans="1:22" s="326" customFormat="1" x14ac:dyDescent="0.2">
      <c r="A6844" s="328"/>
      <c r="G6844" s="329"/>
      <c r="T6844" s="330"/>
      <c r="U6844" s="330"/>
      <c r="V6844" s="330"/>
    </row>
    <row r="6845" spans="1:22" s="326" customFormat="1" x14ac:dyDescent="0.2">
      <c r="A6845" s="328"/>
      <c r="G6845" s="329"/>
      <c r="T6845" s="330"/>
      <c r="U6845" s="330"/>
      <c r="V6845" s="330"/>
    </row>
    <row r="6846" spans="1:22" s="326" customFormat="1" x14ac:dyDescent="0.2">
      <c r="A6846" s="328"/>
      <c r="G6846" s="329"/>
      <c r="T6846" s="330"/>
      <c r="U6846" s="330"/>
      <c r="V6846" s="330"/>
    </row>
    <row r="6847" spans="1:22" s="326" customFormat="1" x14ac:dyDescent="0.2">
      <c r="A6847" s="328"/>
      <c r="G6847" s="329"/>
      <c r="T6847" s="330"/>
      <c r="U6847" s="330"/>
      <c r="V6847" s="330"/>
    </row>
    <row r="6848" spans="1:22" s="326" customFormat="1" x14ac:dyDescent="0.2">
      <c r="A6848" s="328"/>
      <c r="G6848" s="329"/>
      <c r="T6848" s="330"/>
      <c r="U6848" s="330"/>
      <c r="V6848" s="330"/>
    </row>
    <row r="6849" spans="1:22" s="326" customFormat="1" x14ac:dyDescent="0.2">
      <c r="A6849" s="328"/>
      <c r="G6849" s="329"/>
      <c r="T6849" s="330"/>
      <c r="U6849" s="330"/>
      <c r="V6849" s="330"/>
    </row>
    <row r="6850" spans="1:22" s="326" customFormat="1" x14ac:dyDescent="0.2">
      <c r="A6850" s="328"/>
      <c r="G6850" s="329"/>
      <c r="T6850" s="330"/>
      <c r="U6850" s="330"/>
      <c r="V6850" s="330"/>
    </row>
    <row r="6851" spans="1:22" s="326" customFormat="1" x14ac:dyDescent="0.2">
      <c r="A6851" s="328"/>
      <c r="G6851" s="329"/>
      <c r="T6851" s="330"/>
      <c r="U6851" s="330"/>
      <c r="V6851" s="330"/>
    </row>
    <row r="6852" spans="1:22" s="326" customFormat="1" x14ac:dyDescent="0.2">
      <c r="A6852" s="328"/>
      <c r="G6852" s="329"/>
      <c r="T6852" s="330"/>
      <c r="U6852" s="330"/>
      <c r="V6852" s="330"/>
    </row>
    <row r="6853" spans="1:22" s="326" customFormat="1" x14ac:dyDescent="0.2">
      <c r="A6853" s="328"/>
      <c r="G6853" s="329"/>
      <c r="T6853" s="330"/>
      <c r="U6853" s="330"/>
      <c r="V6853" s="330"/>
    </row>
    <row r="6854" spans="1:22" s="326" customFormat="1" x14ac:dyDescent="0.2">
      <c r="A6854" s="328"/>
      <c r="G6854" s="329"/>
      <c r="T6854" s="330"/>
      <c r="U6854" s="330"/>
      <c r="V6854" s="330"/>
    </row>
    <row r="6855" spans="1:22" s="326" customFormat="1" x14ac:dyDescent="0.2">
      <c r="A6855" s="328"/>
      <c r="G6855" s="329"/>
      <c r="T6855" s="330"/>
      <c r="U6855" s="330"/>
      <c r="V6855" s="330"/>
    </row>
    <row r="6856" spans="1:22" s="326" customFormat="1" x14ac:dyDescent="0.2">
      <c r="A6856" s="328"/>
      <c r="G6856" s="329"/>
      <c r="T6856" s="330"/>
      <c r="U6856" s="330"/>
      <c r="V6856" s="330"/>
    </row>
    <row r="6857" spans="1:22" s="326" customFormat="1" x14ac:dyDescent="0.2">
      <c r="A6857" s="328"/>
      <c r="G6857" s="329"/>
      <c r="T6857" s="330"/>
      <c r="U6857" s="330"/>
      <c r="V6857" s="330"/>
    </row>
    <row r="6858" spans="1:22" s="326" customFormat="1" x14ac:dyDescent="0.2">
      <c r="A6858" s="328"/>
      <c r="G6858" s="329"/>
      <c r="T6858" s="330"/>
      <c r="U6858" s="330"/>
      <c r="V6858" s="330"/>
    </row>
    <row r="6859" spans="1:22" s="326" customFormat="1" x14ac:dyDescent="0.2">
      <c r="A6859" s="328"/>
      <c r="G6859" s="329"/>
      <c r="T6859" s="330"/>
      <c r="U6859" s="330"/>
      <c r="V6859" s="330"/>
    </row>
    <row r="6860" spans="1:22" s="326" customFormat="1" x14ac:dyDescent="0.2">
      <c r="A6860" s="328"/>
      <c r="G6860" s="329"/>
      <c r="T6860" s="330"/>
      <c r="U6860" s="330"/>
      <c r="V6860" s="330"/>
    </row>
    <row r="6861" spans="1:22" s="326" customFormat="1" x14ac:dyDescent="0.2">
      <c r="A6861" s="328"/>
      <c r="G6861" s="329"/>
      <c r="T6861" s="330"/>
      <c r="U6861" s="330"/>
      <c r="V6861" s="330"/>
    </row>
    <row r="6862" spans="1:22" s="326" customFormat="1" x14ac:dyDescent="0.2">
      <c r="A6862" s="328"/>
      <c r="G6862" s="329"/>
      <c r="T6862" s="330"/>
      <c r="U6862" s="330"/>
      <c r="V6862" s="330"/>
    </row>
    <row r="6863" spans="1:22" s="326" customFormat="1" x14ac:dyDescent="0.2">
      <c r="A6863" s="328"/>
      <c r="G6863" s="329"/>
      <c r="T6863" s="330"/>
      <c r="U6863" s="330"/>
      <c r="V6863" s="330"/>
    </row>
    <row r="6864" spans="1:22" s="326" customFormat="1" x14ac:dyDescent="0.2">
      <c r="A6864" s="328"/>
      <c r="G6864" s="329"/>
      <c r="T6864" s="330"/>
      <c r="U6864" s="330"/>
      <c r="V6864" s="330"/>
    </row>
    <row r="6865" spans="1:22" s="326" customFormat="1" x14ac:dyDescent="0.2">
      <c r="A6865" s="328"/>
      <c r="G6865" s="329"/>
      <c r="T6865" s="330"/>
      <c r="U6865" s="330"/>
      <c r="V6865" s="330"/>
    </row>
    <row r="6866" spans="1:22" s="326" customFormat="1" x14ac:dyDescent="0.2">
      <c r="A6866" s="328"/>
      <c r="G6866" s="329"/>
      <c r="T6866" s="330"/>
      <c r="U6866" s="330"/>
      <c r="V6866" s="330"/>
    </row>
    <row r="6867" spans="1:22" s="326" customFormat="1" x14ac:dyDescent="0.2">
      <c r="A6867" s="328"/>
      <c r="G6867" s="329"/>
      <c r="T6867" s="330"/>
      <c r="U6867" s="330"/>
      <c r="V6867" s="330"/>
    </row>
    <row r="6868" spans="1:22" s="326" customFormat="1" x14ac:dyDescent="0.2">
      <c r="A6868" s="328"/>
      <c r="G6868" s="329"/>
      <c r="T6868" s="330"/>
      <c r="U6868" s="330"/>
      <c r="V6868" s="330"/>
    </row>
    <row r="6869" spans="1:22" s="326" customFormat="1" x14ac:dyDescent="0.2">
      <c r="A6869" s="328"/>
      <c r="G6869" s="329"/>
      <c r="T6869" s="330"/>
      <c r="U6869" s="330"/>
      <c r="V6869" s="330"/>
    </row>
    <row r="6870" spans="1:22" s="326" customFormat="1" x14ac:dyDescent="0.2">
      <c r="A6870" s="328"/>
      <c r="G6870" s="329"/>
      <c r="T6870" s="330"/>
      <c r="U6870" s="330"/>
      <c r="V6870" s="330"/>
    </row>
    <row r="6871" spans="1:22" s="326" customFormat="1" x14ac:dyDescent="0.2">
      <c r="A6871" s="328"/>
      <c r="G6871" s="329"/>
      <c r="T6871" s="330"/>
      <c r="U6871" s="330"/>
      <c r="V6871" s="330"/>
    </row>
    <row r="6872" spans="1:22" s="326" customFormat="1" x14ac:dyDescent="0.2">
      <c r="A6872" s="328"/>
      <c r="G6872" s="329"/>
      <c r="T6872" s="330"/>
      <c r="U6872" s="330"/>
      <c r="V6872" s="330"/>
    </row>
    <row r="6873" spans="1:22" s="326" customFormat="1" x14ac:dyDescent="0.2">
      <c r="A6873" s="328"/>
      <c r="G6873" s="329"/>
      <c r="T6873" s="330"/>
      <c r="U6873" s="330"/>
      <c r="V6873" s="330"/>
    </row>
    <row r="6874" spans="1:22" s="326" customFormat="1" x14ac:dyDescent="0.2">
      <c r="A6874" s="328"/>
      <c r="G6874" s="329"/>
      <c r="T6874" s="330"/>
      <c r="U6874" s="330"/>
      <c r="V6874" s="330"/>
    </row>
    <row r="6875" spans="1:22" s="326" customFormat="1" x14ac:dyDescent="0.2">
      <c r="A6875" s="328"/>
      <c r="G6875" s="329"/>
      <c r="T6875" s="330"/>
      <c r="U6875" s="330"/>
      <c r="V6875" s="330"/>
    </row>
    <row r="6876" spans="1:22" s="326" customFormat="1" x14ac:dyDescent="0.2">
      <c r="A6876" s="328"/>
      <c r="G6876" s="329"/>
      <c r="T6876" s="330"/>
      <c r="U6876" s="330"/>
      <c r="V6876" s="330"/>
    </row>
    <row r="6877" spans="1:22" s="326" customFormat="1" x14ac:dyDescent="0.2">
      <c r="A6877" s="328"/>
      <c r="G6877" s="329"/>
      <c r="T6877" s="330"/>
      <c r="U6877" s="330"/>
      <c r="V6877" s="330"/>
    </row>
    <row r="6878" spans="1:22" s="326" customFormat="1" x14ac:dyDescent="0.2">
      <c r="A6878" s="328"/>
      <c r="G6878" s="329"/>
      <c r="T6878" s="330"/>
      <c r="U6878" s="330"/>
      <c r="V6878" s="330"/>
    </row>
    <row r="6879" spans="1:22" s="326" customFormat="1" x14ac:dyDescent="0.2">
      <c r="A6879" s="328"/>
      <c r="G6879" s="329"/>
      <c r="T6879" s="330"/>
      <c r="U6879" s="330"/>
      <c r="V6879" s="330"/>
    </row>
    <row r="6880" spans="1:22" s="326" customFormat="1" x14ac:dyDescent="0.2">
      <c r="A6880" s="328"/>
      <c r="G6880" s="329"/>
      <c r="T6880" s="330"/>
      <c r="U6880" s="330"/>
      <c r="V6880" s="330"/>
    </row>
    <row r="6881" spans="1:22" s="326" customFormat="1" x14ac:dyDescent="0.2">
      <c r="A6881" s="328"/>
      <c r="G6881" s="329"/>
      <c r="T6881" s="330"/>
      <c r="U6881" s="330"/>
      <c r="V6881" s="330"/>
    </row>
    <row r="6882" spans="1:22" s="326" customFormat="1" x14ac:dyDescent="0.2">
      <c r="A6882" s="328"/>
      <c r="G6882" s="329"/>
      <c r="T6882" s="330"/>
      <c r="U6882" s="330"/>
      <c r="V6882" s="330"/>
    </row>
    <row r="6883" spans="1:22" s="326" customFormat="1" x14ac:dyDescent="0.2">
      <c r="A6883" s="328"/>
      <c r="G6883" s="329"/>
      <c r="T6883" s="330"/>
      <c r="U6883" s="330"/>
      <c r="V6883" s="330"/>
    </row>
    <row r="6884" spans="1:22" s="326" customFormat="1" x14ac:dyDescent="0.2">
      <c r="A6884" s="328"/>
      <c r="G6884" s="329"/>
      <c r="T6884" s="330"/>
      <c r="U6884" s="330"/>
      <c r="V6884" s="330"/>
    </row>
    <row r="6885" spans="1:22" s="326" customFormat="1" x14ac:dyDescent="0.2">
      <c r="A6885" s="328"/>
      <c r="G6885" s="329"/>
      <c r="T6885" s="330"/>
      <c r="U6885" s="330"/>
      <c r="V6885" s="330"/>
    </row>
    <row r="6886" spans="1:22" s="326" customFormat="1" x14ac:dyDescent="0.2">
      <c r="A6886" s="328"/>
      <c r="G6886" s="329"/>
      <c r="T6886" s="330"/>
      <c r="U6886" s="330"/>
      <c r="V6886" s="330"/>
    </row>
    <row r="6887" spans="1:22" s="326" customFormat="1" x14ac:dyDescent="0.2">
      <c r="A6887" s="328"/>
      <c r="G6887" s="329"/>
      <c r="T6887" s="330"/>
      <c r="U6887" s="330"/>
      <c r="V6887" s="330"/>
    </row>
    <row r="6888" spans="1:22" s="326" customFormat="1" x14ac:dyDescent="0.2">
      <c r="A6888" s="328"/>
      <c r="G6888" s="329"/>
      <c r="T6888" s="330"/>
      <c r="U6888" s="330"/>
      <c r="V6888" s="330"/>
    </row>
    <row r="6889" spans="1:22" s="326" customFormat="1" x14ac:dyDescent="0.2">
      <c r="A6889" s="328"/>
      <c r="G6889" s="329"/>
      <c r="T6889" s="330"/>
      <c r="U6889" s="330"/>
      <c r="V6889" s="330"/>
    </row>
    <row r="6890" spans="1:22" s="326" customFormat="1" x14ac:dyDescent="0.2">
      <c r="A6890" s="328"/>
      <c r="G6890" s="329"/>
      <c r="T6890" s="330"/>
      <c r="U6890" s="330"/>
      <c r="V6890" s="330"/>
    </row>
    <row r="6891" spans="1:22" s="326" customFormat="1" x14ac:dyDescent="0.2">
      <c r="A6891" s="328"/>
      <c r="G6891" s="329"/>
      <c r="T6891" s="330"/>
      <c r="U6891" s="330"/>
      <c r="V6891" s="330"/>
    </row>
    <row r="6892" spans="1:22" s="326" customFormat="1" x14ac:dyDescent="0.2">
      <c r="A6892" s="328"/>
      <c r="G6892" s="329"/>
      <c r="T6892" s="330"/>
      <c r="U6892" s="330"/>
      <c r="V6892" s="330"/>
    </row>
    <row r="6893" spans="1:22" s="326" customFormat="1" x14ac:dyDescent="0.2">
      <c r="A6893" s="328"/>
      <c r="G6893" s="329"/>
      <c r="T6893" s="330"/>
      <c r="U6893" s="330"/>
      <c r="V6893" s="330"/>
    </row>
    <row r="6894" spans="1:22" s="326" customFormat="1" x14ac:dyDescent="0.2">
      <c r="A6894" s="328"/>
      <c r="G6894" s="329"/>
      <c r="T6894" s="330"/>
      <c r="U6894" s="330"/>
      <c r="V6894" s="330"/>
    </row>
    <row r="6895" spans="1:22" s="326" customFormat="1" x14ac:dyDescent="0.2">
      <c r="A6895" s="328"/>
      <c r="G6895" s="329"/>
      <c r="T6895" s="330"/>
      <c r="U6895" s="330"/>
      <c r="V6895" s="330"/>
    </row>
    <row r="6896" spans="1:22" s="326" customFormat="1" x14ac:dyDescent="0.2">
      <c r="A6896" s="328"/>
      <c r="G6896" s="329"/>
      <c r="T6896" s="330"/>
      <c r="U6896" s="330"/>
      <c r="V6896" s="330"/>
    </row>
    <row r="6897" spans="1:22" s="326" customFormat="1" x14ac:dyDescent="0.2">
      <c r="A6897" s="328"/>
      <c r="G6897" s="329"/>
      <c r="T6897" s="330"/>
      <c r="U6897" s="330"/>
      <c r="V6897" s="330"/>
    </row>
    <row r="6898" spans="1:22" s="326" customFormat="1" x14ac:dyDescent="0.2">
      <c r="A6898" s="328"/>
      <c r="G6898" s="329"/>
      <c r="T6898" s="330"/>
      <c r="U6898" s="330"/>
      <c r="V6898" s="330"/>
    </row>
    <row r="6899" spans="1:22" s="326" customFormat="1" x14ac:dyDescent="0.2">
      <c r="A6899" s="328"/>
      <c r="G6899" s="329"/>
      <c r="T6899" s="330"/>
      <c r="U6899" s="330"/>
      <c r="V6899" s="330"/>
    </row>
    <row r="6900" spans="1:22" s="326" customFormat="1" x14ac:dyDescent="0.2">
      <c r="A6900" s="328"/>
      <c r="G6900" s="329"/>
      <c r="T6900" s="330"/>
      <c r="U6900" s="330"/>
      <c r="V6900" s="330"/>
    </row>
    <row r="6901" spans="1:22" s="326" customFormat="1" x14ac:dyDescent="0.2">
      <c r="A6901" s="328"/>
      <c r="G6901" s="329"/>
      <c r="T6901" s="330"/>
      <c r="U6901" s="330"/>
      <c r="V6901" s="330"/>
    </row>
    <row r="6902" spans="1:22" s="326" customFormat="1" x14ac:dyDescent="0.2">
      <c r="A6902" s="328"/>
      <c r="G6902" s="329"/>
      <c r="T6902" s="330"/>
      <c r="U6902" s="330"/>
      <c r="V6902" s="330"/>
    </row>
    <row r="6903" spans="1:22" s="326" customFormat="1" x14ac:dyDescent="0.2">
      <c r="A6903" s="328"/>
      <c r="G6903" s="329"/>
      <c r="T6903" s="330"/>
      <c r="U6903" s="330"/>
      <c r="V6903" s="330"/>
    </row>
    <row r="6904" spans="1:22" s="326" customFormat="1" x14ac:dyDescent="0.2">
      <c r="A6904" s="328"/>
      <c r="G6904" s="329"/>
      <c r="T6904" s="330"/>
      <c r="U6904" s="330"/>
      <c r="V6904" s="330"/>
    </row>
    <row r="6905" spans="1:22" s="326" customFormat="1" x14ac:dyDescent="0.2">
      <c r="A6905" s="328"/>
      <c r="G6905" s="329"/>
      <c r="T6905" s="330"/>
      <c r="U6905" s="330"/>
      <c r="V6905" s="330"/>
    </row>
    <row r="6906" spans="1:22" s="326" customFormat="1" x14ac:dyDescent="0.2">
      <c r="A6906" s="328"/>
      <c r="G6906" s="329"/>
      <c r="T6906" s="330"/>
      <c r="U6906" s="330"/>
      <c r="V6906" s="330"/>
    </row>
    <row r="6907" spans="1:22" s="326" customFormat="1" x14ac:dyDescent="0.2">
      <c r="A6907" s="328"/>
      <c r="G6907" s="329"/>
      <c r="T6907" s="330"/>
      <c r="U6907" s="330"/>
      <c r="V6907" s="330"/>
    </row>
    <row r="6908" spans="1:22" s="326" customFormat="1" x14ac:dyDescent="0.2">
      <c r="A6908" s="328"/>
      <c r="G6908" s="329"/>
      <c r="T6908" s="330"/>
      <c r="U6908" s="330"/>
      <c r="V6908" s="330"/>
    </row>
    <row r="6909" spans="1:22" s="326" customFormat="1" x14ac:dyDescent="0.2">
      <c r="A6909" s="328"/>
      <c r="G6909" s="329"/>
      <c r="T6909" s="330"/>
      <c r="U6909" s="330"/>
      <c r="V6909" s="330"/>
    </row>
    <row r="6910" spans="1:22" s="326" customFormat="1" x14ac:dyDescent="0.2">
      <c r="A6910" s="328"/>
      <c r="G6910" s="329"/>
      <c r="T6910" s="330"/>
      <c r="U6910" s="330"/>
      <c r="V6910" s="330"/>
    </row>
    <row r="6911" spans="1:22" s="326" customFormat="1" x14ac:dyDescent="0.2">
      <c r="A6911" s="328"/>
      <c r="G6911" s="329"/>
      <c r="T6911" s="330"/>
      <c r="U6911" s="330"/>
      <c r="V6911" s="330"/>
    </row>
    <row r="6912" spans="1:22" s="326" customFormat="1" x14ac:dyDescent="0.2">
      <c r="A6912" s="328"/>
      <c r="G6912" s="329"/>
      <c r="T6912" s="330"/>
      <c r="U6912" s="330"/>
      <c r="V6912" s="330"/>
    </row>
    <row r="6913" spans="1:22" s="326" customFormat="1" x14ac:dyDescent="0.2">
      <c r="A6913" s="328"/>
      <c r="G6913" s="329"/>
      <c r="T6913" s="330"/>
      <c r="U6913" s="330"/>
      <c r="V6913" s="330"/>
    </row>
    <row r="6914" spans="1:22" s="326" customFormat="1" x14ac:dyDescent="0.2">
      <c r="A6914" s="328"/>
      <c r="G6914" s="329"/>
      <c r="T6914" s="330"/>
      <c r="U6914" s="330"/>
      <c r="V6914" s="330"/>
    </row>
    <row r="6915" spans="1:22" s="326" customFormat="1" x14ac:dyDescent="0.2">
      <c r="A6915" s="328"/>
      <c r="G6915" s="329"/>
      <c r="T6915" s="330"/>
      <c r="U6915" s="330"/>
      <c r="V6915" s="330"/>
    </row>
    <row r="6916" spans="1:22" s="326" customFormat="1" x14ac:dyDescent="0.2">
      <c r="A6916" s="328"/>
      <c r="G6916" s="329"/>
      <c r="T6916" s="330"/>
      <c r="U6916" s="330"/>
      <c r="V6916" s="330"/>
    </row>
    <row r="6917" spans="1:22" s="326" customFormat="1" x14ac:dyDescent="0.2">
      <c r="A6917" s="328"/>
      <c r="G6917" s="329"/>
      <c r="T6917" s="330"/>
      <c r="U6917" s="330"/>
      <c r="V6917" s="330"/>
    </row>
    <row r="6918" spans="1:22" s="326" customFormat="1" x14ac:dyDescent="0.2">
      <c r="A6918" s="328"/>
      <c r="G6918" s="329"/>
      <c r="T6918" s="330"/>
      <c r="U6918" s="330"/>
      <c r="V6918" s="330"/>
    </row>
    <row r="6919" spans="1:22" s="326" customFormat="1" x14ac:dyDescent="0.2">
      <c r="A6919" s="328"/>
      <c r="G6919" s="329"/>
      <c r="T6919" s="330"/>
      <c r="U6919" s="330"/>
      <c r="V6919" s="330"/>
    </row>
    <row r="6920" spans="1:22" s="326" customFormat="1" x14ac:dyDescent="0.2">
      <c r="A6920" s="328"/>
      <c r="G6920" s="329"/>
      <c r="T6920" s="330"/>
      <c r="U6920" s="330"/>
      <c r="V6920" s="330"/>
    </row>
    <row r="6921" spans="1:22" s="326" customFormat="1" x14ac:dyDescent="0.2">
      <c r="A6921" s="328"/>
      <c r="G6921" s="329"/>
      <c r="T6921" s="330"/>
      <c r="U6921" s="330"/>
      <c r="V6921" s="330"/>
    </row>
    <row r="6922" spans="1:22" s="326" customFormat="1" x14ac:dyDescent="0.2">
      <c r="A6922" s="328"/>
      <c r="G6922" s="329"/>
      <c r="T6922" s="330"/>
      <c r="U6922" s="330"/>
      <c r="V6922" s="330"/>
    </row>
    <row r="6923" spans="1:22" s="326" customFormat="1" x14ac:dyDescent="0.2">
      <c r="A6923" s="328"/>
      <c r="G6923" s="329"/>
      <c r="T6923" s="330"/>
      <c r="U6923" s="330"/>
      <c r="V6923" s="330"/>
    </row>
    <row r="6924" spans="1:22" s="326" customFormat="1" x14ac:dyDescent="0.2">
      <c r="A6924" s="328"/>
      <c r="G6924" s="329"/>
      <c r="T6924" s="330"/>
      <c r="U6924" s="330"/>
      <c r="V6924" s="330"/>
    </row>
    <row r="6925" spans="1:22" s="326" customFormat="1" x14ac:dyDescent="0.2">
      <c r="A6925" s="328"/>
      <c r="G6925" s="329"/>
      <c r="T6925" s="330"/>
      <c r="U6925" s="330"/>
      <c r="V6925" s="330"/>
    </row>
    <row r="6926" spans="1:22" s="326" customFormat="1" x14ac:dyDescent="0.2">
      <c r="A6926" s="328"/>
      <c r="G6926" s="329"/>
      <c r="T6926" s="330"/>
      <c r="U6926" s="330"/>
      <c r="V6926" s="330"/>
    </row>
    <row r="6927" spans="1:22" s="326" customFormat="1" x14ac:dyDescent="0.2">
      <c r="A6927" s="328"/>
      <c r="G6927" s="329"/>
      <c r="T6927" s="330"/>
      <c r="U6927" s="330"/>
      <c r="V6927" s="330"/>
    </row>
    <row r="6928" spans="1:22" s="326" customFormat="1" x14ac:dyDescent="0.2">
      <c r="A6928" s="328"/>
      <c r="G6928" s="329"/>
      <c r="T6928" s="330"/>
      <c r="U6928" s="330"/>
      <c r="V6928" s="330"/>
    </row>
    <row r="6929" spans="1:22" s="326" customFormat="1" x14ac:dyDescent="0.2">
      <c r="A6929" s="328"/>
      <c r="G6929" s="329"/>
      <c r="T6929" s="330"/>
      <c r="U6929" s="330"/>
      <c r="V6929" s="330"/>
    </row>
    <row r="6930" spans="1:22" s="326" customFormat="1" x14ac:dyDescent="0.2">
      <c r="A6930" s="328"/>
      <c r="G6930" s="329"/>
      <c r="T6930" s="330"/>
      <c r="U6930" s="330"/>
      <c r="V6930" s="330"/>
    </row>
    <row r="6931" spans="1:22" s="326" customFormat="1" x14ac:dyDescent="0.2">
      <c r="A6931" s="328"/>
      <c r="G6931" s="329"/>
      <c r="T6931" s="330"/>
      <c r="U6931" s="330"/>
      <c r="V6931" s="330"/>
    </row>
    <row r="6932" spans="1:22" s="326" customFormat="1" x14ac:dyDescent="0.2">
      <c r="A6932" s="328"/>
      <c r="G6932" s="329"/>
      <c r="T6932" s="330"/>
      <c r="U6932" s="330"/>
      <c r="V6932" s="330"/>
    </row>
    <row r="6933" spans="1:22" s="326" customFormat="1" x14ac:dyDescent="0.2">
      <c r="A6933" s="328"/>
      <c r="G6933" s="329"/>
      <c r="T6933" s="330"/>
      <c r="U6933" s="330"/>
      <c r="V6933" s="330"/>
    </row>
    <row r="6934" spans="1:22" s="326" customFormat="1" x14ac:dyDescent="0.2">
      <c r="A6934" s="328"/>
      <c r="G6934" s="329"/>
      <c r="T6934" s="330"/>
      <c r="U6934" s="330"/>
      <c r="V6934" s="330"/>
    </row>
    <row r="6935" spans="1:22" s="326" customFormat="1" x14ac:dyDescent="0.2">
      <c r="A6935" s="328"/>
      <c r="G6935" s="329"/>
      <c r="T6935" s="330"/>
      <c r="U6935" s="330"/>
      <c r="V6935" s="330"/>
    </row>
    <row r="6936" spans="1:22" s="326" customFormat="1" x14ac:dyDescent="0.2">
      <c r="A6936" s="328"/>
      <c r="G6936" s="329"/>
      <c r="T6936" s="330"/>
      <c r="U6936" s="330"/>
      <c r="V6936" s="330"/>
    </row>
    <row r="6937" spans="1:22" s="326" customFormat="1" x14ac:dyDescent="0.2">
      <c r="A6937" s="328"/>
      <c r="G6937" s="329"/>
      <c r="T6937" s="330"/>
      <c r="U6937" s="330"/>
      <c r="V6937" s="330"/>
    </row>
    <row r="6938" spans="1:22" s="326" customFormat="1" x14ac:dyDescent="0.2">
      <c r="A6938" s="328"/>
      <c r="G6938" s="329"/>
      <c r="T6938" s="330"/>
      <c r="U6938" s="330"/>
      <c r="V6938" s="330"/>
    </row>
    <row r="6939" spans="1:22" s="326" customFormat="1" x14ac:dyDescent="0.2">
      <c r="A6939" s="328"/>
      <c r="G6939" s="329"/>
      <c r="T6939" s="330"/>
      <c r="U6939" s="330"/>
      <c r="V6939" s="330"/>
    </row>
    <row r="6940" spans="1:22" s="326" customFormat="1" x14ac:dyDescent="0.2">
      <c r="A6940" s="328"/>
      <c r="G6940" s="329"/>
      <c r="T6940" s="330"/>
      <c r="U6940" s="330"/>
      <c r="V6940" s="330"/>
    </row>
    <row r="6941" spans="1:22" s="326" customFormat="1" x14ac:dyDescent="0.2">
      <c r="A6941" s="328"/>
      <c r="G6941" s="329"/>
      <c r="T6941" s="330"/>
      <c r="U6941" s="330"/>
      <c r="V6941" s="330"/>
    </row>
    <row r="6942" spans="1:22" s="326" customFormat="1" x14ac:dyDescent="0.2">
      <c r="A6942" s="328"/>
      <c r="G6942" s="329"/>
      <c r="T6942" s="330"/>
      <c r="U6942" s="330"/>
      <c r="V6942" s="330"/>
    </row>
    <row r="6943" spans="1:22" s="326" customFormat="1" x14ac:dyDescent="0.2">
      <c r="A6943" s="328"/>
      <c r="G6943" s="329"/>
      <c r="T6943" s="330"/>
      <c r="U6943" s="330"/>
      <c r="V6943" s="330"/>
    </row>
    <row r="6944" spans="1:22" s="326" customFormat="1" x14ac:dyDescent="0.2">
      <c r="A6944" s="328"/>
      <c r="G6944" s="329"/>
      <c r="T6944" s="330"/>
      <c r="U6944" s="330"/>
      <c r="V6944" s="330"/>
    </row>
    <row r="6945" spans="1:22" s="326" customFormat="1" x14ac:dyDescent="0.2">
      <c r="A6945" s="328"/>
      <c r="G6945" s="329"/>
      <c r="T6945" s="330"/>
      <c r="U6945" s="330"/>
      <c r="V6945" s="330"/>
    </row>
    <row r="6946" spans="1:22" s="326" customFormat="1" x14ac:dyDescent="0.2">
      <c r="A6946" s="328"/>
      <c r="G6946" s="329"/>
      <c r="T6946" s="330"/>
      <c r="U6946" s="330"/>
      <c r="V6946" s="330"/>
    </row>
    <row r="6947" spans="1:22" s="326" customFormat="1" x14ac:dyDescent="0.2">
      <c r="A6947" s="328"/>
      <c r="G6947" s="329"/>
      <c r="T6947" s="330"/>
      <c r="U6947" s="330"/>
      <c r="V6947" s="330"/>
    </row>
    <row r="6948" spans="1:22" s="326" customFormat="1" x14ac:dyDescent="0.2">
      <c r="A6948" s="328"/>
      <c r="G6948" s="329"/>
      <c r="T6948" s="330"/>
      <c r="U6948" s="330"/>
      <c r="V6948" s="330"/>
    </row>
    <row r="6949" spans="1:22" s="326" customFormat="1" x14ac:dyDescent="0.2">
      <c r="A6949" s="328"/>
      <c r="G6949" s="329"/>
      <c r="T6949" s="330"/>
      <c r="U6949" s="330"/>
      <c r="V6949" s="330"/>
    </row>
    <row r="6950" spans="1:22" s="326" customFormat="1" x14ac:dyDescent="0.2">
      <c r="A6950" s="328"/>
      <c r="G6950" s="329"/>
      <c r="T6950" s="330"/>
      <c r="U6950" s="330"/>
      <c r="V6950" s="330"/>
    </row>
    <row r="6951" spans="1:22" s="326" customFormat="1" x14ac:dyDescent="0.2">
      <c r="A6951" s="328"/>
      <c r="G6951" s="329"/>
      <c r="T6951" s="330"/>
      <c r="U6951" s="330"/>
      <c r="V6951" s="330"/>
    </row>
    <row r="6952" spans="1:22" s="326" customFormat="1" x14ac:dyDescent="0.2">
      <c r="A6952" s="328"/>
      <c r="G6952" s="329"/>
      <c r="T6952" s="330"/>
      <c r="U6952" s="330"/>
      <c r="V6952" s="330"/>
    </row>
    <row r="6953" spans="1:22" s="326" customFormat="1" x14ac:dyDescent="0.2">
      <c r="A6953" s="328"/>
      <c r="G6953" s="329"/>
      <c r="T6953" s="330"/>
      <c r="U6953" s="330"/>
      <c r="V6953" s="330"/>
    </row>
    <row r="6954" spans="1:22" s="326" customFormat="1" x14ac:dyDescent="0.2">
      <c r="A6954" s="328"/>
      <c r="G6954" s="329"/>
      <c r="T6954" s="330"/>
      <c r="U6954" s="330"/>
      <c r="V6954" s="330"/>
    </row>
    <row r="6955" spans="1:22" s="326" customFormat="1" x14ac:dyDescent="0.2">
      <c r="A6955" s="328"/>
      <c r="G6955" s="329"/>
      <c r="T6955" s="330"/>
      <c r="U6955" s="330"/>
      <c r="V6955" s="330"/>
    </row>
    <row r="6956" spans="1:22" s="326" customFormat="1" x14ac:dyDescent="0.2">
      <c r="A6956" s="328"/>
      <c r="G6956" s="329"/>
      <c r="T6956" s="330"/>
      <c r="U6956" s="330"/>
      <c r="V6956" s="330"/>
    </row>
    <row r="6957" spans="1:22" s="326" customFormat="1" x14ac:dyDescent="0.2">
      <c r="A6957" s="328"/>
      <c r="G6957" s="329"/>
      <c r="T6957" s="330"/>
      <c r="U6957" s="330"/>
      <c r="V6957" s="330"/>
    </row>
    <row r="6958" spans="1:22" s="326" customFormat="1" x14ac:dyDescent="0.2">
      <c r="A6958" s="328"/>
      <c r="G6958" s="329"/>
      <c r="T6958" s="330"/>
      <c r="U6958" s="330"/>
      <c r="V6958" s="330"/>
    </row>
    <row r="6959" spans="1:22" s="326" customFormat="1" x14ac:dyDescent="0.2">
      <c r="A6959" s="328"/>
      <c r="G6959" s="329"/>
      <c r="T6959" s="330"/>
      <c r="U6959" s="330"/>
      <c r="V6959" s="330"/>
    </row>
    <row r="6960" spans="1:22" s="326" customFormat="1" x14ac:dyDescent="0.2">
      <c r="A6960" s="328"/>
      <c r="G6960" s="329"/>
      <c r="T6960" s="330"/>
      <c r="U6960" s="330"/>
      <c r="V6960" s="330"/>
    </row>
    <row r="6961" spans="1:22" s="326" customFormat="1" x14ac:dyDescent="0.2">
      <c r="A6961" s="328"/>
      <c r="G6961" s="329"/>
      <c r="T6961" s="330"/>
      <c r="U6961" s="330"/>
      <c r="V6961" s="330"/>
    </row>
    <row r="6962" spans="1:22" s="326" customFormat="1" x14ac:dyDescent="0.2">
      <c r="A6962" s="328"/>
      <c r="G6962" s="329"/>
      <c r="T6962" s="330"/>
      <c r="U6962" s="330"/>
      <c r="V6962" s="330"/>
    </row>
    <row r="6963" spans="1:22" s="326" customFormat="1" x14ac:dyDescent="0.2">
      <c r="A6963" s="328"/>
      <c r="G6963" s="329"/>
      <c r="T6963" s="330"/>
      <c r="U6963" s="330"/>
      <c r="V6963" s="330"/>
    </row>
    <row r="6964" spans="1:22" s="326" customFormat="1" x14ac:dyDescent="0.2">
      <c r="A6964" s="328"/>
      <c r="G6964" s="329"/>
      <c r="T6964" s="330"/>
      <c r="U6964" s="330"/>
      <c r="V6964" s="330"/>
    </row>
    <row r="6965" spans="1:22" s="326" customFormat="1" x14ac:dyDescent="0.2">
      <c r="A6965" s="328"/>
      <c r="G6965" s="329"/>
      <c r="T6965" s="330"/>
      <c r="U6965" s="330"/>
      <c r="V6965" s="330"/>
    </row>
    <row r="6966" spans="1:22" s="326" customFormat="1" x14ac:dyDescent="0.2">
      <c r="A6966" s="328"/>
      <c r="G6966" s="329"/>
      <c r="T6966" s="330"/>
      <c r="U6966" s="330"/>
      <c r="V6966" s="330"/>
    </row>
    <row r="6967" spans="1:22" s="326" customFormat="1" x14ac:dyDescent="0.2">
      <c r="A6967" s="328"/>
      <c r="G6967" s="329"/>
      <c r="T6967" s="330"/>
      <c r="U6967" s="330"/>
      <c r="V6967" s="330"/>
    </row>
    <row r="6968" spans="1:22" s="326" customFormat="1" x14ac:dyDescent="0.2">
      <c r="A6968" s="328"/>
      <c r="G6968" s="329"/>
      <c r="T6968" s="330"/>
      <c r="U6968" s="330"/>
      <c r="V6968" s="330"/>
    </row>
    <row r="6969" spans="1:22" s="326" customFormat="1" x14ac:dyDescent="0.2">
      <c r="A6969" s="328"/>
      <c r="G6969" s="329"/>
      <c r="T6969" s="330"/>
      <c r="U6969" s="330"/>
      <c r="V6969" s="330"/>
    </row>
    <row r="6970" spans="1:22" s="326" customFormat="1" x14ac:dyDescent="0.2">
      <c r="A6970" s="328"/>
      <c r="G6970" s="329"/>
      <c r="T6970" s="330"/>
      <c r="U6970" s="330"/>
      <c r="V6970" s="330"/>
    </row>
    <row r="6971" spans="1:22" s="326" customFormat="1" x14ac:dyDescent="0.2">
      <c r="A6971" s="328"/>
      <c r="G6971" s="329"/>
      <c r="T6971" s="330"/>
      <c r="U6971" s="330"/>
      <c r="V6971" s="330"/>
    </row>
    <row r="6972" spans="1:22" s="326" customFormat="1" x14ac:dyDescent="0.2">
      <c r="A6972" s="328"/>
      <c r="G6972" s="329"/>
      <c r="T6972" s="330"/>
      <c r="U6972" s="330"/>
      <c r="V6972" s="330"/>
    </row>
    <row r="6973" spans="1:22" s="326" customFormat="1" x14ac:dyDescent="0.2">
      <c r="A6973" s="328"/>
      <c r="G6973" s="329"/>
      <c r="T6973" s="330"/>
      <c r="U6973" s="330"/>
      <c r="V6973" s="330"/>
    </row>
    <row r="6974" spans="1:22" s="326" customFormat="1" x14ac:dyDescent="0.2">
      <c r="A6974" s="328"/>
      <c r="G6974" s="329"/>
      <c r="T6974" s="330"/>
      <c r="U6974" s="330"/>
      <c r="V6974" s="330"/>
    </row>
    <row r="6975" spans="1:22" s="326" customFormat="1" x14ac:dyDescent="0.2">
      <c r="A6975" s="328"/>
      <c r="G6975" s="329"/>
      <c r="T6975" s="330"/>
      <c r="U6975" s="330"/>
      <c r="V6975" s="330"/>
    </row>
    <row r="6976" spans="1:22" s="326" customFormat="1" x14ac:dyDescent="0.2">
      <c r="A6976" s="328"/>
      <c r="G6976" s="329"/>
      <c r="T6976" s="330"/>
      <c r="U6976" s="330"/>
      <c r="V6976" s="330"/>
    </row>
    <row r="6977" spans="1:22" s="326" customFormat="1" x14ac:dyDescent="0.2">
      <c r="A6977" s="328"/>
      <c r="G6977" s="329"/>
      <c r="T6977" s="330"/>
      <c r="U6977" s="330"/>
      <c r="V6977" s="330"/>
    </row>
    <row r="6978" spans="1:22" s="326" customFormat="1" x14ac:dyDescent="0.2">
      <c r="A6978" s="328"/>
      <c r="G6978" s="329"/>
      <c r="T6978" s="330"/>
      <c r="U6978" s="330"/>
      <c r="V6978" s="330"/>
    </row>
    <row r="6979" spans="1:22" s="326" customFormat="1" x14ac:dyDescent="0.2">
      <c r="A6979" s="328"/>
      <c r="G6979" s="329"/>
      <c r="T6979" s="330"/>
      <c r="U6979" s="330"/>
      <c r="V6979" s="330"/>
    </row>
    <row r="6980" spans="1:22" s="326" customFormat="1" x14ac:dyDescent="0.2">
      <c r="A6980" s="328"/>
      <c r="G6980" s="329"/>
      <c r="T6980" s="330"/>
      <c r="U6980" s="330"/>
      <c r="V6980" s="330"/>
    </row>
    <row r="6981" spans="1:22" s="326" customFormat="1" x14ac:dyDescent="0.2">
      <c r="A6981" s="328"/>
      <c r="G6981" s="329"/>
      <c r="T6981" s="330"/>
      <c r="U6981" s="330"/>
      <c r="V6981" s="330"/>
    </row>
    <row r="6982" spans="1:22" s="326" customFormat="1" x14ac:dyDescent="0.2">
      <c r="A6982" s="328"/>
      <c r="G6982" s="329"/>
      <c r="T6982" s="330"/>
      <c r="U6982" s="330"/>
      <c r="V6982" s="330"/>
    </row>
    <row r="6983" spans="1:22" s="326" customFormat="1" x14ac:dyDescent="0.2">
      <c r="A6983" s="328"/>
      <c r="G6983" s="329"/>
      <c r="T6983" s="330"/>
      <c r="U6983" s="330"/>
      <c r="V6983" s="330"/>
    </row>
    <row r="6984" spans="1:22" s="326" customFormat="1" x14ac:dyDescent="0.2">
      <c r="A6984" s="328"/>
      <c r="G6984" s="329"/>
      <c r="T6984" s="330"/>
      <c r="U6984" s="330"/>
      <c r="V6984" s="330"/>
    </row>
    <row r="6985" spans="1:22" s="326" customFormat="1" x14ac:dyDescent="0.2">
      <c r="A6985" s="328"/>
      <c r="G6985" s="329"/>
      <c r="T6985" s="330"/>
      <c r="U6985" s="330"/>
      <c r="V6985" s="330"/>
    </row>
    <row r="6986" spans="1:22" s="326" customFormat="1" x14ac:dyDescent="0.2">
      <c r="A6986" s="328"/>
      <c r="G6986" s="329"/>
      <c r="T6986" s="330"/>
      <c r="U6986" s="330"/>
      <c r="V6986" s="330"/>
    </row>
    <row r="6987" spans="1:22" s="326" customFormat="1" x14ac:dyDescent="0.2">
      <c r="A6987" s="328"/>
      <c r="G6987" s="329"/>
      <c r="T6987" s="330"/>
      <c r="U6987" s="330"/>
      <c r="V6987" s="330"/>
    </row>
    <row r="6988" spans="1:22" s="326" customFormat="1" x14ac:dyDescent="0.2">
      <c r="A6988" s="328"/>
      <c r="G6988" s="329"/>
      <c r="T6988" s="330"/>
      <c r="U6988" s="330"/>
      <c r="V6988" s="330"/>
    </row>
    <row r="6989" spans="1:22" s="326" customFormat="1" x14ac:dyDescent="0.2">
      <c r="A6989" s="328"/>
      <c r="G6989" s="329"/>
      <c r="T6989" s="330"/>
      <c r="U6989" s="330"/>
      <c r="V6989" s="330"/>
    </row>
    <row r="6990" spans="1:22" s="326" customFormat="1" x14ac:dyDescent="0.2">
      <c r="A6990" s="328"/>
      <c r="G6990" s="329"/>
      <c r="T6990" s="330"/>
      <c r="U6990" s="330"/>
      <c r="V6990" s="330"/>
    </row>
    <row r="6991" spans="1:22" s="326" customFormat="1" x14ac:dyDescent="0.2">
      <c r="A6991" s="328"/>
      <c r="G6991" s="329"/>
      <c r="T6991" s="330"/>
      <c r="U6991" s="330"/>
      <c r="V6991" s="330"/>
    </row>
    <row r="6992" spans="1:22" s="326" customFormat="1" x14ac:dyDescent="0.2">
      <c r="A6992" s="328"/>
      <c r="G6992" s="329"/>
      <c r="T6992" s="330"/>
      <c r="U6992" s="330"/>
      <c r="V6992" s="330"/>
    </row>
    <row r="6993" spans="1:22" s="326" customFormat="1" x14ac:dyDescent="0.2">
      <c r="A6993" s="328"/>
      <c r="G6993" s="329"/>
      <c r="T6993" s="330"/>
      <c r="U6993" s="330"/>
      <c r="V6993" s="330"/>
    </row>
    <row r="6994" spans="1:22" s="326" customFormat="1" x14ac:dyDescent="0.2">
      <c r="A6994" s="328"/>
      <c r="G6994" s="329"/>
      <c r="T6994" s="330"/>
      <c r="U6994" s="330"/>
      <c r="V6994" s="330"/>
    </row>
    <row r="6995" spans="1:22" s="326" customFormat="1" x14ac:dyDescent="0.2">
      <c r="A6995" s="328"/>
      <c r="G6995" s="329"/>
      <c r="T6995" s="330"/>
      <c r="U6995" s="330"/>
      <c r="V6995" s="330"/>
    </row>
    <row r="6996" spans="1:22" s="326" customFormat="1" x14ac:dyDescent="0.2">
      <c r="A6996" s="328"/>
      <c r="G6996" s="329"/>
      <c r="T6996" s="330"/>
      <c r="U6996" s="330"/>
      <c r="V6996" s="330"/>
    </row>
    <row r="6997" spans="1:22" s="326" customFormat="1" x14ac:dyDescent="0.2">
      <c r="A6997" s="328"/>
      <c r="G6997" s="329"/>
      <c r="T6997" s="330"/>
      <c r="U6997" s="330"/>
      <c r="V6997" s="330"/>
    </row>
    <row r="6998" spans="1:22" s="326" customFormat="1" x14ac:dyDescent="0.2">
      <c r="A6998" s="328"/>
      <c r="G6998" s="329"/>
      <c r="T6998" s="330"/>
      <c r="U6998" s="330"/>
      <c r="V6998" s="330"/>
    </row>
    <row r="6999" spans="1:22" s="326" customFormat="1" x14ac:dyDescent="0.2">
      <c r="A6999" s="328"/>
      <c r="G6999" s="329"/>
      <c r="T6999" s="330"/>
      <c r="U6999" s="330"/>
      <c r="V6999" s="330"/>
    </row>
    <row r="7000" spans="1:22" s="326" customFormat="1" x14ac:dyDescent="0.2">
      <c r="A7000" s="328"/>
      <c r="G7000" s="329"/>
      <c r="T7000" s="330"/>
      <c r="U7000" s="330"/>
      <c r="V7000" s="330"/>
    </row>
    <row r="7001" spans="1:22" s="326" customFormat="1" x14ac:dyDescent="0.2">
      <c r="A7001" s="328"/>
      <c r="G7001" s="329"/>
      <c r="T7001" s="330"/>
      <c r="U7001" s="330"/>
      <c r="V7001" s="330"/>
    </row>
    <row r="7002" spans="1:22" s="326" customFormat="1" x14ac:dyDescent="0.2">
      <c r="A7002" s="328"/>
      <c r="G7002" s="329"/>
      <c r="T7002" s="330"/>
      <c r="U7002" s="330"/>
      <c r="V7002" s="330"/>
    </row>
    <row r="7003" spans="1:22" s="326" customFormat="1" x14ac:dyDescent="0.2">
      <c r="A7003" s="328"/>
      <c r="G7003" s="329"/>
      <c r="T7003" s="330"/>
      <c r="U7003" s="330"/>
      <c r="V7003" s="330"/>
    </row>
    <row r="7004" spans="1:22" s="326" customFormat="1" x14ac:dyDescent="0.2">
      <c r="A7004" s="328"/>
      <c r="G7004" s="329"/>
      <c r="T7004" s="330"/>
      <c r="U7004" s="330"/>
      <c r="V7004" s="330"/>
    </row>
    <row r="7005" spans="1:22" s="326" customFormat="1" x14ac:dyDescent="0.2">
      <c r="A7005" s="328"/>
      <c r="G7005" s="329"/>
      <c r="T7005" s="330"/>
      <c r="U7005" s="330"/>
      <c r="V7005" s="330"/>
    </row>
    <row r="7006" spans="1:22" s="326" customFormat="1" x14ac:dyDescent="0.2">
      <c r="A7006" s="328"/>
      <c r="G7006" s="329"/>
      <c r="T7006" s="330"/>
      <c r="U7006" s="330"/>
      <c r="V7006" s="330"/>
    </row>
    <row r="7007" spans="1:22" s="326" customFormat="1" x14ac:dyDescent="0.2">
      <c r="A7007" s="328"/>
      <c r="G7007" s="329"/>
      <c r="T7007" s="330"/>
      <c r="U7007" s="330"/>
      <c r="V7007" s="330"/>
    </row>
    <row r="7008" spans="1:22" s="326" customFormat="1" x14ac:dyDescent="0.2">
      <c r="A7008" s="328"/>
      <c r="G7008" s="329"/>
      <c r="T7008" s="330"/>
      <c r="U7008" s="330"/>
      <c r="V7008" s="330"/>
    </row>
    <row r="7009" spans="1:22" s="326" customFormat="1" x14ac:dyDescent="0.2">
      <c r="A7009" s="328"/>
      <c r="G7009" s="329"/>
      <c r="T7009" s="330"/>
      <c r="U7009" s="330"/>
      <c r="V7009" s="330"/>
    </row>
    <row r="7010" spans="1:22" s="326" customFormat="1" x14ac:dyDescent="0.2">
      <c r="A7010" s="328"/>
      <c r="G7010" s="329"/>
      <c r="T7010" s="330"/>
      <c r="U7010" s="330"/>
      <c r="V7010" s="330"/>
    </row>
    <row r="7011" spans="1:22" s="326" customFormat="1" x14ac:dyDescent="0.2">
      <c r="A7011" s="328"/>
      <c r="G7011" s="329"/>
      <c r="T7011" s="330"/>
      <c r="U7011" s="330"/>
      <c r="V7011" s="330"/>
    </row>
    <row r="7012" spans="1:22" s="326" customFormat="1" x14ac:dyDescent="0.2">
      <c r="A7012" s="328"/>
      <c r="G7012" s="329"/>
      <c r="T7012" s="330"/>
      <c r="U7012" s="330"/>
      <c r="V7012" s="330"/>
    </row>
    <row r="7013" spans="1:22" s="326" customFormat="1" x14ac:dyDescent="0.2">
      <c r="A7013" s="328"/>
      <c r="G7013" s="329"/>
      <c r="T7013" s="330"/>
      <c r="U7013" s="330"/>
      <c r="V7013" s="330"/>
    </row>
    <row r="7014" spans="1:22" s="326" customFormat="1" x14ac:dyDescent="0.2">
      <c r="A7014" s="328"/>
      <c r="G7014" s="329"/>
      <c r="T7014" s="330"/>
      <c r="U7014" s="330"/>
      <c r="V7014" s="330"/>
    </row>
    <row r="7015" spans="1:22" s="326" customFormat="1" x14ac:dyDescent="0.2">
      <c r="A7015" s="328"/>
      <c r="G7015" s="329"/>
      <c r="T7015" s="330"/>
      <c r="U7015" s="330"/>
      <c r="V7015" s="330"/>
    </row>
    <row r="7016" spans="1:22" s="326" customFormat="1" x14ac:dyDescent="0.2">
      <c r="A7016" s="328"/>
      <c r="G7016" s="329"/>
      <c r="T7016" s="330"/>
      <c r="U7016" s="330"/>
      <c r="V7016" s="330"/>
    </row>
    <row r="7017" spans="1:22" s="326" customFormat="1" x14ac:dyDescent="0.2">
      <c r="A7017" s="328"/>
      <c r="G7017" s="329"/>
      <c r="T7017" s="330"/>
      <c r="U7017" s="330"/>
      <c r="V7017" s="330"/>
    </row>
    <row r="7018" spans="1:22" s="326" customFormat="1" x14ac:dyDescent="0.2">
      <c r="A7018" s="328"/>
      <c r="G7018" s="329"/>
      <c r="T7018" s="330"/>
      <c r="U7018" s="330"/>
      <c r="V7018" s="330"/>
    </row>
    <row r="7019" spans="1:22" s="326" customFormat="1" x14ac:dyDescent="0.2">
      <c r="A7019" s="328"/>
      <c r="G7019" s="329"/>
      <c r="T7019" s="330"/>
      <c r="U7019" s="330"/>
      <c r="V7019" s="330"/>
    </row>
    <row r="7020" spans="1:22" s="326" customFormat="1" x14ac:dyDescent="0.2">
      <c r="A7020" s="328"/>
      <c r="G7020" s="329"/>
      <c r="T7020" s="330"/>
      <c r="U7020" s="330"/>
      <c r="V7020" s="330"/>
    </row>
    <row r="7021" spans="1:22" s="326" customFormat="1" x14ac:dyDescent="0.2">
      <c r="A7021" s="328"/>
      <c r="G7021" s="329"/>
      <c r="T7021" s="330"/>
      <c r="U7021" s="330"/>
      <c r="V7021" s="330"/>
    </row>
    <row r="7022" spans="1:22" s="326" customFormat="1" x14ac:dyDescent="0.2">
      <c r="A7022" s="328"/>
      <c r="G7022" s="329"/>
      <c r="T7022" s="330"/>
      <c r="U7022" s="330"/>
      <c r="V7022" s="330"/>
    </row>
    <row r="7023" spans="1:22" s="326" customFormat="1" x14ac:dyDescent="0.2">
      <c r="A7023" s="328"/>
      <c r="G7023" s="329"/>
      <c r="T7023" s="330"/>
      <c r="U7023" s="330"/>
      <c r="V7023" s="330"/>
    </row>
    <row r="7024" spans="1:22" s="326" customFormat="1" x14ac:dyDescent="0.2">
      <c r="A7024" s="328"/>
      <c r="G7024" s="329"/>
      <c r="T7024" s="330"/>
      <c r="U7024" s="330"/>
      <c r="V7024" s="330"/>
    </row>
    <row r="7025" spans="1:22" s="326" customFormat="1" x14ac:dyDescent="0.2">
      <c r="A7025" s="328"/>
      <c r="G7025" s="329"/>
      <c r="T7025" s="330"/>
      <c r="U7025" s="330"/>
      <c r="V7025" s="330"/>
    </row>
    <row r="7026" spans="1:22" s="326" customFormat="1" x14ac:dyDescent="0.2">
      <c r="A7026" s="328"/>
      <c r="G7026" s="329"/>
      <c r="T7026" s="330"/>
      <c r="U7026" s="330"/>
      <c r="V7026" s="330"/>
    </row>
    <row r="7027" spans="1:22" s="326" customFormat="1" x14ac:dyDescent="0.2">
      <c r="A7027" s="328"/>
      <c r="G7027" s="329"/>
      <c r="T7027" s="330"/>
      <c r="U7027" s="330"/>
      <c r="V7027" s="330"/>
    </row>
    <row r="7028" spans="1:22" s="326" customFormat="1" x14ac:dyDescent="0.2">
      <c r="A7028" s="328"/>
      <c r="G7028" s="329"/>
      <c r="T7028" s="330"/>
      <c r="U7028" s="330"/>
      <c r="V7028" s="330"/>
    </row>
    <row r="7029" spans="1:22" s="326" customFormat="1" x14ac:dyDescent="0.2">
      <c r="A7029" s="328"/>
      <c r="G7029" s="329"/>
      <c r="T7029" s="330"/>
      <c r="U7029" s="330"/>
      <c r="V7029" s="330"/>
    </row>
    <row r="7030" spans="1:22" s="326" customFormat="1" x14ac:dyDescent="0.2">
      <c r="A7030" s="328"/>
      <c r="G7030" s="329"/>
      <c r="T7030" s="330"/>
      <c r="U7030" s="330"/>
      <c r="V7030" s="330"/>
    </row>
    <row r="7031" spans="1:22" s="326" customFormat="1" x14ac:dyDescent="0.2">
      <c r="A7031" s="328"/>
      <c r="G7031" s="329"/>
      <c r="T7031" s="330"/>
      <c r="U7031" s="330"/>
      <c r="V7031" s="330"/>
    </row>
    <row r="7032" spans="1:22" s="326" customFormat="1" x14ac:dyDescent="0.2">
      <c r="A7032" s="328"/>
      <c r="G7032" s="329"/>
      <c r="T7032" s="330"/>
      <c r="U7032" s="330"/>
      <c r="V7032" s="330"/>
    </row>
    <row r="7033" spans="1:22" s="326" customFormat="1" x14ac:dyDescent="0.2">
      <c r="A7033" s="328"/>
      <c r="G7033" s="329"/>
      <c r="T7033" s="330"/>
      <c r="U7033" s="330"/>
      <c r="V7033" s="330"/>
    </row>
    <row r="7034" spans="1:22" s="326" customFormat="1" x14ac:dyDescent="0.2">
      <c r="A7034" s="328"/>
      <c r="G7034" s="329"/>
      <c r="T7034" s="330"/>
      <c r="U7034" s="330"/>
      <c r="V7034" s="330"/>
    </row>
    <row r="7035" spans="1:22" s="326" customFormat="1" x14ac:dyDescent="0.2">
      <c r="A7035" s="328"/>
      <c r="G7035" s="329"/>
      <c r="T7035" s="330"/>
      <c r="U7035" s="330"/>
      <c r="V7035" s="330"/>
    </row>
    <row r="7036" spans="1:22" s="326" customFormat="1" x14ac:dyDescent="0.2">
      <c r="A7036" s="328"/>
      <c r="G7036" s="329"/>
      <c r="T7036" s="330"/>
      <c r="U7036" s="330"/>
      <c r="V7036" s="330"/>
    </row>
    <row r="7037" spans="1:22" s="326" customFormat="1" x14ac:dyDescent="0.2">
      <c r="A7037" s="328"/>
      <c r="G7037" s="329"/>
      <c r="T7037" s="330"/>
      <c r="U7037" s="330"/>
      <c r="V7037" s="330"/>
    </row>
    <row r="7038" spans="1:22" s="326" customFormat="1" x14ac:dyDescent="0.2">
      <c r="A7038" s="328"/>
      <c r="G7038" s="329"/>
      <c r="T7038" s="330"/>
      <c r="U7038" s="330"/>
      <c r="V7038" s="330"/>
    </row>
    <row r="7039" spans="1:22" s="326" customFormat="1" x14ac:dyDescent="0.2">
      <c r="A7039" s="328"/>
      <c r="G7039" s="329"/>
      <c r="T7039" s="330"/>
      <c r="U7039" s="330"/>
      <c r="V7039" s="330"/>
    </row>
    <row r="7040" spans="1:22" s="326" customFormat="1" x14ac:dyDescent="0.2">
      <c r="A7040" s="328"/>
      <c r="G7040" s="329"/>
      <c r="T7040" s="330"/>
      <c r="U7040" s="330"/>
      <c r="V7040" s="330"/>
    </row>
    <row r="7041" spans="1:22" s="326" customFormat="1" x14ac:dyDescent="0.2">
      <c r="A7041" s="328"/>
      <c r="G7041" s="329"/>
      <c r="T7041" s="330"/>
      <c r="U7041" s="330"/>
      <c r="V7041" s="330"/>
    </row>
    <row r="7042" spans="1:22" s="326" customFormat="1" x14ac:dyDescent="0.2">
      <c r="A7042" s="328"/>
      <c r="G7042" s="329"/>
      <c r="T7042" s="330"/>
      <c r="U7042" s="330"/>
      <c r="V7042" s="330"/>
    </row>
    <row r="7043" spans="1:22" s="326" customFormat="1" x14ac:dyDescent="0.2">
      <c r="A7043" s="328"/>
      <c r="G7043" s="329"/>
      <c r="T7043" s="330"/>
      <c r="U7043" s="330"/>
      <c r="V7043" s="330"/>
    </row>
    <row r="7044" spans="1:22" s="326" customFormat="1" x14ac:dyDescent="0.2">
      <c r="A7044" s="328"/>
      <c r="G7044" s="329"/>
      <c r="T7044" s="330"/>
      <c r="U7044" s="330"/>
      <c r="V7044" s="330"/>
    </row>
    <row r="7045" spans="1:22" s="326" customFormat="1" x14ac:dyDescent="0.2">
      <c r="A7045" s="328"/>
      <c r="G7045" s="329"/>
      <c r="T7045" s="330"/>
      <c r="U7045" s="330"/>
      <c r="V7045" s="330"/>
    </row>
    <row r="7046" spans="1:22" s="326" customFormat="1" x14ac:dyDescent="0.2">
      <c r="A7046" s="328"/>
      <c r="G7046" s="329"/>
      <c r="T7046" s="330"/>
      <c r="U7046" s="330"/>
      <c r="V7046" s="330"/>
    </row>
    <row r="7047" spans="1:22" s="326" customFormat="1" x14ac:dyDescent="0.2">
      <c r="A7047" s="328"/>
      <c r="G7047" s="329"/>
      <c r="T7047" s="330"/>
      <c r="U7047" s="330"/>
      <c r="V7047" s="330"/>
    </row>
    <row r="7048" spans="1:22" s="326" customFormat="1" x14ac:dyDescent="0.2">
      <c r="A7048" s="328"/>
      <c r="G7048" s="329"/>
      <c r="T7048" s="330"/>
      <c r="U7048" s="330"/>
      <c r="V7048" s="330"/>
    </row>
    <row r="7049" spans="1:22" s="326" customFormat="1" x14ac:dyDescent="0.2">
      <c r="A7049" s="328"/>
      <c r="G7049" s="329"/>
      <c r="T7049" s="330"/>
      <c r="U7049" s="330"/>
      <c r="V7049" s="330"/>
    </row>
    <row r="7050" spans="1:22" s="326" customFormat="1" x14ac:dyDescent="0.2">
      <c r="A7050" s="328"/>
      <c r="G7050" s="329"/>
      <c r="T7050" s="330"/>
      <c r="U7050" s="330"/>
      <c r="V7050" s="330"/>
    </row>
    <row r="7051" spans="1:22" s="326" customFormat="1" x14ac:dyDescent="0.2">
      <c r="A7051" s="328"/>
      <c r="G7051" s="329"/>
      <c r="T7051" s="330"/>
      <c r="U7051" s="330"/>
      <c r="V7051" s="330"/>
    </row>
    <row r="7052" spans="1:22" s="326" customFormat="1" x14ac:dyDescent="0.2">
      <c r="A7052" s="328"/>
      <c r="G7052" s="329"/>
      <c r="T7052" s="330"/>
      <c r="U7052" s="330"/>
      <c r="V7052" s="330"/>
    </row>
    <row r="7053" spans="1:22" s="326" customFormat="1" x14ac:dyDescent="0.2">
      <c r="A7053" s="328"/>
      <c r="G7053" s="329"/>
      <c r="T7053" s="330"/>
      <c r="U7053" s="330"/>
      <c r="V7053" s="330"/>
    </row>
    <row r="7054" spans="1:22" s="326" customFormat="1" x14ac:dyDescent="0.2">
      <c r="A7054" s="328"/>
      <c r="G7054" s="329"/>
      <c r="T7054" s="330"/>
      <c r="U7054" s="330"/>
      <c r="V7054" s="330"/>
    </row>
    <row r="7055" spans="1:22" s="326" customFormat="1" x14ac:dyDescent="0.2">
      <c r="A7055" s="328"/>
      <c r="G7055" s="329"/>
      <c r="T7055" s="330"/>
      <c r="U7055" s="330"/>
      <c r="V7055" s="330"/>
    </row>
    <row r="7056" spans="1:22" s="326" customFormat="1" x14ac:dyDescent="0.2">
      <c r="A7056" s="328"/>
      <c r="G7056" s="329"/>
      <c r="T7056" s="330"/>
      <c r="U7056" s="330"/>
      <c r="V7056" s="330"/>
    </row>
    <row r="7057" spans="1:22" s="326" customFormat="1" x14ac:dyDescent="0.2">
      <c r="A7057" s="328"/>
      <c r="G7057" s="329"/>
      <c r="T7057" s="330"/>
      <c r="U7057" s="330"/>
      <c r="V7057" s="330"/>
    </row>
    <row r="7058" spans="1:22" s="326" customFormat="1" x14ac:dyDescent="0.2">
      <c r="A7058" s="328"/>
      <c r="G7058" s="329"/>
      <c r="T7058" s="330"/>
      <c r="U7058" s="330"/>
      <c r="V7058" s="330"/>
    </row>
    <row r="7059" spans="1:22" s="326" customFormat="1" x14ac:dyDescent="0.2">
      <c r="A7059" s="328"/>
      <c r="G7059" s="329"/>
      <c r="T7059" s="330"/>
      <c r="U7059" s="330"/>
      <c r="V7059" s="330"/>
    </row>
    <row r="7060" spans="1:22" s="326" customFormat="1" x14ac:dyDescent="0.2">
      <c r="A7060" s="328"/>
      <c r="G7060" s="329"/>
      <c r="T7060" s="330"/>
      <c r="U7060" s="330"/>
      <c r="V7060" s="330"/>
    </row>
    <row r="7061" spans="1:22" s="326" customFormat="1" x14ac:dyDescent="0.2">
      <c r="A7061" s="328"/>
      <c r="G7061" s="329"/>
      <c r="T7061" s="330"/>
      <c r="U7061" s="330"/>
      <c r="V7061" s="330"/>
    </row>
    <row r="7062" spans="1:22" s="326" customFormat="1" x14ac:dyDescent="0.2">
      <c r="A7062" s="328"/>
      <c r="G7062" s="329"/>
      <c r="T7062" s="330"/>
      <c r="U7062" s="330"/>
      <c r="V7062" s="330"/>
    </row>
    <row r="7063" spans="1:22" s="326" customFormat="1" x14ac:dyDescent="0.2">
      <c r="A7063" s="328"/>
      <c r="G7063" s="329"/>
      <c r="T7063" s="330"/>
      <c r="U7063" s="330"/>
      <c r="V7063" s="330"/>
    </row>
    <row r="7064" spans="1:22" s="326" customFormat="1" x14ac:dyDescent="0.2">
      <c r="A7064" s="328"/>
      <c r="G7064" s="329"/>
      <c r="T7064" s="330"/>
      <c r="U7064" s="330"/>
      <c r="V7064" s="330"/>
    </row>
    <row r="7065" spans="1:22" s="326" customFormat="1" x14ac:dyDescent="0.2">
      <c r="A7065" s="328"/>
      <c r="G7065" s="329"/>
      <c r="T7065" s="330"/>
      <c r="U7065" s="330"/>
      <c r="V7065" s="330"/>
    </row>
    <row r="7066" spans="1:22" s="326" customFormat="1" x14ac:dyDescent="0.2">
      <c r="A7066" s="328"/>
      <c r="G7066" s="329"/>
      <c r="T7066" s="330"/>
      <c r="U7066" s="330"/>
      <c r="V7066" s="330"/>
    </row>
    <row r="7067" spans="1:22" s="326" customFormat="1" x14ac:dyDescent="0.2">
      <c r="A7067" s="328"/>
      <c r="G7067" s="329"/>
      <c r="T7067" s="330"/>
      <c r="U7067" s="330"/>
      <c r="V7067" s="330"/>
    </row>
    <row r="7068" spans="1:22" s="326" customFormat="1" x14ac:dyDescent="0.2">
      <c r="A7068" s="328"/>
      <c r="G7068" s="329"/>
      <c r="T7068" s="330"/>
      <c r="U7068" s="330"/>
      <c r="V7068" s="330"/>
    </row>
    <row r="7069" spans="1:22" s="326" customFormat="1" x14ac:dyDescent="0.2">
      <c r="A7069" s="328"/>
      <c r="G7069" s="329"/>
      <c r="T7069" s="330"/>
      <c r="U7069" s="330"/>
      <c r="V7069" s="330"/>
    </row>
    <row r="7070" spans="1:22" s="326" customFormat="1" x14ac:dyDescent="0.2">
      <c r="A7070" s="328"/>
      <c r="G7070" s="329"/>
      <c r="T7070" s="330"/>
      <c r="U7070" s="330"/>
      <c r="V7070" s="330"/>
    </row>
    <row r="7071" spans="1:22" s="326" customFormat="1" x14ac:dyDescent="0.2">
      <c r="A7071" s="328"/>
      <c r="G7071" s="329"/>
      <c r="T7071" s="330"/>
      <c r="U7071" s="330"/>
      <c r="V7071" s="330"/>
    </row>
    <row r="7072" spans="1:22" s="326" customFormat="1" x14ac:dyDescent="0.2">
      <c r="A7072" s="328"/>
      <c r="G7072" s="329"/>
      <c r="T7072" s="330"/>
      <c r="U7072" s="330"/>
      <c r="V7072" s="330"/>
    </row>
    <row r="7073" spans="1:22" s="326" customFormat="1" x14ac:dyDescent="0.2">
      <c r="A7073" s="328"/>
      <c r="G7073" s="329"/>
      <c r="T7073" s="330"/>
      <c r="U7073" s="330"/>
      <c r="V7073" s="330"/>
    </row>
    <row r="7074" spans="1:22" s="326" customFormat="1" x14ac:dyDescent="0.2">
      <c r="A7074" s="328"/>
      <c r="G7074" s="329"/>
      <c r="T7074" s="330"/>
      <c r="U7074" s="330"/>
      <c r="V7074" s="330"/>
    </row>
    <row r="7075" spans="1:22" s="326" customFormat="1" x14ac:dyDescent="0.2">
      <c r="A7075" s="328"/>
      <c r="G7075" s="329"/>
      <c r="T7075" s="330"/>
      <c r="U7075" s="330"/>
      <c r="V7075" s="330"/>
    </row>
    <row r="7076" spans="1:22" s="326" customFormat="1" x14ac:dyDescent="0.2">
      <c r="A7076" s="328"/>
      <c r="G7076" s="329"/>
      <c r="T7076" s="330"/>
      <c r="U7076" s="330"/>
      <c r="V7076" s="330"/>
    </row>
    <row r="7077" spans="1:22" s="326" customFormat="1" x14ac:dyDescent="0.2">
      <c r="A7077" s="328"/>
      <c r="G7077" s="329"/>
      <c r="T7077" s="330"/>
      <c r="U7077" s="330"/>
      <c r="V7077" s="330"/>
    </row>
    <row r="7078" spans="1:22" s="326" customFormat="1" x14ac:dyDescent="0.2">
      <c r="A7078" s="328"/>
      <c r="G7078" s="329"/>
      <c r="T7078" s="330"/>
      <c r="U7078" s="330"/>
      <c r="V7078" s="330"/>
    </row>
    <row r="7079" spans="1:22" s="326" customFormat="1" x14ac:dyDescent="0.2">
      <c r="A7079" s="328"/>
      <c r="G7079" s="329"/>
      <c r="T7079" s="330"/>
      <c r="U7079" s="330"/>
      <c r="V7079" s="330"/>
    </row>
    <row r="7080" spans="1:22" s="326" customFormat="1" x14ac:dyDescent="0.2">
      <c r="A7080" s="328"/>
      <c r="G7080" s="329"/>
      <c r="T7080" s="330"/>
      <c r="U7080" s="330"/>
      <c r="V7080" s="330"/>
    </row>
    <row r="7081" spans="1:22" s="326" customFormat="1" x14ac:dyDescent="0.2">
      <c r="A7081" s="328"/>
      <c r="G7081" s="329"/>
      <c r="T7081" s="330"/>
      <c r="U7081" s="330"/>
      <c r="V7081" s="330"/>
    </row>
    <row r="7082" spans="1:22" s="326" customFormat="1" x14ac:dyDescent="0.2">
      <c r="A7082" s="328"/>
      <c r="G7082" s="329"/>
      <c r="T7082" s="330"/>
      <c r="U7082" s="330"/>
      <c r="V7082" s="330"/>
    </row>
    <row r="7083" spans="1:22" s="326" customFormat="1" x14ac:dyDescent="0.2">
      <c r="A7083" s="328"/>
      <c r="G7083" s="329"/>
      <c r="T7083" s="330"/>
      <c r="U7083" s="330"/>
      <c r="V7083" s="330"/>
    </row>
    <row r="7084" spans="1:22" s="326" customFormat="1" x14ac:dyDescent="0.2">
      <c r="A7084" s="328"/>
      <c r="G7084" s="329"/>
      <c r="T7084" s="330"/>
      <c r="U7084" s="330"/>
      <c r="V7084" s="330"/>
    </row>
    <row r="7085" spans="1:22" s="326" customFormat="1" x14ac:dyDescent="0.2">
      <c r="A7085" s="328"/>
      <c r="G7085" s="329"/>
      <c r="T7085" s="330"/>
      <c r="U7085" s="330"/>
      <c r="V7085" s="330"/>
    </row>
    <row r="7086" spans="1:22" s="326" customFormat="1" x14ac:dyDescent="0.2">
      <c r="A7086" s="328"/>
      <c r="G7086" s="329"/>
      <c r="T7086" s="330"/>
      <c r="U7086" s="330"/>
      <c r="V7086" s="330"/>
    </row>
    <row r="7087" spans="1:22" s="326" customFormat="1" x14ac:dyDescent="0.2">
      <c r="A7087" s="328"/>
      <c r="G7087" s="329"/>
      <c r="T7087" s="330"/>
      <c r="U7087" s="330"/>
      <c r="V7087" s="330"/>
    </row>
    <row r="7088" spans="1:22" s="326" customFormat="1" x14ac:dyDescent="0.2">
      <c r="A7088" s="328"/>
      <c r="G7088" s="329"/>
      <c r="T7088" s="330"/>
      <c r="U7088" s="330"/>
      <c r="V7088" s="330"/>
    </row>
    <row r="7089" spans="1:22" s="326" customFormat="1" x14ac:dyDescent="0.2">
      <c r="A7089" s="328"/>
      <c r="G7089" s="329"/>
      <c r="T7089" s="330"/>
      <c r="U7089" s="330"/>
      <c r="V7089" s="330"/>
    </row>
    <row r="7090" spans="1:22" s="326" customFormat="1" x14ac:dyDescent="0.2">
      <c r="A7090" s="328"/>
      <c r="G7090" s="329"/>
      <c r="T7090" s="330"/>
      <c r="U7090" s="330"/>
      <c r="V7090" s="330"/>
    </row>
    <row r="7091" spans="1:22" s="326" customFormat="1" x14ac:dyDescent="0.2">
      <c r="A7091" s="328"/>
      <c r="G7091" s="329"/>
      <c r="T7091" s="330"/>
      <c r="U7091" s="330"/>
      <c r="V7091" s="330"/>
    </row>
    <row r="7092" spans="1:22" s="326" customFormat="1" x14ac:dyDescent="0.2">
      <c r="A7092" s="328"/>
      <c r="G7092" s="329"/>
      <c r="T7092" s="330"/>
      <c r="U7092" s="330"/>
      <c r="V7092" s="330"/>
    </row>
    <row r="7093" spans="1:22" s="326" customFormat="1" x14ac:dyDescent="0.2">
      <c r="A7093" s="328"/>
      <c r="G7093" s="329"/>
      <c r="T7093" s="330"/>
      <c r="U7093" s="330"/>
      <c r="V7093" s="330"/>
    </row>
    <row r="7094" spans="1:22" s="326" customFormat="1" x14ac:dyDescent="0.2">
      <c r="A7094" s="328"/>
      <c r="G7094" s="329"/>
      <c r="T7094" s="330"/>
      <c r="U7094" s="330"/>
      <c r="V7094" s="330"/>
    </row>
    <row r="7095" spans="1:22" s="326" customFormat="1" x14ac:dyDescent="0.2">
      <c r="A7095" s="328"/>
      <c r="G7095" s="329"/>
      <c r="T7095" s="330"/>
      <c r="U7095" s="330"/>
      <c r="V7095" s="330"/>
    </row>
    <row r="7096" spans="1:22" s="326" customFormat="1" x14ac:dyDescent="0.2">
      <c r="A7096" s="328"/>
      <c r="G7096" s="329"/>
      <c r="T7096" s="330"/>
      <c r="U7096" s="330"/>
      <c r="V7096" s="330"/>
    </row>
    <row r="7097" spans="1:22" s="326" customFormat="1" x14ac:dyDescent="0.2">
      <c r="A7097" s="328"/>
      <c r="G7097" s="329"/>
      <c r="T7097" s="330"/>
      <c r="U7097" s="330"/>
      <c r="V7097" s="330"/>
    </row>
    <row r="7098" spans="1:22" s="326" customFormat="1" x14ac:dyDescent="0.2">
      <c r="A7098" s="328"/>
      <c r="G7098" s="329"/>
      <c r="T7098" s="330"/>
      <c r="U7098" s="330"/>
      <c r="V7098" s="330"/>
    </row>
    <row r="7099" spans="1:22" s="326" customFormat="1" x14ac:dyDescent="0.2">
      <c r="A7099" s="328"/>
      <c r="G7099" s="329"/>
      <c r="T7099" s="330"/>
      <c r="U7099" s="330"/>
      <c r="V7099" s="330"/>
    </row>
    <row r="7100" spans="1:22" s="326" customFormat="1" x14ac:dyDescent="0.2">
      <c r="A7100" s="328"/>
      <c r="G7100" s="329"/>
      <c r="T7100" s="330"/>
      <c r="U7100" s="330"/>
      <c r="V7100" s="330"/>
    </row>
    <row r="7101" spans="1:22" s="326" customFormat="1" x14ac:dyDescent="0.2">
      <c r="A7101" s="328"/>
      <c r="G7101" s="329"/>
      <c r="T7101" s="330"/>
      <c r="U7101" s="330"/>
      <c r="V7101" s="330"/>
    </row>
    <row r="7102" spans="1:22" s="326" customFormat="1" x14ac:dyDescent="0.2">
      <c r="A7102" s="328"/>
      <c r="G7102" s="329"/>
      <c r="T7102" s="330"/>
      <c r="U7102" s="330"/>
      <c r="V7102" s="330"/>
    </row>
    <row r="7103" spans="1:22" s="326" customFormat="1" x14ac:dyDescent="0.2">
      <c r="A7103" s="328"/>
      <c r="G7103" s="329"/>
      <c r="T7103" s="330"/>
      <c r="U7103" s="330"/>
      <c r="V7103" s="330"/>
    </row>
    <row r="7104" spans="1:22" s="326" customFormat="1" x14ac:dyDescent="0.2">
      <c r="A7104" s="328"/>
      <c r="G7104" s="329"/>
      <c r="T7104" s="330"/>
      <c r="U7104" s="330"/>
      <c r="V7104" s="330"/>
    </row>
    <row r="7105" spans="1:22" s="326" customFormat="1" x14ac:dyDescent="0.2">
      <c r="A7105" s="328"/>
      <c r="G7105" s="329"/>
      <c r="T7105" s="330"/>
      <c r="U7105" s="330"/>
      <c r="V7105" s="330"/>
    </row>
    <row r="7106" spans="1:22" s="326" customFormat="1" x14ac:dyDescent="0.2">
      <c r="A7106" s="328"/>
      <c r="G7106" s="329"/>
      <c r="T7106" s="330"/>
      <c r="U7106" s="330"/>
      <c r="V7106" s="330"/>
    </row>
    <row r="7107" spans="1:22" s="326" customFormat="1" x14ac:dyDescent="0.2">
      <c r="A7107" s="328"/>
      <c r="G7107" s="329"/>
      <c r="T7107" s="330"/>
      <c r="U7107" s="330"/>
      <c r="V7107" s="330"/>
    </row>
    <row r="7108" spans="1:22" s="326" customFormat="1" x14ac:dyDescent="0.2">
      <c r="A7108" s="328"/>
      <c r="G7108" s="329"/>
      <c r="T7108" s="330"/>
      <c r="U7108" s="330"/>
      <c r="V7108" s="330"/>
    </row>
    <row r="7109" spans="1:22" s="326" customFormat="1" x14ac:dyDescent="0.2">
      <c r="A7109" s="328"/>
      <c r="G7109" s="329"/>
      <c r="T7109" s="330"/>
      <c r="U7109" s="330"/>
      <c r="V7109" s="330"/>
    </row>
    <row r="7110" spans="1:22" s="326" customFormat="1" x14ac:dyDescent="0.2">
      <c r="A7110" s="328"/>
      <c r="G7110" s="329"/>
      <c r="T7110" s="330"/>
      <c r="U7110" s="330"/>
      <c r="V7110" s="330"/>
    </row>
    <row r="7111" spans="1:22" s="326" customFormat="1" x14ac:dyDescent="0.2">
      <c r="A7111" s="328"/>
      <c r="G7111" s="329"/>
      <c r="T7111" s="330"/>
      <c r="U7111" s="330"/>
      <c r="V7111" s="330"/>
    </row>
    <row r="7112" spans="1:22" s="326" customFormat="1" x14ac:dyDescent="0.2">
      <c r="A7112" s="328"/>
      <c r="G7112" s="329"/>
      <c r="T7112" s="330"/>
      <c r="U7112" s="330"/>
      <c r="V7112" s="330"/>
    </row>
    <row r="7113" spans="1:22" s="326" customFormat="1" x14ac:dyDescent="0.2">
      <c r="A7113" s="328"/>
      <c r="G7113" s="329"/>
      <c r="T7113" s="330"/>
      <c r="U7113" s="330"/>
      <c r="V7113" s="330"/>
    </row>
    <row r="7114" spans="1:22" s="326" customFormat="1" x14ac:dyDescent="0.2">
      <c r="A7114" s="328"/>
      <c r="G7114" s="329"/>
      <c r="T7114" s="330"/>
      <c r="U7114" s="330"/>
      <c r="V7114" s="330"/>
    </row>
    <row r="7115" spans="1:22" s="326" customFormat="1" x14ac:dyDescent="0.2">
      <c r="A7115" s="328"/>
      <c r="G7115" s="329"/>
      <c r="T7115" s="330"/>
      <c r="U7115" s="330"/>
      <c r="V7115" s="330"/>
    </row>
    <row r="7116" spans="1:22" s="326" customFormat="1" x14ac:dyDescent="0.2">
      <c r="A7116" s="328"/>
      <c r="G7116" s="329"/>
      <c r="T7116" s="330"/>
      <c r="U7116" s="330"/>
      <c r="V7116" s="330"/>
    </row>
    <row r="7117" spans="1:22" s="326" customFormat="1" x14ac:dyDescent="0.2">
      <c r="A7117" s="328"/>
      <c r="G7117" s="329"/>
      <c r="T7117" s="330"/>
      <c r="U7117" s="330"/>
      <c r="V7117" s="330"/>
    </row>
    <row r="7118" spans="1:22" s="326" customFormat="1" x14ac:dyDescent="0.2">
      <c r="A7118" s="328"/>
      <c r="G7118" s="329"/>
      <c r="T7118" s="330"/>
      <c r="U7118" s="330"/>
      <c r="V7118" s="330"/>
    </row>
    <row r="7119" spans="1:22" s="326" customFormat="1" x14ac:dyDescent="0.2">
      <c r="A7119" s="328"/>
      <c r="G7119" s="329"/>
      <c r="T7119" s="330"/>
      <c r="U7119" s="330"/>
      <c r="V7119" s="330"/>
    </row>
    <row r="7120" spans="1:22" s="326" customFormat="1" x14ac:dyDescent="0.2">
      <c r="A7120" s="328"/>
      <c r="G7120" s="329"/>
      <c r="T7120" s="330"/>
      <c r="U7120" s="330"/>
      <c r="V7120" s="330"/>
    </row>
    <row r="7121" spans="1:22" s="326" customFormat="1" x14ac:dyDescent="0.2">
      <c r="A7121" s="328"/>
      <c r="G7121" s="329"/>
      <c r="T7121" s="330"/>
      <c r="U7121" s="330"/>
      <c r="V7121" s="330"/>
    </row>
    <row r="7122" spans="1:22" s="326" customFormat="1" x14ac:dyDescent="0.2">
      <c r="A7122" s="328"/>
      <c r="G7122" s="329"/>
      <c r="T7122" s="330"/>
      <c r="U7122" s="330"/>
      <c r="V7122" s="330"/>
    </row>
    <row r="7123" spans="1:22" s="326" customFormat="1" x14ac:dyDescent="0.2">
      <c r="A7123" s="328"/>
      <c r="G7123" s="329"/>
      <c r="T7123" s="330"/>
      <c r="U7123" s="330"/>
      <c r="V7123" s="330"/>
    </row>
    <row r="7124" spans="1:22" s="326" customFormat="1" x14ac:dyDescent="0.2">
      <c r="A7124" s="328"/>
      <c r="G7124" s="329"/>
      <c r="T7124" s="330"/>
      <c r="U7124" s="330"/>
      <c r="V7124" s="330"/>
    </row>
    <row r="7125" spans="1:22" s="326" customFormat="1" x14ac:dyDescent="0.2">
      <c r="A7125" s="328"/>
      <c r="G7125" s="329"/>
      <c r="T7125" s="330"/>
      <c r="U7125" s="330"/>
      <c r="V7125" s="330"/>
    </row>
    <row r="7126" spans="1:22" s="326" customFormat="1" x14ac:dyDescent="0.2">
      <c r="A7126" s="328"/>
      <c r="G7126" s="329"/>
      <c r="T7126" s="330"/>
      <c r="U7126" s="330"/>
      <c r="V7126" s="330"/>
    </row>
    <row r="7127" spans="1:22" s="326" customFormat="1" x14ac:dyDescent="0.2">
      <c r="A7127" s="328"/>
      <c r="G7127" s="329"/>
      <c r="T7127" s="330"/>
      <c r="U7127" s="330"/>
      <c r="V7127" s="330"/>
    </row>
    <row r="7128" spans="1:22" s="326" customFormat="1" x14ac:dyDescent="0.2">
      <c r="A7128" s="328"/>
      <c r="G7128" s="329"/>
      <c r="T7128" s="330"/>
      <c r="U7128" s="330"/>
      <c r="V7128" s="330"/>
    </row>
    <row r="7129" spans="1:22" s="326" customFormat="1" x14ac:dyDescent="0.2">
      <c r="A7129" s="328"/>
      <c r="G7129" s="329"/>
      <c r="T7129" s="330"/>
      <c r="U7129" s="330"/>
      <c r="V7129" s="330"/>
    </row>
    <row r="7130" spans="1:22" s="326" customFormat="1" x14ac:dyDescent="0.2">
      <c r="A7130" s="328"/>
      <c r="G7130" s="329"/>
      <c r="T7130" s="330"/>
      <c r="U7130" s="330"/>
      <c r="V7130" s="330"/>
    </row>
    <row r="7131" spans="1:22" s="326" customFormat="1" x14ac:dyDescent="0.2">
      <c r="A7131" s="328"/>
      <c r="G7131" s="329"/>
      <c r="T7131" s="330"/>
      <c r="U7131" s="330"/>
      <c r="V7131" s="330"/>
    </row>
    <row r="7132" spans="1:22" s="326" customFormat="1" x14ac:dyDescent="0.2">
      <c r="A7132" s="328"/>
      <c r="G7132" s="329"/>
      <c r="T7132" s="330"/>
      <c r="U7132" s="330"/>
      <c r="V7132" s="330"/>
    </row>
    <row r="7133" spans="1:22" s="326" customFormat="1" x14ac:dyDescent="0.2">
      <c r="A7133" s="328"/>
      <c r="G7133" s="329"/>
      <c r="T7133" s="330"/>
      <c r="U7133" s="330"/>
      <c r="V7133" s="330"/>
    </row>
    <row r="7134" spans="1:22" s="326" customFormat="1" x14ac:dyDescent="0.2">
      <c r="A7134" s="328"/>
      <c r="G7134" s="329"/>
      <c r="T7134" s="330"/>
      <c r="U7134" s="330"/>
      <c r="V7134" s="330"/>
    </row>
    <row r="7135" spans="1:22" s="326" customFormat="1" x14ac:dyDescent="0.2">
      <c r="A7135" s="328"/>
      <c r="G7135" s="329"/>
      <c r="T7135" s="330"/>
      <c r="U7135" s="330"/>
      <c r="V7135" s="330"/>
    </row>
    <row r="7136" spans="1:22" s="326" customFormat="1" x14ac:dyDescent="0.2">
      <c r="A7136" s="328"/>
      <c r="G7136" s="329"/>
      <c r="T7136" s="330"/>
      <c r="U7136" s="330"/>
      <c r="V7136" s="330"/>
    </row>
    <row r="7137" spans="1:22" s="326" customFormat="1" x14ac:dyDescent="0.2">
      <c r="A7137" s="328"/>
      <c r="G7137" s="329"/>
      <c r="T7137" s="330"/>
      <c r="U7137" s="330"/>
      <c r="V7137" s="330"/>
    </row>
    <row r="7138" spans="1:22" s="326" customFormat="1" x14ac:dyDescent="0.2">
      <c r="A7138" s="328"/>
      <c r="G7138" s="329"/>
      <c r="T7138" s="330"/>
      <c r="U7138" s="330"/>
      <c r="V7138" s="330"/>
    </row>
    <row r="7139" spans="1:22" s="326" customFormat="1" x14ac:dyDescent="0.2">
      <c r="A7139" s="328"/>
      <c r="G7139" s="329"/>
      <c r="T7139" s="330"/>
      <c r="U7139" s="330"/>
      <c r="V7139" s="330"/>
    </row>
    <row r="7140" spans="1:22" s="326" customFormat="1" x14ac:dyDescent="0.2">
      <c r="A7140" s="328"/>
      <c r="G7140" s="329"/>
      <c r="T7140" s="330"/>
      <c r="U7140" s="330"/>
      <c r="V7140" s="330"/>
    </row>
    <row r="7141" spans="1:22" s="326" customFormat="1" x14ac:dyDescent="0.2">
      <c r="A7141" s="328"/>
      <c r="G7141" s="329"/>
      <c r="T7141" s="330"/>
      <c r="U7141" s="330"/>
      <c r="V7141" s="330"/>
    </row>
    <row r="7142" spans="1:22" s="326" customFormat="1" x14ac:dyDescent="0.2">
      <c r="A7142" s="328"/>
      <c r="G7142" s="329"/>
      <c r="T7142" s="330"/>
      <c r="U7142" s="330"/>
      <c r="V7142" s="330"/>
    </row>
    <row r="7143" spans="1:22" s="326" customFormat="1" x14ac:dyDescent="0.2">
      <c r="A7143" s="328"/>
      <c r="G7143" s="329"/>
      <c r="T7143" s="330"/>
      <c r="U7143" s="330"/>
      <c r="V7143" s="330"/>
    </row>
    <row r="7144" spans="1:22" s="326" customFormat="1" x14ac:dyDescent="0.2">
      <c r="A7144" s="328"/>
      <c r="G7144" s="329"/>
      <c r="T7144" s="330"/>
      <c r="U7144" s="330"/>
      <c r="V7144" s="330"/>
    </row>
    <row r="7145" spans="1:22" s="326" customFormat="1" x14ac:dyDescent="0.2">
      <c r="A7145" s="328"/>
      <c r="G7145" s="329"/>
      <c r="T7145" s="330"/>
      <c r="U7145" s="330"/>
      <c r="V7145" s="330"/>
    </row>
    <row r="7146" spans="1:22" s="326" customFormat="1" x14ac:dyDescent="0.2">
      <c r="A7146" s="328"/>
      <c r="G7146" s="329"/>
      <c r="T7146" s="330"/>
      <c r="U7146" s="330"/>
      <c r="V7146" s="330"/>
    </row>
    <row r="7147" spans="1:22" s="326" customFormat="1" x14ac:dyDescent="0.2">
      <c r="A7147" s="328"/>
      <c r="G7147" s="329"/>
      <c r="T7147" s="330"/>
      <c r="U7147" s="330"/>
      <c r="V7147" s="330"/>
    </row>
    <row r="7148" spans="1:22" s="326" customFormat="1" x14ac:dyDescent="0.2">
      <c r="A7148" s="328"/>
      <c r="G7148" s="329"/>
      <c r="T7148" s="330"/>
      <c r="U7148" s="330"/>
      <c r="V7148" s="330"/>
    </row>
    <row r="7149" spans="1:22" s="326" customFormat="1" x14ac:dyDescent="0.2">
      <c r="A7149" s="328"/>
      <c r="G7149" s="329"/>
      <c r="T7149" s="330"/>
      <c r="U7149" s="330"/>
      <c r="V7149" s="330"/>
    </row>
    <row r="7150" spans="1:22" s="326" customFormat="1" x14ac:dyDescent="0.2">
      <c r="A7150" s="328"/>
      <c r="G7150" s="329"/>
      <c r="T7150" s="330"/>
      <c r="U7150" s="330"/>
      <c r="V7150" s="330"/>
    </row>
    <row r="7151" spans="1:22" s="326" customFormat="1" x14ac:dyDescent="0.2">
      <c r="A7151" s="328"/>
      <c r="G7151" s="329"/>
      <c r="T7151" s="330"/>
      <c r="U7151" s="330"/>
      <c r="V7151" s="330"/>
    </row>
    <row r="7152" spans="1:22" s="326" customFormat="1" x14ac:dyDescent="0.2">
      <c r="A7152" s="328"/>
      <c r="G7152" s="329"/>
      <c r="T7152" s="330"/>
      <c r="U7152" s="330"/>
      <c r="V7152" s="330"/>
    </row>
    <row r="7153" spans="1:22" s="326" customFormat="1" x14ac:dyDescent="0.2">
      <c r="A7153" s="328"/>
      <c r="G7153" s="329"/>
      <c r="T7153" s="330"/>
      <c r="U7153" s="330"/>
      <c r="V7153" s="330"/>
    </row>
    <row r="7154" spans="1:22" s="326" customFormat="1" x14ac:dyDescent="0.2">
      <c r="A7154" s="328"/>
      <c r="G7154" s="329"/>
      <c r="T7154" s="330"/>
      <c r="U7154" s="330"/>
      <c r="V7154" s="330"/>
    </row>
    <row r="7155" spans="1:22" s="326" customFormat="1" x14ac:dyDescent="0.2">
      <c r="A7155" s="328"/>
      <c r="G7155" s="329"/>
      <c r="T7155" s="330"/>
      <c r="U7155" s="330"/>
      <c r="V7155" s="330"/>
    </row>
    <row r="7156" spans="1:22" s="326" customFormat="1" x14ac:dyDescent="0.2">
      <c r="A7156" s="328"/>
      <c r="G7156" s="329"/>
      <c r="T7156" s="330"/>
      <c r="U7156" s="330"/>
      <c r="V7156" s="330"/>
    </row>
    <row r="7157" spans="1:22" s="326" customFormat="1" x14ac:dyDescent="0.2">
      <c r="A7157" s="328"/>
      <c r="G7157" s="329"/>
      <c r="T7157" s="330"/>
      <c r="U7157" s="330"/>
      <c r="V7157" s="330"/>
    </row>
    <row r="7158" spans="1:22" s="326" customFormat="1" x14ac:dyDescent="0.2">
      <c r="A7158" s="328"/>
      <c r="G7158" s="329"/>
      <c r="T7158" s="330"/>
      <c r="U7158" s="330"/>
      <c r="V7158" s="330"/>
    </row>
    <row r="7159" spans="1:22" s="326" customFormat="1" x14ac:dyDescent="0.2">
      <c r="A7159" s="328"/>
      <c r="G7159" s="329"/>
      <c r="T7159" s="330"/>
      <c r="U7159" s="330"/>
      <c r="V7159" s="330"/>
    </row>
    <row r="7160" spans="1:22" s="326" customFormat="1" x14ac:dyDescent="0.2">
      <c r="A7160" s="328"/>
      <c r="G7160" s="329"/>
      <c r="T7160" s="330"/>
      <c r="U7160" s="330"/>
      <c r="V7160" s="330"/>
    </row>
    <row r="7161" spans="1:22" s="326" customFormat="1" x14ac:dyDescent="0.2">
      <c r="A7161" s="328"/>
      <c r="G7161" s="329"/>
      <c r="T7161" s="330"/>
      <c r="U7161" s="330"/>
      <c r="V7161" s="330"/>
    </row>
    <row r="7162" spans="1:22" s="326" customFormat="1" x14ac:dyDescent="0.2">
      <c r="A7162" s="328"/>
      <c r="G7162" s="329"/>
      <c r="T7162" s="330"/>
      <c r="U7162" s="330"/>
      <c r="V7162" s="330"/>
    </row>
    <row r="7163" spans="1:22" s="326" customFormat="1" x14ac:dyDescent="0.2">
      <c r="A7163" s="328"/>
      <c r="G7163" s="329"/>
      <c r="T7163" s="330"/>
      <c r="U7163" s="330"/>
      <c r="V7163" s="330"/>
    </row>
    <row r="7164" spans="1:22" s="326" customFormat="1" x14ac:dyDescent="0.2">
      <c r="A7164" s="328"/>
      <c r="G7164" s="329"/>
      <c r="T7164" s="330"/>
      <c r="U7164" s="330"/>
      <c r="V7164" s="330"/>
    </row>
    <row r="7165" spans="1:22" s="326" customFormat="1" x14ac:dyDescent="0.2">
      <c r="A7165" s="328"/>
      <c r="G7165" s="329"/>
      <c r="T7165" s="330"/>
      <c r="U7165" s="330"/>
      <c r="V7165" s="330"/>
    </row>
    <row r="7166" spans="1:22" s="326" customFormat="1" x14ac:dyDescent="0.2">
      <c r="A7166" s="328"/>
      <c r="G7166" s="329"/>
      <c r="T7166" s="330"/>
      <c r="U7166" s="330"/>
      <c r="V7166" s="330"/>
    </row>
    <row r="7167" spans="1:22" s="326" customFormat="1" x14ac:dyDescent="0.2">
      <c r="A7167" s="328"/>
      <c r="G7167" s="329"/>
      <c r="T7167" s="330"/>
      <c r="U7167" s="330"/>
      <c r="V7167" s="330"/>
    </row>
    <row r="7168" spans="1:22" s="326" customFormat="1" x14ac:dyDescent="0.2">
      <c r="A7168" s="328"/>
      <c r="G7168" s="329"/>
      <c r="T7168" s="330"/>
      <c r="U7168" s="330"/>
      <c r="V7168" s="330"/>
    </row>
    <row r="7169" spans="1:22" s="326" customFormat="1" x14ac:dyDescent="0.2">
      <c r="A7169" s="328"/>
      <c r="G7169" s="329"/>
      <c r="T7169" s="330"/>
      <c r="U7169" s="330"/>
      <c r="V7169" s="330"/>
    </row>
    <row r="7170" spans="1:22" s="326" customFormat="1" x14ac:dyDescent="0.2">
      <c r="A7170" s="328"/>
      <c r="G7170" s="329"/>
      <c r="T7170" s="330"/>
      <c r="U7170" s="330"/>
      <c r="V7170" s="330"/>
    </row>
    <row r="7171" spans="1:22" s="326" customFormat="1" x14ac:dyDescent="0.2">
      <c r="A7171" s="328"/>
      <c r="G7171" s="329"/>
      <c r="T7171" s="330"/>
      <c r="U7171" s="330"/>
      <c r="V7171" s="330"/>
    </row>
    <row r="7172" spans="1:22" s="326" customFormat="1" x14ac:dyDescent="0.2">
      <c r="A7172" s="328"/>
      <c r="G7172" s="329"/>
      <c r="T7172" s="330"/>
      <c r="U7172" s="330"/>
      <c r="V7172" s="330"/>
    </row>
    <row r="7173" spans="1:22" s="326" customFormat="1" x14ac:dyDescent="0.2">
      <c r="A7173" s="328"/>
      <c r="G7173" s="329"/>
      <c r="T7173" s="330"/>
      <c r="U7173" s="330"/>
      <c r="V7173" s="330"/>
    </row>
    <row r="7174" spans="1:22" s="326" customFormat="1" x14ac:dyDescent="0.2">
      <c r="A7174" s="328"/>
      <c r="G7174" s="329"/>
      <c r="T7174" s="330"/>
      <c r="U7174" s="330"/>
      <c r="V7174" s="330"/>
    </row>
    <row r="7175" spans="1:22" s="326" customFormat="1" x14ac:dyDescent="0.2">
      <c r="A7175" s="328"/>
      <c r="G7175" s="329"/>
      <c r="T7175" s="330"/>
      <c r="U7175" s="330"/>
      <c r="V7175" s="330"/>
    </row>
    <row r="7176" spans="1:22" s="326" customFormat="1" x14ac:dyDescent="0.2">
      <c r="A7176" s="328"/>
      <c r="G7176" s="329"/>
      <c r="T7176" s="330"/>
      <c r="U7176" s="330"/>
      <c r="V7176" s="330"/>
    </row>
    <row r="7177" spans="1:22" s="326" customFormat="1" x14ac:dyDescent="0.2">
      <c r="A7177" s="328"/>
      <c r="G7177" s="329"/>
      <c r="T7177" s="330"/>
      <c r="U7177" s="330"/>
      <c r="V7177" s="330"/>
    </row>
    <row r="7178" spans="1:22" s="326" customFormat="1" x14ac:dyDescent="0.2">
      <c r="A7178" s="328"/>
      <c r="G7178" s="329"/>
      <c r="T7178" s="330"/>
      <c r="U7178" s="330"/>
      <c r="V7178" s="330"/>
    </row>
    <row r="7179" spans="1:22" s="326" customFormat="1" x14ac:dyDescent="0.2">
      <c r="A7179" s="328"/>
      <c r="G7179" s="329"/>
      <c r="T7179" s="330"/>
      <c r="U7179" s="330"/>
      <c r="V7179" s="330"/>
    </row>
    <row r="7180" spans="1:22" s="326" customFormat="1" x14ac:dyDescent="0.2">
      <c r="A7180" s="328"/>
      <c r="G7180" s="329"/>
      <c r="T7180" s="330"/>
      <c r="U7180" s="330"/>
      <c r="V7180" s="330"/>
    </row>
    <row r="7181" spans="1:22" s="326" customFormat="1" x14ac:dyDescent="0.2">
      <c r="A7181" s="328"/>
      <c r="G7181" s="329"/>
      <c r="T7181" s="330"/>
      <c r="U7181" s="330"/>
      <c r="V7181" s="330"/>
    </row>
    <row r="7182" spans="1:22" s="326" customFormat="1" x14ac:dyDescent="0.2">
      <c r="A7182" s="328"/>
      <c r="G7182" s="329"/>
      <c r="T7182" s="330"/>
      <c r="U7182" s="330"/>
      <c r="V7182" s="330"/>
    </row>
    <row r="7183" spans="1:22" s="326" customFormat="1" x14ac:dyDescent="0.2">
      <c r="A7183" s="328"/>
      <c r="G7183" s="329"/>
      <c r="T7183" s="330"/>
      <c r="U7183" s="330"/>
      <c r="V7183" s="330"/>
    </row>
    <row r="7184" spans="1:22" s="326" customFormat="1" x14ac:dyDescent="0.2">
      <c r="A7184" s="328"/>
      <c r="G7184" s="329"/>
      <c r="T7184" s="330"/>
      <c r="U7184" s="330"/>
      <c r="V7184" s="330"/>
    </row>
    <row r="7185" spans="1:22" s="326" customFormat="1" x14ac:dyDescent="0.2">
      <c r="A7185" s="328"/>
      <c r="G7185" s="329"/>
      <c r="T7185" s="330"/>
      <c r="U7185" s="330"/>
      <c r="V7185" s="330"/>
    </row>
    <row r="7186" spans="1:22" s="326" customFormat="1" x14ac:dyDescent="0.2">
      <c r="A7186" s="328"/>
      <c r="G7186" s="329"/>
      <c r="T7186" s="330"/>
      <c r="U7186" s="330"/>
      <c r="V7186" s="330"/>
    </row>
    <row r="7187" spans="1:22" s="326" customFormat="1" x14ac:dyDescent="0.2">
      <c r="A7187" s="328"/>
      <c r="G7187" s="329"/>
      <c r="T7187" s="330"/>
      <c r="U7187" s="330"/>
      <c r="V7187" s="330"/>
    </row>
    <row r="7188" spans="1:22" s="326" customFormat="1" x14ac:dyDescent="0.2">
      <c r="A7188" s="328"/>
      <c r="G7188" s="329"/>
      <c r="T7188" s="330"/>
      <c r="U7188" s="330"/>
      <c r="V7188" s="330"/>
    </row>
    <row r="7189" spans="1:22" s="326" customFormat="1" x14ac:dyDescent="0.2">
      <c r="A7189" s="328"/>
      <c r="G7189" s="329"/>
      <c r="T7189" s="330"/>
      <c r="U7189" s="330"/>
      <c r="V7189" s="330"/>
    </row>
    <row r="7190" spans="1:22" s="326" customFormat="1" x14ac:dyDescent="0.2">
      <c r="A7190" s="328"/>
      <c r="G7190" s="329"/>
      <c r="T7190" s="330"/>
      <c r="U7190" s="330"/>
      <c r="V7190" s="330"/>
    </row>
    <row r="7191" spans="1:22" s="326" customFormat="1" x14ac:dyDescent="0.2">
      <c r="A7191" s="328"/>
      <c r="G7191" s="329"/>
      <c r="T7191" s="330"/>
      <c r="U7191" s="330"/>
      <c r="V7191" s="330"/>
    </row>
    <row r="7192" spans="1:22" s="326" customFormat="1" x14ac:dyDescent="0.2">
      <c r="A7192" s="328"/>
      <c r="G7192" s="329"/>
      <c r="T7192" s="330"/>
      <c r="U7192" s="330"/>
      <c r="V7192" s="330"/>
    </row>
    <row r="7193" spans="1:22" s="326" customFormat="1" x14ac:dyDescent="0.2">
      <c r="A7193" s="328"/>
      <c r="G7193" s="329"/>
      <c r="T7193" s="330"/>
      <c r="U7193" s="330"/>
      <c r="V7193" s="330"/>
    </row>
    <row r="7194" spans="1:22" s="326" customFormat="1" x14ac:dyDescent="0.2">
      <c r="A7194" s="328"/>
      <c r="G7194" s="329"/>
      <c r="T7194" s="330"/>
      <c r="U7194" s="330"/>
      <c r="V7194" s="330"/>
    </row>
    <row r="7195" spans="1:22" s="326" customFormat="1" x14ac:dyDescent="0.2">
      <c r="A7195" s="328"/>
      <c r="G7195" s="329"/>
      <c r="T7195" s="330"/>
      <c r="U7195" s="330"/>
      <c r="V7195" s="330"/>
    </row>
    <row r="7196" spans="1:22" s="326" customFormat="1" x14ac:dyDescent="0.2">
      <c r="A7196" s="328"/>
      <c r="G7196" s="329"/>
      <c r="T7196" s="330"/>
      <c r="U7196" s="330"/>
      <c r="V7196" s="330"/>
    </row>
    <row r="7197" spans="1:22" s="326" customFormat="1" x14ac:dyDescent="0.2">
      <c r="A7197" s="328"/>
      <c r="G7197" s="329"/>
      <c r="T7197" s="330"/>
      <c r="U7197" s="330"/>
      <c r="V7197" s="330"/>
    </row>
    <row r="7198" spans="1:22" s="326" customFormat="1" x14ac:dyDescent="0.2">
      <c r="A7198" s="328"/>
      <c r="G7198" s="329"/>
      <c r="T7198" s="330"/>
      <c r="U7198" s="330"/>
      <c r="V7198" s="330"/>
    </row>
    <row r="7199" spans="1:22" s="326" customFormat="1" x14ac:dyDescent="0.2">
      <c r="A7199" s="328"/>
      <c r="G7199" s="329"/>
      <c r="T7199" s="330"/>
      <c r="U7199" s="330"/>
      <c r="V7199" s="330"/>
    </row>
    <row r="7200" spans="1:22" s="326" customFormat="1" x14ac:dyDescent="0.2">
      <c r="A7200" s="328"/>
      <c r="G7200" s="329"/>
      <c r="T7200" s="330"/>
      <c r="U7200" s="330"/>
      <c r="V7200" s="330"/>
    </row>
    <row r="7201" spans="1:22" s="326" customFormat="1" x14ac:dyDescent="0.2">
      <c r="A7201" s="328"/>
      <c r="G7201" s="329"/>
      <c r="T7201" s="330"/>
      <c r="U7201" s="330"/>
      <c r="V7201" s="330"/>
    </row>
    <row r="7202" spans="1:22" s="326" customFormat="1" x14ac:dyDescent="0.2">
      <c r="A7202" s="328"/>
      <c r="G7202" s="329"/>
      <c r="T7202" s="330"/>
      <c r="U7202" s="330"/>
      <c r="V7202" s="330"/>
    </row>
    <row r="7203" spans="1:22" s="326" customFormat="1" x14ac:dyDescent="0.2">
      <c r="A7203" s="328"/>
      <c r="G7203" s="329"/>
      <c r="T7203" s="330"/>
      <c r="U7203" s="330"/>
      <c r="V7203" s="330"/>
    </row>
    <row r="7204" spans="1:22" s="326" customFormat="1" x14ac:dyDescent="0.2">
      <c r="A7204" s="328"/>
      <c r="G7204" s="329"/>
      <c r="T7204" s="330"/>
      <c r="U7204" s="330"/>
      <c r="V7204" s="330"/>
    </row>
    <row r="7205" spans="1:22" s="326" customFormat="1" x14ac:dyDescent="0.2">
      <c r="A7205" s="328"/>
      <c r="G7205" s="329"/>
      <c r="T7205" s="330"/>
      <c r="U7205" s="330"/>
      <c r="V7205" s="330"/>
    </row>
    <row r="7206" spans="1:22" s="326" customFormat="1" x14ac:dyDescent="0.2">
      <c r="A7206" s="328"/>
      <c r="G7206" s="329"/>
      <c r="T7206" s="330"/>
      <c r="U7206" s="330"/>
      <c r="V7206" s="330"/>
    </row>
    <row r="7207" spans="1:22" s="326" customFormat="1" x14ac:dyDescent="0.2">
      <c r="A7207" s="328"/>
      <c r="G7207" s="329"/>
      <c r="T7207" s="330"/>
      <c r="U7207" s="330"/>
      <c r="V7207" s="330"/>
    </row>
    <row r="7208" spans="1:22" s="326" customFormat="1" x14ac:dyDescent="0.2">
      <c r="A7208" s="328"/>
      <c r="G7208" s="329"/>
      <c r="T7208" s="330"/>
      <c r="U7208" s="330"/>
      <c r="V7208" s="330"/>
    </row>
    <row r="7209" spans="1:22" s="326" customFormat="1" x14ac:dyDescent="0.2">
      <c r="A7209" s="328"/>
      <c r="G7209" s="329"/>
      <c r="T7209" s="330"/>
      <c r="U7209" s="330"/>
      <c r="V7209" s="330"/>
    </row>
    <row r="7210" spans="1:22" s="326" customFormat="1" x14ac:dyDescent="0.2">
      <c r="A7210" s="328"/>
      <c r="G7210" s="329"/>
      <c r="T7210" s="330"/>
      <c r="U7210" s="330"/>
      <c r="V7210" s="330"/>
    </row>
    <row r="7211" spans="1:22" s="326" customFormat="1" x14ac:dyDescent="0.2">
      <c r="A7211" s="328"/>
      <c r="G7211" s="329"/>
      <c r="T7211" s="330"/>
      <c r="U7211" s="330"/>
      <c r="V7211" s="330"/>
    </row>
    <row r="7212" spans="1:22" s="326" customFormat="1" x14ac:dyDescent="0.2">
      <c r="A7212" s="328"/>
      <c r="G7212" s="329"/>
      <c r="T7212" s="330"/>
      <c r="U7212" s="330"/>
      <c r="V7212" s="330"/>
    </row>
    <row r="7213" spans="1:22" s="326" customFormat="1" x14ac:dyDescent="0.2">
      <c r="A7213" s="328"/>
      <c r="G7213" s="329"/>
      <c r="T7213" s="330"/>
      <c r="U7213" s="330"/>
      <c r="V7213" s="330"/>
    </row>
    <row r="7214" spans="1:22" s="326" customFormat="1" x14ac:dyDescent="0.2">
      <c r="A7214" s="328"/>
      <c r="G7214" s="329"/>
      <c r="T7214" s="330"/>
      <c r="U7214" s="330"/>
      <c r="V7214" s="330"/>
    </row>
    <row r="7215" spans="1:22" s="326" customFormat="1" x14ac:dyDescent="0.2">
      <c r="A7215" s="328"/>
      <c r="G7215" s="329"/>
      <c r="T7215" s="330"/>
      <c r="U7215" s="330"/>
      <c r="V7215" s="330"/>
    </row>
    <row r="7216" spans="1:22" s="326" customFormat="1" x14ac:dyDescent="0.2">
      <c r="A7216" s="328"/>
      <c r="G7216" s="329"/>
      <c r="T7216" s="330"/>
      <c r="U7216" s="330"/>
      <c r="V7216" s="330"/>
    </row>
    <row r="7217" spans="1:22" s="326" customFormat="1" x14ac:dyDescent="0.2">
      <c r="A7217" s="328"/>
      <c r="G7217" s="329"/>
      <c r="T7217" s="330"/>
      <c r="U7217" s="330"/>
      <c r="V7217" s="330"/>
    </row>
    <row r="7218" spans="1:22" s="326" customFormat="1" x14ac:dyDescent="0.2">
      <c r="A7218" s="328"/>
      <c r="G7218" s="329"/>
      <c r="T7218" s="330"/>
      <c r="U7218" s="330"/>
      <c r="V7218" s="330"/>
    </row>
    <row r="7219" spans="1:22" s="326" customFormat="1" x14ac:dyDescent="0.2">
      <c r="A7219" s="328"/>
      <c r="G7219" s="329"/>
      <c r="T7219" s="330"/>
      <c r="U7219" s="330"/>
      <c r="V7219" s="330"/>
    </row>
    <row r="7220" spans="1:22" s="326" customFormat="1" x14ac:dyDescent="0.2">
      <c r="A7220" s="328"/>
      <c r="G7220" s="329"/>
      <c r="T7220" s="330"/>
      <c r="U7220" s="330"/>
      <c r="V7220" s="330"/>
    </row>
    <row r="7221" spans="1:22" s="326" customFormat="1" x14ac:dyDescent="0.2">
      <c r="A7221" s="328"/>
      <c r="G7221" s="329"/>
      <c r="T7221" s="330"/>
      <c r="U7221" s="330"/>
      <c r="V7221" s="330"/>
    </row>
    <row r="7222" spans="1:22" s="326" customFormat="1" x14ac:dyDescent="0.2">
      <c r="A7222" s="328"/>
      <c r="G7222" s="329"/>
      <c r="T7222" s="330"/>
      <c r="U7222" s="330"/>
      <c r="V7222" s="330"/>
    </row>
    <row r="7223" spans="1:22" s="326" customFormat="1" x14ac:dyDescent="0.2">
      <c r="A7223" s="328"/>
      <c r="G7223" s="329"/>
      <c r="T7223" s="330"/>
      <c r="U7223" s="330"/>
      <c r="V7223" s="330"/>
    </row>
    <row r="7224" spans="1:22" s="326" customFormat="1" x14ac:dyDescent="0.2">
      <c r="A7224" s="328"/>
      <c r="G7224" s="329"/>
      <c r="T7224" s="330"/>
      <c r="U7224" s="330"/>
      <c r="V7224" s="330"/>
    </row>
    <row r="7225" spans="1:22" s="326" customFormat="1" x14ac:dyDescent="0.2">
      <c r="A7225" s="328"/>
      <c r="G7225" s="329"/>
      <c r="T7225" s="330"/>
      <c r="U7225" s="330"/>
      <c r="V7225" s="330"/>
    </row>
    <row r="7226" spans="1:22" s="326" customFormat="1" x14ac:dyDescent="0.2">
      <c r="A7226" s="328"/>
      <c r="G7226" s="329"/>
      <c r="T7226" s="330"/>
      <c r="U7226" s="330"/>
      <c r="V7226" s="330"/>
    </row>
    <row r="7227" spans="1:22" s="326" customFormat="1" x14ac:dyDescent="0.2">
      <c r="A7227" s="328"/>
      <c r="G7227" s="329"/>
      <c r="T7227" s="330"/>
      <c r="U7227" s="330"/>
      <c r="V7227" s="330"/>
    </row>
    <row r="7228" spans="1:22" s="326" customFormat="1" x14ac:dyDescent="0.2">
      <c r="A7228" s="328"/>
      <c r="G7228" s="329"/>
      <c r="T7228" s="330"/>
      <c r="U7228" s="330"/>
      <c r="V7228" s="330"/>
    </row>
    <row r="7229" spans="1:22" s="326" customFormat="1" x14ac:dyDescent="0.2">
      <c r="A7229" s="328"/>
      <c r="G7229" s="329"/>
      <c r="T7229" s="330"/>
      <c r="U7229" s="330"/>
      <c r="V7229" s="330"/>
    </row>
    <row r="7230" spans="1:22" s="326" customFormat="1" x14ac:dyDescent="0.2">
      <c r="A7230" s="328"/>
      <c r="G7230" s="329"/>
      <c r="T7230" s="330"/>
      <c r="U7230" s="330"/>
      <c r="V7230" s="330"/>
    </row>
    <row r="7231" spans="1:22" s="326" customFormat="1" x14ac:dyDescent="0.2">
      <c r="A7231" s="328"/>
      <c r="G7231" s="329"/>
      <c r="T7231" s="330"/>
      <c r="U7231" s="330"/>
      <c r="V7231" s="330"/>
    </row>
    <row r="7232" spans="1:22" s="326" customFormat="1" x14ac:dyDescent="0.2">
      <c r="A7232" s="328"/>
      <c r="G7232" s="329"/>
      <c r="T7232" s="330"/>
      <c r="U7232" s="330"/>
      <c r="V7232" s="330"/>
    </row>
    <row r="7233" spans="1:22" s="326" customFormat="1" x14ac:dyDescent="0.2">
      <c r="A7233" s="328"/>
      <c r="G7233" s="329"/>
      <c r="T7233" s="330"/>
      <c r="U7233" s="330"/>
      <c r="V7233" s="330"/>
    </row>
    <row r="7234" spans="1:22" s="326" customFormat="1" x14ac:dyDescent="0.2">
      <c r="A7234" s="328"/>
      <c r="G7234" s="329"/>
      <c r="T7234" s="330"/>
      <c r="U7234" s="330"/>
      <c r="V7234" s="330"/>
    </row>
    <row r="7235" spans="1:22" s="326" customFormat="1" x14ac:dyDescent="0.2">
      <c r="A7235" s="328"/>
      <c r="G7235" s="329"/>
      <c r="T7235" s="330"/>
      <c r="U7235" s="330"/>
      <c r="V7235" s="330"/>
    </row>
    <row r="7236" spans="1:22" s="326" customFormat="1" x14ac:dyDescent="0.2">
      <c r="A7236" s="328"/>
      <c r="G7236" s="329"/>
      <c r="T7236" s="330"/>
      <c r="U7236" s="330"/>
      <c r="V7236" s="330"/>
    </row>
    <row r="7237" spans="1:22" s="326" customFormat="1" x14ac:dyDescent="0.2">
      <c r="A7237" s="328"/>
      <c r="G7237" s="329"/>
      <c r="T7237" s="330"/>
      <c r="U7237" s="330"/>
      <c r="V7237" s="330"/>
    </row>
    <row r="7238" spans="1:22" s="326" customFormat="1" x14ac:dyDescent="0.2">
      <c r="A7238" s="328"/>
      <c r="G7238" s="329"/>
      <c r="T7238" s="330"/>
      <c r="U7238" s="330"/>
      <c r="V7238" s="330"/>
    </row>
    <row r="7239" spans="1:22" s="326" customFormat="1" x14ac:dyDescent="0.2">
      <c r="A7239" s="328"/>
      <c r="G7239" s="329"/>
      <c r="T7239" s="330"/>
      <c r="U7239" s="330"/>
      <c r="V7239" s="330"/>
    </row>
    <row r="7240" spans="1:22" s="326" customFormat="1" x14ac:dyDescent="0.2">
      <c r="A7240" s="328"/>
      <c r="G7240" s="329"/>
      <c r="T7240" s="330"/>
      <c r="U7240" s="330"/>
      <c r="V7240" s="330"/>
    </row>
    <row r="7241" spans="1:22" s="326" customFormat="1" x14ac:dyDescent="0.2">
      <c r="A7241" s="328"/>
      <c r="G7241" s="329"/>
      <c r="T7241" s="330"/>
      <c r="U7241" s="330"/>
      <c r="V7241" s="330"/>
    </row>
    <row r="7242" spans="1:22" s="326" customFormat="1" x14ac:dyDescent="0.2">
      <c r="A7242" s="328"/>
      <c r="G7242" s="329"/>
      <c r="T7242" s="330"/>
      <c r="U7242" s="330"/>
      <c r="V7242" s="330"/>
    </row>
    <row r="7243" spans="1:22" s="326" customFormat="1" x14ac:dyDescent="0.2">
      <c r="A7243" s="328"/>
      <c r="G7243" s="329"/>
      <c r="T7243" s="330"/>
      <c r="U7243" s="330"/>
      <c r="V7243" s="330"/>
    </row>
    <row r="7244" spans="1:22" s="326" customFormat="1" x14ac:dyDescent="0.2">
      <c r="A7244" s="328"/>
      <c r="G7244" s="329"/>
      <c r="T7244" s="330"/>
      <c r="U7244" s="330"/>
      <c r="V7244" s="330"/>
    </row>
    <row r="7245" spans="1:22" s="326" customFormat="1" x14ac:dyDescent="0.2">
      <c r="A7245" s="328"/>
      <c r="G7245" s="329"/>
      <c r="T7245" s="330"/>
      <c r="U7245" s="330"/>
      <c r="V7245" s="330"/>
    </row>
    <row r="7246" spans="1:22" s="326" customFormat="1" x14ac:dyDescent="0.2">
      <c r="A7246" s="328"/>
      <c r="G7246" s="329"/>
      <c r="T7246" s="330"/>
      <c r="U7246" s="330"/>
      <c r="V7246" s="330"/>
    </row>
    <row r="7247" spans="1:22" s="326" customFormat="1" x14ac:dyDescent="0.2">
      <c r="A7247" s="328"/>
      <c r="G7247" s="329"/>
      <c r="T7247" s="330"/>
      <c r="U7247" s="330"/>
      <c r="V7247" s="330"/>
    </row>
    <row r="7248" spans="1:22" s="326" customFormat="1" x14ac:dyDescent="0.2">
      <c r="A7248" s="328"/>
      <c r="G7248" s="329"/>
      <c r="T7248" s="330"/>
      <c r="U7248" s="330"/>
      <c r="V7248" s="330"/>
    </row>
    <row r="7249" spans="1:22" s="326" customFormat="1" x14ac:dyDescent="0.2">
      <c r="A7249" s="328"/>
      <c r="G7249" s="329"/>
      <c r="T7249" s="330"/>
      <c r="U7249" s="330"/>
      <c r="V7249" s="330"/>
    </row>
    <row r="7250" spans="1:22" s="326" customFormat="1" x14ac:dyDescent="0.2">
      <c r="A7250" s="328"/>
      <c r="G7250" s="329"/>
      <c r="T7250" s="330"/>
      <c r="U7250" s="330"/>
      <c r="V7250" s="330"/>
    </row>
    <row r="7251" spans="1:22" s="326" customFormat="1" x14ac:dyDescent="0.2">
      <c r="A7251" s="328"/>
      <c r="G7251" s="329"/>
      <c r="T7251" s="330"/>
      <c r="U7251" s="330"/>
      <c r="V7251" s="330"/>
    </row>
    <row r="7252" spans="1:22" s="326" customFormat="1" x14ac:dyDescent="0.2">
      <c r="A7252" s="328"/>
      <c r="G7252" s="329"/>
      <c r="T7252" s="330"/>
      <c r="U7252" s="330"/>
      <c r="V7252" s="330"/>
    </row>
    <row r="7253" spans="1:22" s="326" customFormat="1" x14ac:dyDescent="0.2">
      <c r="A7253" s="328"/>
      <c r="G7253" s="329"/>
      <c r="T7253" s="330"/>
      <c r="U7253" s="330"/>
      <c r="V7253" s="330"/>
    </row>
    <row r="7254" spans="1:22" s="326" customFormat="1" x14ac:dyDescent="0.2">
      <c r="A7254" s="328"/>
      <c r="G7254" s="329"/>
      <c r="T7254" s="330"/>
      <c r="U7254" s="330"/>
      <c r="V7254" s="330"/>
    </row>
    <row r="7255" spans="1:22" s="326" customFormat="1" x14ac:dyDescent="0.2">
      <c r="A7255" s="328"/>
      <c r="G7255" s="329"/>
      <c r="T7255" s="330"/>
      <c r="U7255" s="330"/>
      <c r="V7255" s="330"/>
    </row>
    <row r="7256" spans="1:22" s="326" customFormat="1" x14ac:dyDescent="0.2">
      <c r="A7256" s="328"/>
      <c r="G7256" s="329"/>
      <c r="T7256" s="330"/>
      <c r="U7256" s="330"/>
      <c r="V7256" s="330"/>
    </row>
    <row r="7257" spans="1:22" s="326" customFormat="1" x14ac:dyDescent="0.2">
      <c r="A7257" s="328"/>
      <c r="G7257" s="329"/>
      <c r="T7257" s="330"/>
      <c r="U7257" s="330"/>
      <c r="V7257" s="330"/>
    </row>
    <row r="7258" spans="1:22" s="326" customFormat="1" x14ac:dyDescent="0.2">
      <c r="A7258" s="328"/>
      <c r="G7258" s="329"/>
      <c r="T7258" s="330"/>
      <c r="U7258" s="330"/>
      <c r="V7258" s="330"/>
    </row>
    <row r="7259" spans="1:22" s="326" customFormat="1" x14ac:dyDescent="0.2">
      <c r="A7259" s="328"/>
      <c r="G7259" s="329"/>
      <c r="T7259" s="330"/>
      <c r="U7259" s="330"/>
      <c r="V7259" s="330"/>
    </row>
    <row r="7260" spans="1:22" s="326" customFormat="1" x14ac:dyDescent="0.2">
      <c r="A7260" s="328"/>
      <c r="G7260" s="329"/>
      <c r="T7260" s="330"/>
      <c r="U7260" s="330"/>
      <c r="V7260" s="330"/>
    </row>
    <row r="7261" spans="1:22" s="326" customFormat="1" x14ac:dyDescent="0.2">
      <c r="A7261" s="328"/>
      <c r="G7261" s="329"/>
      <c r="T7261" s="330"/>
      <c r="U7261" s="330"/>
      <c r="V7261" s="330"/>
    </row>
    <row r="7262" spans="1:22" s="326" customFormat="1" x14ac:dyDescent="0.2">
      <c r="A7262" s="328"/>
      <c r="G7262" s="329"/>
      <c r="T7262" s="330"/>
      <c r="U7262" s="330"/>
      <c r="V7262" s="330"/>
    </row>
    <row r="7263" spans="1:22" s="326" customFormat="1" x14ac:dyDescent="0.2">
      <c r="A7263" s="328"/>
      <c r="G7263" s="329"/>
      <c r="T7263" s="330"/>
      <c r="U7263" s="330"/>
      <c r="V7263" s="330"/>
    </row>
    <row r="7264" spans="1:22" s="326" customFormat="1" x14ac:dyDescent="0.2">
      <c r="A7264" s="328"/>
      <c r="G7264" s="329"/>
      <c r="T7264" s="330"/>
      <c r="U7264" s="330"/>
      <c r="V7264" s="330"/>
    </row>
    <row r="7265" spans="1:22" s="326" customFormat="1" x14ac:dyDescent="0.2">
      <c r="A7265" s="328"/>
      <c r="G7265" s="329"/>
      <c r="T7265" s="330"/>
      <c r="U7265" s="330"/>
      <c r="V7265" s="330"/>
    </row>
    <row r="7266" spans="1:22" s="326" customFormat="1" x14ac:dyDescent="0.2">
      <c r="A7266" s="328"/>
      <c r="G7266" s="329"/>
      <c r="T7266" s="330"/>
      <c r="U7266" s="330"/>
      <c r="V7266" s="330"/>
    </row>
    <row r="7267" spans="1:22" s="326" customFormat="1" x14ac:dyDescent="0.2">
      <c r="A7267" s="328"/>
      <c r="G7267" s="329"/>
      <c r="T7267" s="330"/>
      <c r="U7267" s="330"/>
      <c r="V7267" s="330"/>
    </row>
    <row r="7268" spans="1:22" s="326" customFormat="1" x14ac:dyDescent="0.2">
      <c r="A7268" s="328"/>
      <c r="G7268" s="329"/>
      <c r="T7268" s="330"/>
      <c r="U7268" s="330"/>
      <c r="V7268" s="330"/>
    </row>
    <row r="7269" spans="1:22" s="326" customFormat="1" x14ac:dyDescent="0.2">
      <c r="A7269" s="328"/>
      <c r="G7269" s="329"/>
      <c r="T7269" s="330"/>
      <c r="U7269" s="330"/>
      <c r="V7269" s="330"/>
    </row>
    <row r="7270" spans="1:22" s="326" customFormat="1" x14ac:dyDescent="0.2">
      <c r="A7270" s="328"/>
      <c r="G7270" s="329"/>
      <c r="T7270" s="330"/>
      <c r="U7270" s="330"/>
      <c r="V7270" s="330"/>
    </row>
    <row r="7271" spans="1:22" s="326" customFormat="1" x14ac:dyDescent="0.2">
      <c r="A7271" s="328"/>
      <c r="G7271" s="329"/>
      <c r="T7271" s="330"/>
      <c r="U7271" s="330"/>
      <c r="V7271" s="330"/>
    </row>
    <row r="7272" spans="1:22" s="326" customFormat="1" x14ac:dyDescent="0.2">
      <c r="A7272" s="328"/>
      <c r="G7272" s="329"/>
      <c r="T7272" s="330"/>
      <c r="U7272" s="330"/>
      <c r="V7272" s="330"/>
    </row>
    <row r="7273" spans="1:22" s="326" customFormat="1" x14ac:dyDescent="0.2">
      <c r="A7273" s="328"/>
      <c r="G7273" s="329"/>
      <c r="T7273" s="330"/>
      <c r="U7273" s="330"/>
      <c r="V7273" s="330"/>
    </row>
    <row r="7274" spans="1:22" s="326" customFormat="1" x14ac:dyDescent="0.2">
      <c r="A7274" s="328"/>
      <c r="G7274" s="329"/>
      <c r="T7274" s="330"/>
      <c r="U7274" s="330"/>
      <c r="V7274" s="330"/>
    </row>
    <row r="7275" spans="1:22" s="326" customFormat="1" x14ac:dyDescent="0.2">
      <c r="A7275" s="328"/>
      <c r="G7275" s="329"/>
      <c r="T7275" s="330"/>
      <c r="U7275" s="330"/>
      <c r="V7275" s="330"/>
    </row>
    <row r="7276" spans="1:22" s="326" customFormat="1" x14ac:dyDescent="0.2">
      <c r="A7276" s="328"/>
      <c r="G7276" s="329"/>
      <c r="T7276" s="330"/>
      <c r="U7276" s="330"/>
      <c r="V7276" s="330"/>
    </row>
    <row r="7277" spans="1:22" s="326" customFormat="1" x14ac:dyDescent="0.2">
      <c r="A7277" s="328"/>
      <c r="G7277" s="329"/>
      <c r="T7277" s="330"/>
      <c r="U7277" s="330"/>
      <c r="V7277" s="330"/>
    </row>
    <row r="7278" spans="1:22" s="326" customFormat="1" x14ac:dyDescent="0.2">
      <c r="A7278" s="328"/>
      <c r="G7278" s="329"/>
      <c r="T7278" s="330"/>
      <c r="U7278" s="330"/>
      <c r="V7278" s="330"/>
    </row>
    <row r="7279" spans="1:22" s="326" customFormat="1" x14ac:dyDescent="0.2">
      <c r="A7279" s="328"/>
      <c r="G7279" s="329"/>
      <c r="T7279" s="330"/>
      <c r="U7279" s="330"/>
      <c r="V7279" s="330"/>
    </row>
    <row r="7280" spans="1:22" s="326" customFormat="1" x14ac:dyDescent="0.2">
      <c r="A7280" s="328"/>
      <c r="G7280" s="329"/>
      <c r="T7280" s="330"/>
      <c r="U7280" s="330"/>
      <c r="V7280" s="330"/>
    </row>
    <row r="7281" spans="1:22" s="326" customFormat="1" x14ac:dyDescent="0.2">
      <c r="A7281" s="328"/>
      <c r="G7281" s="329"/>
      <c r="T7281" s="330"/>
      <c r="U7281" s="330"/>
      <c r="V7281" s="330"/>
    </row>
    <row r="7282" spans="1:22" s="326" customFormat="1" x14ac:dyDescent="0.2">
      <c r="A7282" s="328"/>
      <c r="G7282" s="329"/>
      <c r="T7282" s="330"/>
      <c r="U7282" s="330"/>
      <c r="V7282" s="330"/>
    </row>
    <row r="7283" spans="1:22" s="326" customFormat="1" x14ac:dyDescent="0.2">
      <c r="A7283" s="328"/>
      <c r="G7283" s="329"/>
      <c r="T7283" s="330"/>
      <c r="U7283" s="330"/>
      <c r="V7283" s="330"/>
    </row>
    <row r="7284" spans="1:22" s="326" customFormat="1" x14ac:dyDescent="0.2">
      <c r="A7284" s="328"/>
      <c r="G7284" s="329"/>
      <c r="T7284" s="330"/>
      <c r="U7284" s="330"/>
      <c r="V7284" s="330"/>
    </row>
    <row r="7285" spans="1:22" s="326" customFormat="1" x14ac:dyDescent="0.2">
      <c r="A7285" s="328"/>
      <c r="G7285" s="329"/>
      <c r="T7285" s="330"/>
      <c r="U7285" s="330"/>
      <c r="V7285" s="330"/>
    </row>
    <row r="7286" spans="1:22" s="326" customFormat="1" x14ac:dyDescent="0.2">
      <c r="A7286" s="328"/>
      <c r="G7286" s="329"/>
      <c r="T7286" s="330"/>
      <c r="U7286" s="330"/>
      <c r="V7286" s="330"/>
    </row>
    <row r="7287" spans="1:22" s="326" customFormat="1" x14ac:dyDescent="0.2">
      <c r="A7287" s="328"/>
      <c r="G7287" s="329"/>
      <c r="T7287" s="330"/>
      <c r="U7287" s="330"/>
      <c r="V7287" s="330"/>
    </row>
    <row r="7288" spans="1:22" s="326" customFormat="1" x14ac:dyDescent="0.2">
      <c r="A7288" s="328"/>
      <c r="G7288" s="329"/>
      <c r="T7288" s="330"/>
      <c r="U7288" s="330"/>
      <c r="V7288" s="330"/>
    </row>
    <row r="7289" spans="1:22" s="326" customFormat="1" x14ac:dyDescent="0.2">
      <c r="A7289" s="328"/>
      <c r="G7289" s="329"/>
      <c r="T7289" s="330"/>
      <c r="U7289" s="330"/>
      <c r="V7289" s="330"/>
    </row>
    <row r="7290" spans="1:22" s="326" customFormat="1" x14ac:dyDescent="0.2">
      <c r="A7290" s="328"/>
      <c r="G7290" s="329"/>
      <c r="T7290" s="330"/>
      <c r="U7290" s="330"/>
      <c r="V7290" s="330"/>
    </row>
    <row r="7291" spans="1:22" s="326" customFormat="1" x14ac:dyDescent="0.2">
      <c r="A7291" s="328"/>
      <c r="G7291" s="329"/>
      <c r="T7291" s="330"/>
      <c r="U7291" s="330"/>
      <c r="V7291" s="330"/>
    </row>
    <row r="7292" spans="1:22" s="326" customFormat="1" x14ac:dyDescent="0.2">
      <c r="A7292" s="328"/>
      <c r="G7292" s="329"/>
      <c r="T7292" s="330"/>
      <c r="U7292" s="330"/>
      <c r="V7292" s="330"/>
    </row>
    <row r="7293" spans="1:22" s="326" customFormat="1" x14ac:dyDescent="0.2">
      <c r="A7293" s="328"/>
      <c r="G7293" s="329"/>
      <c r="T7293" s="330"/>
      <c r="U7293" s="330"/>
      <c r="V7293" s="330"/>
    </row>
    <row r="7294" spans="1:22" s="326" customFormat="1" x14ac:dyDescent="0.2">
      <c r="A7294" s="328"/>
      <c r="G7294" s="329"/>
      <c r="T7294" s="330"/>
      <c r="U7294" s="330"/>
      <c r="V7294" s="330"/>
    </row>
    <row r="7295" spans="1:22" s="326" customFormat="1" x14ac:dyDescent="0.2">
      <c r="A7295" s="328"/>
      <c r="G7295" s="329"/>
      <c r="T7295" s="330"/>
      <c r="U7295" s="330"/>
      <c r="V7295" s="330"/>
    </row>
    <row r="7296" spans="1:22" s="326" customFormat="1" x14ac:dyDescent="0.2">
      <c r="A7296" s="328"/>
      <c r="G7296" s="329"/>
      <c r="T7296" s="330"/>
      <c r="U7296" s="330"/>
      <c r="V7296" s="330"/>
    </row>
    <row r="7297" spans="1:22" s="326" customFormat="1" x14ac:dyDescent="0.2">
      <c r="A7297" s="328"/>
      <c r="G7297" s="329"/>
      <c r="T7297" s="330"/>
      <c r="U7297" s="330"/>
      <c r="V7297" s="330"/>
    </row>
    <row r="7298" spans="1:22" s="326" customFormat="1" x14ac:dyDescent="0.2">
      <c r="A7298" s="328"/>
      <c r="G7298" s="329"/>
      <c r="T7298" s="330"/>
      <c r="U7298" s="330"/>
      <c r="V7298" s="330"/>
    </row>
    <row r="7299" spans="1:22" s="326" customFormat="1" x14ac:dyDescent="0.2">
      <c r="A7299" s="328"/>
      <c r="G7299" s="329"/>
      <c r="T7299" s="330"/>
      <c r="U7299" s="330"/>
      <c r="V7299" s="330"/>
    </row>
    <row r="7300" spans="1:22" s="326" customFormat="1" x14ac:dyDescent="0.2">
      <c r="A7300" s="328"/>
      <c r="G7300" s="329"/>
      <c r="T7300" s="330"/>
      <c r="U7300" s="330"/>
      <c r="V7300" s="330"/>
    </row>
    <row r="7301" spans="1:22" s="326" customFormat="1" x14ac:dyDescent="0.2">
      <c r="A7301" s="328"/>
      <c r="G7301" s="329"/>
      <c r="T7301" s="330"/>
      <c r="U7301" s="330"/>
      <c r="V7301" s="330"/>
    </row>
    <row r="7302" spans="1:22" s="326" customFormat="1" x14ac:dyDescent="0.2">
      <c r="A7302" s="328"/>
      <c r="G7302" s="329"/>
      <c r="T7302" s="330"/>
      <c r="U7302" s="330"/>
      <c r="V7302" s="330"/>
    </row>
    <row r="7303" spans="1:22" s="326" customFormat="1" x14ac:dyDescent="0.2">
      <c r="A7303" s="328"/>
      <c r="G7303" s="329"/>
      <c r="T7303" s="330"/>
      <c r="U7303" s="330"/>
      <c r="V7303" s="330"/>
    </row>
    <row r="7304" spans="1:22" s="326" customFormat="1" x14ac:dyDescent="0.2">
      <c r="A7304" s="328"/>
      <c r="G7304" s="329"/>
      <c r="T7304" s="330"/>
      <c r="U7304" s="330"/>
      <c r="V7304" s="330"/>
    </row>
    <row r="7305" spans="1:22" s="326" customFormat="1" x14ac:dyDescent="0.2">
      <c r="A7305" s="328"/>
      <c r="G7305" s="329"/>
      <c r="T7305" s="330"/>
      <c r="U7305" s="330"/>
      <c r="V7305" s="330"/>
    </row>
    <row r="7306" spans="1:22" s="326" customFormat="1" x14ac:dyDescent="0.2">
      <c r="A7306" s="328"/>
      <c r="G7306" s="329"/>
      <c r="T7306" s="330"/>
      <c r="U7306" s="330"/>
      <c r="V7306" s="330"/>
    </row>
    <row r="7307" spans="1:22" s="326" customFormat="1" x14ac:dyDescent="0.2">
      <c r="A7307" s="328"/>
      <c r="G7307" s="329"/>
      <c r="T7307" s="330"/>
      <c r="U7307" s="330"/>
      <c r="V7307" s="330"/>
    </row>
    <row r="7308" spans="1:22" s="326" customFormat="1" x14ac:dyDescent="0.2">
      <c r="A7308" s="328"/>
      <c r="G7308" s="329"/>
      <c r="T7308" s="330"/>
      <c r="U7308" s="330"/>
      <c r="V7308" s="330"/>
    </row>
    <row r="7309" spans="1:22" s="326" customFormat="1" x14ac:dyDescent="0.2">
      <c r="A7309" s="328"/>
      <c r="G7309" s="329"/>
      <c r="T7309" s="330"/>
      <c r="U7309" s="330"/>
      <c r="V7309" s="330"/>
    </row>
    <row r="7310" spans="1:22" s="326" customFormat="1" x14ac:dyDescent="0.2">
      <c r="A7310" s="328"/>
      <c r="G7310" s="329"/>
      <c r="T7310" s="330"/>
      <c r="U7310" s="330"/>
      <c r="V7310" s="330"/>
    </row>
    <row r="7311" spans="1:22" s="326" customFormat="1" x14ac:dyDescent="0.2">
      <c r="A7311" s="328"/>
      <c r="G7311" s="329"/>
      <c r="T7311" s="330"/>
      <c r="U7311" s="330"/>
      <c r="V7311" s="330"/>
    </row>
    <row r="7312" spans="1:22" s="326" customFormat="1" x14ac:dyDescent="0.2">
      <c r="A7312" s="328"/>
      <c r="G7312" s="329"/>
      <c r="T7312" s="330"/>
      <c r="U7312" s="330"/>
      <c r="V7312" s="330"/>
    </row>
    <row r="7313" spans="1:22" s="326" customFormat="1" x14ac:dyDescent="0.2">
      <c r="A7313" s="328"/>
      <c r="G7313" s="329"/>
      <c r="T7313" s="330"/>
      <c r="U7313" s="330"/>
      <c r="V7313" s="330"/>
    </row>
    <row r="7314" spans="1:22" s="326" customFormat="1" x14ac:dyDescent="0.2">
      <c r="A7314" s="328"/>
      <c r="G7314" s="329"/>
      <c r="T7314" s="330"/>
      <c r="U7314" s="330"/>
      <c r="V7314" s="330"/>
    </row>
    <row r="7315" spans="1:22" s="326" customFormat="1" x14ac:dyDescent="0.2">
      <c r="A7315" s="328"/>
      <c r="G7315" s="329"/>
      <c r="T7315" s="330"/>
      <c r="U7315" s="330"/>
      <c r="V7315" s="330"/>
    </row>
    <row r="7316" spans="1:22" s="326" customFormat="1" x14ac:dyDescent="0.2">
      <c r="A7316" s="328"/>
      <c r="G7316" s="329"/>
      <c r="T7316" s="330"/>
      <c r="U7316" s="330"/>
      <c r="V7316" s="330"/>
    </row>
    <row r="7317" spans="1:22" s="326" customFormat="1" x14ac:dyDescent="0.2">
      <c r="A7317" s="328"/>
      <c r="G7317" s="329"/>
      <c r="T7317" s="330"/>
      <c r="U7317" s="330"/>
      <c r="V7317" s="330"/>
    </row>
    <row r="7318" spans="1:22" s="326" customFormat="1" x14ac:dyDescent="0.2">
      <c r="A7318" s="328"/>
      <c r="G7318" s="329"/>
      <c r="T7318" s="330"/>
      <c r="U7318" s="330"/>
      <c r="V7318" s="330"/>
    </row>
    <row r="7319" spans="1:22" s="326" customFormat="1" x14ac:dyDescent="0.2">
      <c r="A7319" s="328"/>
      <c r="G7319" s="329"/>
      <c r="T7319" s="330"/>
      <c r="U7319" s="330"/>
      <c r="V7319" s="330"/>
    </row>
    <row r="7320" spans="1:22" s="326" customFormat="1" x14ac:dyDescent="0.2">
      <c r="A7320" s="328"/>
      <c r="G7320" s="329"/>
      <c r="T7320" s="330"/>
      <c r="U7320" s="330"/>
      <c r="V7320" s="330"/>
    </row>
    <row r="7321" spans="1:22" s="326" customFormat="1" x14ac:dyDescent="0.2">
      <c r="A7321" s="328"/>
      <c r="G7321" s="329"/>
      <c r="T7321" s="330"/>
      <c r="U7321" s="330"/>
      <c r="V7321" s="330"/>
    </row>
    <row r="7322" spans="1:22" s="326" customFormat="1" x14ac:dyDescent="0.2">
      <c r="A7322" s="328"/>
      <c r="G7322" s="329"/>
      <c r="T7322" s="330"/>
      <c r="U7322" s="330"/>
      <c r="V7322" s="330"/>
    </row>
    <row r="7323" spans="1:22" s="326" customFormat="1" x14ac:dyDescent="0.2">
      <c r="A7323" s="328"/>
      <c r="G7323" s="329"/>
      <c r="T7323" s="330"/>
      <c r="U7323" s="330"/>
      <c r="V7323" s="330"/>
    </row>
    <row r="7324" spans="1:22" s="326" customFormat="1" x14ac:dyDescent="0.2">
      <c r="A7324" s="328"/>
      <c r="G7324" s="329"/>
      <c r="T7324" s="330"/>
      <c r="U7324" s="330"/>
      <c r="V7324" s="330"/>
    </row>
    <row r="7325" spans="1:22" s="326" customFormat="1" x14ac:dyDescent="0.2">
      <c r="A7325" s="328"/>
      <c r="G7325" s="329"/>
      <c r="T7325" s="330"/>
      <c r="U7325" s="330"/>
      <c r="V7325" s="330"/>
    </row>
    <row r="7326" spans="1:22" s="326" customFormat="1" x14ac:dyDescent="0.2">
      <c r="A7326" s="328"/>
      <c r="G7326" s="329"/>
      <c r="T7326" s="330"/>
      <c r="U7326" s="330"/>
      <c r="V7326" s="330"/>
    </row>
    <row r="7327" spans="1:22" s="326" customFormat="1" x14ac:dyDescent="0.2">
      <c r="A7327" s="328"/>
      <c r="G7327" s="329"/>
      <c r="T7327" s="330"/>
      <c r="U7327" s="330"/>
      <c r="V7327" s="330"/>
    </row>
    <row r="7328" spans="1:22" s="326" customFormat="1" x14ac:dyDescent="0.2">
      <c r="A7328" s="328"/>
      <c r="G7328" s="329"/>
      <c r="T7328" s="330"/>
      <c r="U7328" s="330"/>
      <c r="V7328" s="330"/>
    </row>
    <row r="7329" spans="1:22" s="326" customFormat="1" x14ac:dyDescent="0.2">
      <c r="A7329" s="328"/>
      <c r="G7329" s="329"/>
      <c r="T7329" s="330"/>
      <c r="U7329" s="330"/>
      <c r="V7329" s="330"/>
    </row>
    <row r="7330" spans="1:22" s="326" customFormat="1" x14ac:dyDescent="0.2">
      <c r="A7330" s="328"/>
      <c r="G7330" s="329"/>
      <c r="T7330" s="330"/>
      <c r="U7330" s="330"/>
      <c r="V7330" s="330"/>
    </row>
    <row r="7331" spans="1:22" s="326" customFormat="1" x14ac:dyDescent="0.2">
      <c r="A7331" s="328"/>
      <c r="G7331" s="329"/>
      <c r="T7331" s="330"/>
      <c r="U7331" s="330"/>
      <c r="V7331" s="330"/>
    </row>
    <row r="7332" spans="1:22" s="326" customFormat="1" x14ac:dyDescent="0.2">
      <c r="A7332" s="328"/>
      <c r="G7332" s="329"/>
      <c r="T7332" s="330"/>
      <c r="U7332" s="330"/>
      <c r="V7332" s="330"/>
    </row>
    <row r="7333" spans="1:22" s="326" customFormat="1" x14ac:dyDescent="0.2">
      <c r="A7333" s="328"/>
      <c r="G7333" s="329"/>
      <c r="T7333" s="330"/>
      <c r="U7333" s="330"/>
      <c r="V7333" s="330"/>
    </row>
    <row r="7334" spans="1:22" s="326" customFormat="1" x14ac:dyDescent="0.2">
      <c r="A7334" s="328"/>
      <c r="G7334" s="329"/>
      <c r="T7334" s="330"/>
      <c r="U7334" s="330"/>
      <c r="V7334" s="330"/>
    </row>
    <row r="7335" spans="1:22" s="326" customFormat="1" x14ac:dyDescent="0.2">
      <c r="A7335" s="328"/>
      <c r="G7335" s="329"/>
      <c r="T7335" s="330"/>
      <c r="U7335" s="330"/>
      <c r="V7335" s="330"/>
    </row>
    <row r="7336" spans="1:22" s="326" customFormat="1" x14ac:dyDescent="0.2">
      <c r="A7336" s="328"/>
      <c r="G7336" s="329"/>
      <c r="T7336" s="330"/>
      <c r="U7336" s="330"/>
      <c r="V7336" s="330"/>
    </row>
    <row r="7337" spans="1:22" s="326" customFormat="1" x14ac:dyDescent="0.2">
      <c r="A7337" s="328"/>
      <c r="G7337" s="329"/>
      <c r="T7337" s="330"/>
      <c r="U7337" s="330"/>
      <c r="V7337" s="330"/>
    </row>
    <row r="7338" spans="1:22" s="326" customFormat="1" x14ac:dyDescent="0.2">
      <c r="A7338" s="328"/>
      <c r="G7338" s="329"/>
      <c r="T7338" s="330"/>
      <c r="U7338" s="330"/>
      <c r="V7338" s="330"/>
    </row>
    <row r="7339" spans="1:22" s="326" customFormat="1" x14ac:dyDescent="0.2">
      <c r="A7339" s="328"/>
      <c r="G7339" s="329"/>
      <c r="T7339" s="330"/>
      <c r="U7339" s="330"/>
      <c r="V7339" s="330"/>
    </row>
    <row r="7340" spans="1:22" s="326" customFormat="1" x14ac:dyDescent="0.2">
      <c r="A7340" s="328"/>
      <c r="G7340" s="329"/>
      <c r="T7340" s="330"/>
      <c r="U7340" s="330"/>
      <c r="V7340" s="330"/>
    </row>
    <row r="7341" spans="1:22" s="326" customFormat="1" x14ac:dyDescent="0.2">
      <c r="A7341" s="328"/>
      <c r="G7341" s="329"/>
      <c r="T7341" s="330"/>
      <c r="U7341" s="330"/>
      <c r="V7341" s="330"/>
    </row>
    <row r="7342" spans="1:22" s="326" customFormat="1" x14ac:dyDescent="0.2">
      <c r="A7342" s="328"/>
      <c r="G7342" s="329"/>
      <c r="T7342" s="330"/>
      <c r="U7342" s="330"/>
      <c r="V7342" s="330"/>
    </row>
    <row r="7343" spans="1:22" s="326" customFormat="1" x14ac:dyDescent="0.2">
      <c r="A7343" s="328"/>
      <c r="G7343" s="329"/>
      <c r="T7343" s="330"/>
      <c r="U7343" s="330"/>
      <c r="V7343" s="330"/>
    </row>
    <row r="7344" spans="1:22" s="326" customFormat="1" x14ac:dyDescent="0.2">
      <c r="A7344" s="328"/>
      <c r="G7344" s="329"/>
      <c r="T7344" s="330"/>
      <c r="U7344" s="330"/>
      <c r="V7344" s="330"/>
    </row>
    <row r="7345" spans="1:22" s="326" customFormat="1" x14ac:dyDescent="0.2">
      <c r="A7345" s="328"/>
      <c r="G7345" s="329"/>
      <c r="T7345" s="330"/>
      <c r="U7345" s="330"/>
      <c r="V7345" s="330"/>
    </row>
    <row r="7346" spans="1:22" s="326" customFormat="1" x14ac:dyDescent="0.2">
      <c r="A7346" s="328"/>
      <c r="G7346" s="329"/>
      <c r="T7346" s="330"/>
      <c r="U7346" s="330"/>
      <c r="V7346" s="330"/>
    </row>
    <row r="7347" spans="1:22" s="326" customFormat="1" x14ac:dyDescent="0.2">
      <c r="A7347" s="328"/>
      <c r="G7347" s="329"/>
      <c r="T7347" s="330"/>
      <c r="U7347" s="330"/>
      <c r="V7347" s="330"/>
    </row>
    <row r="7348" spans="1:22" s="326" customFormat="1" x14ac:dyDescent="0.2">
      <c r="A7348" s="328"/>
      <c r="G7348" s="329"/>
      <c r="T7348" s="330"/>
      <c r="U7348" s="330"/>
      <c r="V7348" s="330"/>
    </row>
    <row r="7349" spans="1:22" s="326" customFormat="1" x14ac:dyDescent="0.2">
      <c r="A7349" s="328"/>
      <c r="G7349" s="329"/>
      <c r="T7349" s="330"/>
      <c r="U7349" s="330"/>
      <c r="V7349" s="330"/>
    </row>
    <row r="7350" spans="1:22" s="326" customFormat="1" x14ac:dyDescent="0.2">
      <c r="A7350" s="328"/>
      <c r="G7350" s="329"/>
      <c r="T7350" s="330"/>
      <c r="U7350" s="330"/>
      <c r="V7350" s="330"/>
    </row>
    <row r="7351" spans="1:22" s="326" customFormat="1" x14ac:dyDescent="0.2">
      <c r="A7351" s="328"/>
      <c r="G7351" s="329"/>
      <c r="T7351" s="330"/>
      <c r="U7351" s="330"/>
      <c r="V7351" s="330"/>
    </row>
    <row r="7352" spans="1:22" s="326" customFormat="1" x14ac:dyDescent="0.2">
      <c r="A7352" s="328"/>
      <c r="G7352" s="329"/>
      <c r="T7352" s="330"/>
      <c r="U7352" s="330"/>
      <c r="V7352" s="330"/>
    </row>
    <row r="7353" spans="1:22" s="326" customFormat="1" x14ac:dyDescent="0.2">
      <c r="A7353" s="328"/>
      <c r="G7353" s="329"/>
      <c r="T7353" s="330"/>
      <c r="U7353" s="330"/>
      <c r="V7353" s="330"/>
    </row>
    <row r="7354" spans="1:22" s="326" customFormat="1" x14ac:dyDescent="0.2">
      <c r="A7354" s="328"/>
      <c r="G7354" s="329"/>
      <c r="T7354" s="330"/>
      <c r="U7354" s="330"/>
      <c r="V7354" s="330"/>
    </row>
    <row r="7355" spans="1:22" s="326" customFormat="1" x14ac:dyDescent="0.2">
      <c r="A7355" s="328"/>
      <c r="G7355" s="329"/>
      <c r="T7355" s="330"/>
      <c r="U7355" s="330"/>
      <c r="V7355" s="330"/>
    </row>
    <row r="7356" spans="1:22" s="326" customFormat="1" x14ac:dyDescent="0.2">
      <c r="A7356" s="328"/>
      <c r="G7356" s="329"/>
      <c r="T7356" s="330"/>
      <c r="U7356" s="330"/>
      <c r="V7356" s="330"/>
    </row>
    <row r="7357" spans="1:22" s="326" customFormat="1" x14ac:dyDescent="0.2">
      <c r="A7357" s="328"/>
      <c r="G7357" s="329"/>
      <c r="T7357" s="330"/>
      <c r="U7357" s="330"/>
      <c r="V7357" s="330"/>
    </row>
    <row r="7358" spans="1:22" s="326" customFormat="1" x14ac:dyDescent="0.2">
      <c r="A7358" s="328"/>
      <c r="G7358" s="329"/>
      <c r="T7358" s="330"/>
      <c r="U7358" s="330"/>
      <c r="V7358" s="330"/>
    </row>
    <row r="7359" spans="1:22" s="326" customFormat="1" x14ac:dyDescent="0.2">
      <c r="A7359" s="328"/>
      <c r="G7359" s="329"/>
      <c r="T7359" s="330"/>
      <c r="U7359" s="330"/>
      <c r="V7359" s="330"/>
    </row>
    <row r="7360" spans="1:22" s="326" customFormat="1" x14ac:dyDescent="0.2">
      <c r="A7360" s="328"/>
      <c r="G7360" s="329"/>
      <c r="T7360" s="330"/>
      <c r="U7360" s="330"/>
      <c r="V7360" s="330"/>
    </row>
    <row r="7361" spans="1:22" s="326" customFormat="1" x14ac:dyDescent="0.2">
      <c r="A7361" s="328"/>
      <c r="G7361" s="329"/>
      <c r="T7361" s="330"/>
      <c r="U7361" s="330"/>
      <c r="V7361" s="330"/>
    </row>
    <row r="7362" spans="1:22" s="326" customFormat="1" x14ac:dyDescent="0.2">
      <c r="A7362" s="328"/>
      <c r="G7362" s="329"/>
      <c r="T7362" s="330"/>
      <c r="U7362" s="330"/>
      <c r="V7362" s="330"/>
    </row>
    <row r="7363" spans="1:22" s="326" customFormat="1" x14ac:dyDescent="0.2">
      <c r="A7363" s="328"/>
      <c r="G7363" s="329"/>
      <c r="T7363" s="330"/>
      <c r="U7363" s="330"/>
      <c r="V7363" s="330"/>
    </row>
    <row r="7364" spans="1:22" s="326" customFormat="1" x14ac:dyDescent="0.2">
      <c r="A7364" s="328"/>
      <c r="G7364" s="329"/>
      <c r="T7364" s="330"/>
      <c r="U7364" s="330"/>
      <c r="V7364" s="330"/>
    </row>
    <row r="7365" spans="1:22" s="326" customFormat="1" x14ac:dyDescent="0.2">
      <c r="A7365" s="328"/>
      <c r="G7365" s="329"/>
      <c r="T7365" s="330"/>
      <c r="U7365" s="330"/>
      <c r="V7365" s="330"/>
    </row>
    <row r="7366" spans="1:22" s="326" customFormat="1" x14ac:dyDescent="0.2">
      <c r="A7366" s="328"/>
      <c r="G7366" s="329"/>
      <c r="T7366" s="330"/>
      <c r="U7366" s="330"/>
      <c r="V7366" s="330"/>
    </row>
    <row r="7367" spans="1:22" s="326" customFormat="1" x14ac:dyDescent="0.2">
      <c r="A7367" s="328"/>
      <c r="G7367" s="329"/>
      <c r="T7367" s="330"/>
      <c r="U7367" s="330"/>
      <c r="V7367" s="330"/>
    </row>
    <row r="7368" spans="1:22" s="326" customFormat="1" x14ac:dyDescent="0.2">
      <c r="A7368" s="328"/>
      <c r="G7368" s="329"/>
      <c r="T7368" s="330"/>
      <c r="U7368" s="330"/>
      <c r="V7368" s="330"/>
    </row>
    <row r="7369" spans="1:22" s="326" customFormat="1" x14ac:dyDescent="0.2">
      <c r="A7369" s="328"/>
      <c r="G7369" s="329"/>
      <c r="T7369" s="330"/>
      <c r="U7369" s="330"/>
      <c r="V7369" s="330"/>
    </row>
    <row r="7370" spans="1:22" s="326" customFormat="1" x14ac:dyDescent="0.2">
      <c r="A7370" s="328"/>
      <c r="G7370" s="329"/>
      <c r="T7370" s="330"/>
      <c r="U7370" s="330"/>
      <c r="V7370" s="330"/>
    </row>
    <row r="7371" spans="1:22" s="326" customFormat="1" x14ac:dyDescent="0.2">
      <c r="A7371" s="328"/>
      <c r="G7371" s="329"/>
      <c r="T7371" s="330"/>
      <c r="U7371" s="330"/>
      <c r="V7371" s="330"/>
    </row>
    <row r="7372" spans="1:22" s="326" customFormat="1" x14ac:dyDescent="0.2">
      <c r="A7372" s="328"/>
      <c r="G7372" s="329"/>
      <c r="T7372" s="330"/>
      <c r="U7372" s="330"/>
      <c r="V7372" s="330"/>
    </row>
    <row r="7373" spans="1:22" s="326" customFormat="1" x14ac:dyDescent="0.2">
      <c r="A7373" s="328"/>
      <c r="G7373" s="329"/>
      <c r="T7373" s="330"/>
      <c r="U7373" s="330"/>
      <c r="V7373" s="330"/>
    </row>
    <row r="7374" spans="1:22" s="326" customFormat="1" x14ac:dyDescent="0.2">
      <c r="A7374" s="328"/>
      <c r="G7374" s="329"/>
      <c r="T7374" s="330"/>
      <c r="U7374" s="330"/>
      <c r="V7374" s="330"/>
    </row>
    <row r="7375" spans="1:22" s="326" customFormat="1" x14ac:dyDescent="0.2">
      <c r="A7375" s="328"/>
      <c r="G7375" s="329"/>
      <c r="T7375" s="330"/>
      <c r="U7375" s="330"/>
      <c r="V7375" s="330"/>
    </row>
    <row r="7376" spans="1:22" s="326" customFormat="1" x14ac:dyDescent="0.2">
      <c r="A7376" s="328"/>
      <c r="G7376" s="329"/>
      <c r="T7376" s="330"/>
      <c r="U7376" s="330"/>
      <c r="V7376" s="330"/>
    </row>
    <row r="7377" spans="1:22" s="326" customFormat="1" x14ac:dyDescent="0.2">
      <c r="A7377" s="328"/>
      <c r="G7377" s="329"/>
      <c r="T7377" s="330"/>
      <c r="U7377" s="330"/>
      <c r="V7377" s="330"/>
    </row>
    <row r="7378" spans="1:22" s="326" customFormat="1" x14ac:dyDescent="0.2">
      <c r="A7378" s="328"/>
      <c r="G7378" s="329"/>
      <c r="T7378" s="330"/>
      <c r="U7378" s="330"/>
      <c r="V7378" s="330"/>
    </row>
    <row r="7379" spans="1:22" s="326" customFormat="1" x14ac:dyDescent="0.2">
      <c r="A7379" s="328"/>
      <c r="G7379" s="329"/>
      <c r="T7379" s="330"/>
      <c r="U7379" s="330"/>
      <c r="V7379" s="330"/>
    </row>
    <row r="7380" spans="1:22" s="326" customFormat="1" x14ac:dyDescent="0.2">
      <c r="A7380" s="328"/>
      <c r="G7380" s="329"/>
      <c r="T7380" s="330"/>
      <c r="U7380" s="330"/>
      <c r="V7380" s="330"/>
    </row>
    <row r="7381" spans="1:22" s="326" customFormat="1" x14ac:dyDescent="0.2">
      <c r="A7381" s="328"/>
      <c r="G7381" s="329"/>
      <c r="T7381" s="330"/>
      <c r="U7381" s="330"/>
      <c r="V7381" s="330"/>
    </row>
    <row r="7382" spans="1:22" s="326" customFormat="1" x14ac:dyDescent="0.2">
      <c r="A7382" s="328"/>
      <c r="G7382" s="329"/>
      <c r="T7382" s="330"/>
      <c r="U7382" s="330"/>
      <c r="V7382" s="330"/>
    </row>
    <row r="7383" spans="1:22" s="326" customFormat="1" x14ac:dyDescent="0.2">
      <c r="A7383" s="328"/>
      <c r="G7383" s="329"/>
      <c r="T7383" s="330"/>
      <c r="U7383" s="330"/>
      <c r="V7383" s="330"/>
    </row>
    <row r="7384" spans="1:22" s="326" customFormat="1" x14ac:dyDescent="0.2">
      <c r="A7384" s="328"/>
      <c r="G7384" s="329"/>
      <c r="T7384" s="330"/>
      <c r="U7384" s="330"/>
      <c r="V7384" s="330"/>
    </row>
    <row r="7385" spans="1:22" s="326" customFormat="1" x14ac:dyDescent="0.2">
      <c r="A7385" s="328"/>
      <c r="G7385" s="329"/>
      <c r="T7385" s="330"/>
      <c r="U7385" s="330"/>
      <c r="V7385" s="330"/>
    </row>
    <row r="7386" spans="1:22" s="326" customFormat="1" x14ac:dyDescent="0.2">
      <c r="A7386" s="328"/>
      <c r="G7386" s="329"/>
      <c r="T7386" s="330"/>
      <c r="U7386" s="330"/>
      <c r="V7386" s="330"/>
    </row>
    <row r="7387" spans="1:22" s="326" customFormat="1" x14ac:dyDescent="0.2">
      <c r="A7387" s="328"/>
      <c r="G7387" s="329"/>
      <c r="T7387" s="330"/>
      <c r="U7387" s="330"/>
      <c r="V7387" s="330"/>
    </row>
    <row r="7388" spans="1:22" s="326" customFormat="1" x14ac:dyDescent="0.2">
      <c r="A7388" s="328"/>
      <c r="G7388" s="329"/>
      <c r="T7388" s="330"/>
      <c r="U7388" s="330"/>
      <c r="V7388" s="330"/>
    </row>
    <row r="7389" spans="1:22" s="326" customFormat="1" x14ac:dyDescent="0.2">
      <c r="A7389" s="328"/>
      <c r="G7389" s="329"/>
      <c r="T7389" s="330"/>
      <c r="U7389" s="330"/>
      <c r="V7389" s="330"/>
    </row>
    <row r="7390" spans="1:22" s="326" customFormat="1" x14ac:dyDescent="0.2">
      <c r="A7390" s="328"/>
      <c r="G7390" s="329"/>
      <c r="T7390" s="330"/>
      <c r="U7390" s="330"/>
      <c r="V7390" s="330"/>
    </row>
    <row r="7391" spans="1:22" s="326" customFormat="1" x14ac:dyDescent="0.2">
      <c r="A7391" s="328"/>
      <c r="G7391" s="329"/>
      <c r="T7391" s="330"/>
      <c r="U7391" s="330"/>
      <c r="V7391" s="330"/>
    </row>
    <row r="7392" spans="1:22" s="326" customFormat="1" x14ac:dyDescent="0.2">
      <c r="A7392" s="328"/>
      <c r="G7392" s="329"/>
      <c r="T7392" s="330"/>
      <c r="U7392" s="330"/>
      <c r="V7392" s="330"/>
    </row>
    <row r="7393" spans="1:22" s="326" customFormat="1" x14ac:dyDescent="0.2">
      <c r="A7393" s="328"/>
      <c r="G7393" s="329"/>
      <c r="T7393" s="330"/>
      <c r="U7393" s="330"/>
      <c r="V7393" s="330"/>
    </row>
    <row r="7394" spans="1:22" s="326" customFormat="1" x14ac:dyDescent="0.2">
      <c r="A7394" s="328"/>
      <c r="G7394" s="329"/>
      <c r="T7394" s="330"/>
      <c r="U7394" s="330"/>
      <c r="V7394" s="330"/>
    </row>
    <row r="7395" spans="1:22" s="326" customFormat="1" x14ac:dyDescent="0.2">
      <c r="A7395" s="328"/>
      <c r="G7395" s="329"/>
      <c r="T7395" s="330"/>
      <c r="U7395" s="330"/>
      <c r="V7395" s="330"/>
    </row>
    <row r="7396" spans="1:22" s="326" customFormat="1" x14ac:dyDescent="0.2">
      <c r="A7396" s="328"/>
      <c r="G7396" s="329"/>
      <c r="T7396" s="330"/>
      <c r="U7396" s="330"/>
      <c r="V7396" s="330"/>
    </row>
    <row r="7397" spans="1:22" s="326" customFormat="1" x14ac:dyDescent="0.2">
      <c r="A7397" s="328"/>
      <c r="G7397" s="329"/>
      <c r="T7397" s="330"/>
      <c r="U7397" s="330"/>
      <c r="V7397" s="330"/>
    </row>
    <row r="7398" spans="1:22" s="326" customFormat="1" x14ac:dyDescent="0.2">
      <c r="A7398" s="328"/>
      <c r="G7398" s="329"/>
      <c r="T7398" s="330"/>
      <c r="U7398" s="330"/>
      <c r="V7398" s="330"/>
    </row>
    <row r="7399" spans="1:22" s="326" customFormat="1" x14ac:dyDescent="0.2">
      <c r="A7399" s="328"/>
      <c r="G7399" s="329"/>
      <c r="T7399" s="330"/>
      <c r="U7399" s="330"/>
      <c r="V7399" s="330"/>
    </row>
    <row r="7400" spans="1:22" s="326" customFormat="1" x14ac:dyDescent="0.2">
      <c r="A7400" s="328"/>
      <c r="G7400" s="329"/>
      <c r="T7400" s="330"/>
      <c r="U7400" s="330"/>
      <c r="V7400" s="330"/>
    </row>
    <row r="7401" spans="1:22" s="326" customFormat="1" x14ac:dyDescent="0.2">
      <c r="A7401" s="328"/>
      <c r="G7401" s="329"/>
      <c r="T7401" s="330"/>
      <c r="U7401" s="330"/>
      <c r="V7401" s="330"/>
    </row>
    <row r="7402" spans="1:22" s="326" customFormat="1" x14ac:dyDescent="0.2">
      <c r="A7402" s="328"/>
      <c r="G7402" s="329"/>
      <c r="T7402" s="330"/>
      <c r="U7402" s="330"/>
      <c r="V7402" s="330"/>
    </row>
    <row r="7403" spans="1:22" s="326" customFormat="1" x14ac:dyDescent="0.2">
      <c r="A7403" s="328"/>
      <c r="G7403" s="329"/>
      <c r="T7403" s="330"/>
      <c r="U7403" s="330"/>
      <c r="V7403" s="330"/>
    </row>
    <row r="7404" spans="1:22" s="326" customFormat="1" x14ac:dyDescent="0.2">
      <c r="A7404" s="328"/>
      <c r="G7404" s="329"/>
      <c r="T7404" s="330"/>
      <c r="U7404" s="330"/>
      <c r="V7404" s="330"/>
    </row>
    <row r="7405" spans="1:22" s="326" customFormat="1" x14ac:dyDescent="0.2">
      <c r="A7405" s="328"/>
      <c r="G7405" s="329"/>
      <c r="T7405" s="330"/>
      <c r="U7405" s="330"/>
      <c r="V7405" s="330"/>
    </row>
    <row r="7406" spans="1:22" s="326" customFormat="1" x14ac:dyDescent="0.2">
      <c r="A7406" s="328"/>
      <c r="G7406" s="329"/>
      <c r="T7406" s="330"/>
      <c r="U7406" s="330"/>
      <c r="V7406" s="330"/>
    </row>
    <row r="7407" spans="1:22" s="326" customFormat="1" x14ac:dyDescent="0.2">
      <c r="A7407" s="328"/>
      <c r="G7407" s="329"/>
      <c r="T7407" s="330"/>
      <c r="U7407" s="330"/>
      <c r="V7407" s="330"/>
    </row>
    <row r="7408" spans="1:22" s="326" customFormat="1" x14ac:dyDescent="0.2">
      <c r="A7408" s="328"/>
      <c r="G7408" s="329"/>
      <c r="T7408" s="330"/>
      <c r="U7408" s="330"/>
      <c r="V7408" s="330"/>
    </row>
    <row r="7409" spans="1:22" s="326" customFormat="1" x14ac:dyDescent="0.2">
      <c r="A7409" s="328"/>
      <c r="G7409" s="329"/>
      <c r="T7409" s="330"/>
      <c r="U7409" s="330"/>
      <c r="V7409" s="330"/>
    </row>
    <row r="7410" spans="1:22" s="326" customFormat="1" x14ac:dyDescent="0.2">
      <c r="A7410" s="328"/>
      <c r="G7410" s="329"/>
      <c r="T7410" s="330"/>
      <c r="U7410" s="330"/>
      <c r="V7410" s="330"/>
    </row>
    <row r="7411" spans="1:22" s="326" customFormat="1" x14ac:dyDescent="0.2">
      <c r="A7411" s="328"/>
      <c r="G7411" s="329"/>
      <c r="T7411" s="330"/>
      <c r="U7411" s="330"/>
      <c r="V7411" s="330"/>
    </row>
    <row r="7412" spans="1:22" s="326" customFormat="1" x14ac:dyDescent="0.2">
      <c r="A7412" s="328"/>
      <c r="G7412" s="329"/>
      <c r="T7412" s="330"/>
      <c r="U7412" s="330"/>
      <c r="V7412" s="330"/>
    </row>
    <row r="7413" spans="1:22" s="326" customFormat="1" x14ac:dyDescent="0.2">
      <c r="A7413" s="328"/>
      <c r="G7413" s="329"/>
      <c r="T7413" s="330"/>
      <c r="U7413" s="330"/>
      <c r="V7413" s="330"/>
    </row>
    <row r="7414" spans="1:22" s="326" customFormat="1" x14ac:dyDescent="0.2">
      <c r="A7414" s="328"/>
      <c r="G7414" s="329"/>
      <c r="T7414" s="330"/>
      <c r="U7414" s="330"/>
      <c r="V7414" s="330"/>
    </row>
    <row r="7415" spans="1:22" s="326" customFormat="1" x14ac:dyDescent="0.2">
      <c r="A7415" s="328"/>
      <c r="G7415" s="329"/>
      <c r="T7415" s="330"/>
      <c r="U7415" s="330"/>
      <c r="V7415" s="330"/>
    </row>
    <row r="7416" spans="1:22" s="326" customFormat="1" x14ac:dyDescent="0.2">
      <c r="A7416" s="328"/>
      <c r="G7416" s="329"/>
      <c r="T7416" s="330"/>
      <c r="U7416" s="330"/>
      <c r="V7416" s="330"/>
    </row>
    <row r="7417" spans="1:22" s="326" customFormat="1" x14ac:dyDescent="0.2">
      <c r="A7417" s="328"/>
      <c r="G7417" s="329"/>
      <c r="T7417" s="330"/>
      <c r="U7417" s="330"/>
      <c r="V7417" s="330"/>
    </row>
    <row r="7418" spans="1:22" s="326" customFormat="1" x14ac:dyDescent="0.2">
      <c r="A7418" s="328"/>
      <c r="G7418" s="329"/>
      <c r="T7418" s="330"/>
      <c r="U7418" s="330"/>
      <c r="V7418" s="330"/>
    </row>
    <row r="7419" spans="1:22" s="326" customFormat="1" x14ac:dyDescent="0.2">
      <c r="A7419" s="328"/>
      <c r="G7419" s="329"/>
      <c r="T7419" s="330"/>
      <c r="U7419" s="330"/>
      <c r="V7419" s="330"/>
    </row>
    <row r="7420" spans="1:22" s="326" customFormat="1" x14ac:dyDescent="0.2">
      <c r="A7420" s="328"/>
      <c r="G7420" s="329"/>
      <c r="T7420" s="330"/>
      <c r="U7420" s="330"/>
      <c r="V7420" s="330"/>
    </row>
    <row r="7421" spans="1:22" s="326" customFormat="1" x14ac:dyDescent="0.2">
      <c r="A7421" s="328"/>
      <c r="G7421" s="329"/>
      <c r="T7421" s="330"/>
      <c r="U7421" s="330"/>
      <c r="V7421" s="330"/>
    </row>
    <row r="7422" spans="1:22" s="326" customFormat="1" x14ac:dyDescent="0.2">
      <c r="A7422" s="328"/>
      <c r="G7422" s="329"/>
      <c r="T7422" s="330"/>
      <c r="U7422" s="330"/>
      <c r="V7422" s="330"/>
    </row>
    <row r="7423" spans="1:22" s="326" customFormat="1" x14ac:dyDescent="0.2">
      <c r="A7423" s="328"/>
      <c r="G7423" s="329"/>
      <c r="T7423" s="330"/>
      <c r="U7423" s="330"/>
      <c r="V7423" s="330"/>
    </row>
    <row r="7424" spans="1:22" s="326" customFormat="1" x14ac:dyDescent="0.2">
      <c r="A7424" s="328"/>
      <c r="G7424" s="329"/>
      <c r="T7424" s="330"/>
      <c r="U7424" s="330"/>
      <c r="V7424" s="330"/>
    </row>
    <row r="7425" spans="1:22" s="326" customFormat="1" x14ac:dyDescent="0.2">
      <c r="A7425" s="328"/>
      <c r="G7425" s="329"/>
      <c r="T7425" s="330"/>
      <c r="U7425" s="330"/>
      <c r="V7425" s="330"/>
    </row>
    <row r="7426" spans="1:22" s="326" customFormat="1" x14ac:dyDescent="0.2">
      <c r="A7426" s="328"/>
      <c r="G7426" s="329"/>
      <c r="T7426" s="330"/>
      <c r="U7426" s="330"/>
      <c r="V7426" s="330"/>
    </row>
    <row r="7427" spans="1:22" s="326" customFormat="1" x14ac:dyDescent="0.2">
      <c r="A7427" s="328"/>
      <c r="G7427" s="329"/>
      <c r="T7427" s="330"/>
      <c r="U7427" s="330"/>
      <c r="V7427" s="330"/>
    </row>
    <row r="7428" spans="1:22" s="326" customFormat="1" x14ac:dyDescent="0.2">
      <c r="A7428" s="328"/>
      <c r="G7428" s="329"/>
      <c r="T7428" s="330"/>
      <c r="U7428" s="330"/>
      <c r="V7428" s="330"/>
    </row>
    <row r="7429" spans="1:22" s="326" customFormat="1" x14ac:dyDescent="0.2">
      <c r="A7429" s="328"/>
      <c r="G7429" s="329"/>
      <c r="T7429" s="330"/>
      <c r="U7429" s="330"/>
      <c r="V7429" s="330"/>
    </row>
    <row r="7430" spans="1:22" s="326" customFormat="1" x14ac:dyDescent="0.2">
      <c r="A7430" s="328"/>
      <c r="G7430" s="329"/>
      <c r="T7430" s="330"/>
      <c r="U7430" s="330"/>
      <c r="V7430" s="330"/>
    </row>
    <row r="7431" spans="1:22" s="326" customFormat="1" x14ac:dyDescent="0.2">
      <c r="A7431" s="328"/>
      <c r="G7431" s="329"/>
      <c r="T7431" s="330"/>
      <c r="U7431" s="330"/>
      <c r="V7431" s="330"/>
    </row>
    <row r="7432" spans="1:22" s="326" customFormat="1" x14ac:dyDescent="0.2">
      <c r="A7432" s="328"/>
      <c r="G7432" s="329"/>
      <c r="T7432" s="330"/>
      <c r="U7432" s="330"/>
      <c r="V7432" s="330"/>
    </row>
    <row r="7433" spans="1:22" s="326" customFormat="1" x14ac:dyDescent="0.2">
      <c r="A7433" s="328"/>
      <c r="G7433" s="329"/>
      <c r="T7433" s="330"/>
      <c r="U7433" s="330"/>
      <c r="V7433" s="330"/>
    </row>
    <row r="7434" spans="1:22" s="326" customFormat="1" x14ac:dyDescent="0.2">
      <c r="A7434" s="328"/>
      <c r="G7434" s="329"/>
      <c r="T7434" s="330"/>
      <c r="U7434" s="330"/>
      <c r="V7434" s="330"/>
    </row>
    <row r="7435" spans="1:22" s="326" customFormat="1" x14ac:dyDescent="0.2">
      <c r="A7435" s="328"/>
      <c r="G7435" s="329"/>
      <c r="T7435" s="330"/>
      <c r="U7435" s="330"/>
      <c r="V7435" s="330"/>
    </row>
    <row r="7436" spans="1:22" s="326" customFormat="1" x14ac:dyDescent="0.2">
      <c r="A7436" s="328"/>
      <c r="G7436" s="329"/>
      <c r="T7436" s="330"/>
      <c r="U7436" s="330"/>
      <c r="V7436" s="330"/>
    </row>
    <row r="7437" spans="1:22" s="326" customFormat="1" x14ac:dyDescent="0.2">
      <c r="A7437" s="328"/>
      <c r="G7437" s="329"/>
      <c r="T7437" s="330"/>
      <c r="U7437" s="330"/>
      <c r="V7437" s="330"/>
    </row>
    <row r="7438" spans="1:22" s="326" customFormat="1" x14ac:dyDescent="0.2">
      <c r="A7438" s="328"/>
      <c r="G7438" s="329"/>
      <c r="T7438" s="330"/>
      <c r="U7438" s="330"/>
      <c r="V7438" s="330"/>
    </row>
    <row r="7439" spans="1:22" s="326" customFormat="1" x14ac:dyDescent="0.2">
      <c r="A7439" s="328"/>
      <c r="G7439" s="329"/>
      <c r="T7439" s="330"/>
      <c r="U7439" s="330"/>
      <c r="V7439" s="330"/>
    </row>
    <row r="7440" spans="1:22" s="326" customFormat="1" x14ac:dyDescent="0.2">
      <c r="A7440" s="328"/>
      <c r="G7440" s="329"/>
      <c r="T7440" s="330"/>
      <c r="U7440" s="330"/>
      <c r="V7440" s="330"/>
    </row>
    <row r="7441" spans="1:22" s="326" customFormat="1" x14ac:dyDescent="0.2">
      <c r="A7441" s="328"/>
      <c r="G7441" s="329"/>
      <c r="T7441" s="330"/>
      <c r="U7441" s="330"/>
      <c r="V7441" s="330"/>
    </row>
    <row r="7442" spans="1:22" s="326" customFormat="1" x14ac:dyDescent="0.2">
      <c r="A7442" s="328"/>
      <c r="G7442" s="329"/>
      <c r="T7442" s="330"/>
      <c r="U7442" s="330"/>
      <c r="V7442" s="330"/>
    </row>
    <row r="7443" spans="1:22" s="326" customFormat="1" x14ac:dyDescent="0.2">
      <c r="A7443" s="328"/>
      <c r="G7443" s="329"/>
      <c r="T7443" s="330"/>
      <c r="U7443" s="330"/>
      <c r="V7443" s="330"/>
    </row>
    <row r="7444" spans="1:22" s="326" customFormat="1" x14ac:dyDescent="0.2">
      <c r="A7444" s="328"/>
      <c r="G7444" s="329"/>
      <c r="T7444" s="330"/>
      <c r="U7444" s="330"/>
      <c r="V7444" s="330"/>
    </row>
    <row r="7445" spans="1:22" s="326" customFormat="1" x14ac:dyDescent="0.2">
      <c r="A7445" s="328"/>
      <c r="G7445" s="329"/>
      <c r="T7445" s="330"/>
      <c r="U7445" s="330"/>
      <c r="V7445" s="330"/>
    </row>
    <row r="7446" spans="1:22" s="326" customFormat="1" x14ac:dyDescent="0.2">
      <c r="A7446" s="328"/>
      <c r="G7446" s="329"/>
      <c r="T7446" s="330"/>
      <c r="U7446" s="330"/>
      <c r="V7446" s="330"/>
    </row>
    <row r="7447" spans="1:22" s="326" customFormat="1" x14ac:dyDescent="0.2">
      <c r="A7447" s="328"/>
      <c r="G7447" s="329"/>
      <c r="T7447" s="330"/>
      <c r="U7447" s="330"/>
      <c r="V7447" s="330"/>
    </row>
    <row r="7448" spans="1:22" s="326" customFormat="1" x14ac:dyDescent="0.2">
      <c r="A7448" s="328"/>
      <c r="G7448" s="329"/>
      <c r="T7448" s="330"/>
      <c r="U7448" s="330"/>
      <c r="V7448" s="330"/>
    </row>
    <row r="7449" spans="1:22" s="326" customFormat="1" x14ac:dyDescent="0.2">
      <c r="A7449" s="328"/>
      <c r="G7449" s="329"/>
      <c r="T7449" s="330"/>
      <c r="U7449" s="330"/>
      <c r="V7449" s="330"/>
    </row>
    <row r="7450" spans="1:22" s="326" customFormat="1" x14ac:dyDescent="0.2">
      <c r="A7450" s="328"/>
      <c r="G7450" s="329"/>
      <c r="T7450" s="330"/>
      <c r="U7450" s="330"/>
      <c r="V7450" s="330"/>
    </row>
    <row r="7451" spans="1:22" s="326" customFormat="1" x14ac:dyDescent="0.2">
      <c r="A7451" s="328"/>
      <c r="G7451" s="329"/>
      <c r="T7451" s="330"/>
      <c r="U7451" s="330"/>
      <c r="V7451" s="330"/>
    </row>
    <row r="7452" spans="1:22" s="326" customFormat="1" x14ac:dyDescent="0.2">
      <c r="A7452" s="328"/>
      <c r="G7452" s="329"/>
      <c r="T7452" s="330"/>
      <c r="U7452" s="330"/>
      <c r="V7452" s="330"/>
    </row>
    <row r="7453" spans="1:22" s="326" customFormat="1" x14ac:dyDescent="0.2">
      <c r="A7453" s="328"/>
      <c r="G7453" s="329"/>
      <c r="T7453" s="330"/>
      <c r="U7453" s="330"/>
      <c r="V7453" s="330"/>
    </row>
    <row r="7454" spans="1:22" s="326" customFormat="1" x14ac:dyDescent="0.2">
      <c r="A7454" s="328"/>
      <c r="G7454" s="329"/>
      <c r="T7454" s="330"/>
      <c r="U7454" s="330"/>
      <c r="V7454" s="330"/>
    </row>
    <row r="7455" spans="1:22" s="326" customFormat="1" x14ac:dyDescent="0.2">
      <c r="A7455" s="328"/>
      <c r="G7455" s="329"/>
      <c r="T7455" s="330"/>
      <c r="U7455" s="330"/>
      <c r="V7455" s="330"/>
    </row>
    <row r="7456" spans="1:22" s="326" customFormat="1" x14ac:dyDescent="0.2">
      <c r="A7456" s="328"/>
      <c r="G7456" s="329"/>
      <c r="T7456" s="330"/>
      <c r="U7456" s="330"/>
      <c r="V7456" s="330"/>
    </row>
    <row r="7457" spans="1:22" s="326" customFormat="1" x14ac:dyDescent="0.2">
      <c r="A7457" s="328"/>
      <c r="G7457" s="329"/>
      <c r="T7457" s="330"/>
      <c r="U7457" s="330"/>
      <c r="V7457" s="330"/>
    </row>
    <row r="7458" spans="1:22" s="326" customFormat="1" x14ac:dyDescent="0.2">
      <c r="A7458" s="328"/>
      <c r="G7458" s="329"/>
      <c r="T7458" s="330"/>
      <c r="U7458" s="330"/>
      <c r="V7458" s="330"/>
    </row>
    <row r="7459" spans="1:22" s="326" customFormat="1" x14ac:dyDescent="0.2">
      <c r="A7459" s="328"/>
      <c r="G7459" s="329"/>
      <c r="T7459" s="330"/>
      <c r="U7459" s="330"/>
      <c r="V7459" s="330"/>
    </row>
    <row r="7460" spans="1:22" s="326" customFormat="1" x14ac:dyDescent="0.2">
      <c r="A7460" s="328"/>
      <c r="G7460" s="329"/>
      <c r="T7460" s="330"/>
      <c r="U7460" s="330"/>
      <c r="V7460" s="330"/>
    </row>
    <row r="7461" spans="1:22" s="326" customFormat="1" x14ac:dyDescent="0.2">
      <c r="A7461" s="328"/>
      <c r="G7461" s="329"/>
      <c r="T7461" s="330"/>
      <c r="U7461" s="330"/>
      <c r="V7461" s="330"/>
    </row>
    <row r="7462" spans="1:22" s="326" customFormat="1" x14ac:dyDescent="0.2">
      <c r="A7462" s="328"/>
      <c r="G7462" s="329"/>
      <c r="T7462" s="330"/>
      <c r="U7462" s="330"/>
      <c r="V7462" s="330"/>
    </row>
    <row r="7463" spans="1:22" s="326" customFormat="1" x14ac:dyDescent="0.2">
      <c r="A7463" s="328"/>
      <c r="G7463" s="329"/>
      <c r="T7463" s="330"/>
      <c r="U7463" s="330"/>
      <c r="V7463" s="330"/>
    </row>
    <row r="7464" spans="1:22" s="326" customFormat="1" x14ac:dyDescent="0.2">
      <c r="A7464" s="328"/>
      <c r="G7464" s="329"/>
      <c r="T7464" s="330"/>
      <c r="U7464" s="330"/>
      <c r="V7464" s="330"/>
    </row>
    <row r="7465" spans="1:22" s="326" customFormat="1" x14ac:dyDescent="0.2">
      <c r="A7465" s="328"/>
      <c r="G7465" s="329"/>
      <c r="T7465" s="330"/>
      <c r="U7465" s="330"/>
      <c r="V7465" s="330"/>
    </row>
    <row r="7466" spans="1:22" s="326" customFormat="1" x14ac:dyDescent="0.2">
      <c r="A7466" s="328"/>
      <c r="G7466" s="329"/>
      <c r="T7466" s="330"/>
      <c r="U7466" s="330"/>
      <c r="V7466" s="330"/>
    </row>
    <row r="7467" spans="1:22" s="326" customFormat="1" x14ac:dyDescent="0.2">
      <c r="A7467" s="328"/>
      <c r="G7467" s="329"/>
      <c r="T7467" s="330"/>
      <c r="U7467" s="330"/>
      <c r="V7467" s="330"/>
    </row>
    <row r="7468" spans="1:22" s="326" customFormat="1" x14ac:dyDescent="0.2">
      <c r="A7468" s="328"/>
      <c r="G7468" s="329"/>
      <c r="T7468" s="330"/>
      <c r="U7468" s="330"/>
      <c r="V7468" s="330"/>
    </row>
    <row r="7469" spans="1:22" s="326" customFormat="1" x14ac:dyDescent="0.2">
      <c r="A7469" s="328"/>
      <c r="G7469" s="329"/>
      <c r="T7469" s="330"/>
      <c r="U7469" s="330"/>
      <c r="V7469" s="330"/>
    </row>
    <row r="7470" spans="1:22" s="326" customFormat="1" x14ac:dyDescent="0.2">
      <c r="A7470" s="328"/>
      <c r="G7470" s="329"/>
      <c r="T7470" s="330"/>
      <c r="U7470" s="330"/>
      <c r="V7470" s="330"/>
    </row>
    <row r="7471" spans="1:22" s="326" customFormat="1" x14ac:dyDescent="0.2">
      <c r="A7471" s="328"/>
      <c r="G7471" s="329"/>
      <c r="T7471" s="330"/>
      <c r="U7471" s="330"/>
      <c r="V7471" s="330"/>
    </row>
    <row r="7472" spans="1:22" s="326" customFormat="1" x14ac:dyDescent="0.2">
      <c r="A7472" s="328"/>
      <c r="G7472" s="329"/>
      <c r="T7472" s="330"/>
      <c r="U7472" s="330"/>
      <c r="V7472" s="330"/>
    </row>
    <row r="7473" spans="1:22" s="326" customFormat="1" x14ac:dyDescent="0.2">
      <c r="A7473" s="328"/>
      <c r="G7473" s="329"/>
      <c r="T7473" s="330"/>
      <c r="U7473" s="330"/>
      <c r="V7473" s="330"/>
    </row>
    <row r="7474" spans="1:22" s="326" customFormat="1" x14ac:dyDescent="0.2">
      <c r="A7474" s="328"/>
      <c r="G7474" s="329"/>
      <c r="T7474" s="330"/>
      <c r="U7474" s="330"/>
      <c r="V7474" s="330"/>
    </row>
    <row r="7475" spans="1:22" s="326" customFormat="1" x14ac:dyDescent="0.2">
      <c r="A7475" s="328"/>
      <c r="G7475" s="329"/>
      <c r="T7475" s="330"/>
      <c r="U7475" s="330"/>
      <c r="V7475" s="330"/>
    </row>
    <row r="7476" spans="1:22" s="326" customFormat="1" x14ac:dyDescent="0.2">
      <c r="A7476" s="328"/>
      <c r="G7476" s="329"/>
      <c r="T7476" s="330"/>
      <c r="U7476" s="330"/>
      <c r="V7476" s="330"/>
    </row>
    <row r="7477" spans="1:22" s="326" customFormat="1" x14ac:dyDescent="0.2">
      <c r="A7477" s="328"/>
      <c r="G7477" s="329"/>
      <c r="T7477" s="330"/>
      <c r="U7477" s="330"/>
      <c r="V7477" s="330"/>
    </row>
    <row r="7478" spans="1:22" s="326" customFormat="1" x14ac:dyDescent="0.2">
      <c r="A7478" s="328"/>
      <c r="G7478" s="329"/>
      <c r="T7478" s="330"/>
      <c r="U7478" s="330"/>
      <c r="V7478" s="330"/>
    </row>
    <row r="7479" spans="1:22" s="326" customFormat="1" x14ac:dyDescent="0.2">
      <c r="A7479" s="328"/>
      <c r="G7479" s="329"/>
      <c r="T7479" s="330"/>
      <c r="U7479" s="330"/>
      <c r="V7479" s="330"/>
    </row>
    <row r="7480" spans="1:22" s="326" customFormat="1" x14ac:dyDescent="0.2">
      <c r="A7480" s="328"/>
      <c r="G7480" s="329"/>
      <c r="T7480" s="330"/>
      <c r="U7480" s="330"/>
      <c r="V7480" s="330"/>
    </row>
    <row r="7481" spans="1:22" s="326" customFormat="1" x14ac:dyDescent="0.2">
      <c r="A7481" s="328"/>
      <c r="G7481" s="329"/>
      <c r="T7481" s="330"/>
      <c r="U7481" s="330"/>
      <c r="V7481" s="330"/>
    </row>
    <row r="7482" spans="1:22" s="326" customFormat="1" x14ac:dyDescent="0.2">
      <c r="A7482" s="328"/>
      <c r="G7482" s="329"/>
      <c r="T7482" s="330"/>
      <c r="U7482" s="330"/>
      <c r="V7482" s="330"/>
    </row>
    <row r="7483" spans="1:22" s="326" customFormat="1" x14ac:dyDescent="0.2">
      <c r="A7483" s="328"/>
      <c r="G7483" s="329"/>
      <c r="T7483" s="330"/>
      <c r="U7483" s="330"/>
      <c r="V7483" s="330"/>
    </row>
    <row r="7484" spans="1:22" s="326" customFormat="1" x14ac:dyDescent="0.2">
      <c r="A7484" s="328"/>
      <c r="G7484" s="329"/>
      <c r="T7484" s="330"/>
      <c r="U7484" s="330"/>
      <c r="V7484" s="330"/>
    </row>
    <row r="7485" spans="1:22" s="326" customFormat="1" x14ac:dyDescent="0.2">
      <c r="A7485" s="328"/>
      <c r="G7485" s="329"/>
      <c r="T7485" s="330"/>
      <c r="U7485" s="330"/>
      <c r="V7485" s="330"/>
    </row>
    <row r="7486" spans="1:22" s="326" customFormat="1" x14ac:dyDescent="0.2">
      <c r="A7486" s="328"/>
      <c r="G7486" s="329"/>
      <c r="T7486" s="330"/>
      <c r="U7486" s="330"/>
      <c r="V7486" s="330"/>
    </row>
    <row r="7487" spans="1:22" s="326" customFormat="1" x14ac:dyDescent="0.2">
      <c r="A7487" s="328"/>
      <c r="G7487" s="329"/>
      <c r="T7487" s="330"/>
      <c r="U7487" s="330"/>
      <c r="V7487" s="330"/>
    </row>
    <row r="7488" spans="1:22" s="326" customFormat="1" x14ac:dyDescent="0.2">
      <c r="A7488" s="328"/>
      <c r="G7488" s="329"/>
      <c r="T7488" s="330"/>
      <c r="U7488" s="330"/>
      <c r="V7488" s="330"/>
    </row>
    <row r="7489" spans="1:22" s="326" customFormat="1" x14ac:dyDescent="0.2">
      <c r="A7489" s="328"/>
      <c r="G7489" s="329"/>
      <c r="T7489" s="330"/>
      <c r="U7489" s="330"/>
      <c r="V7489" s="330"/>
    </row>
    <row r="7490" spans="1:22" s="326" customFormat="1" x14ac:dyDescent="0.2">
      <c r="A7490" s="328"/>
      <c r="G7490" s="329"/>
      <c r="T7490" s="330"/>
      <c r="U7490" s="330"/>
      <c r="V7490" s="330"/>
    </row>
    <row r="7491" spans="1:22" s="326" customFormat="1" x14ac:dyDescent="0.2">
      <c r="A7491" s="328"/>
      <c r="G7491" s="329"/>
      <c r="T7491" s="330"/>
      <c r="U7491" s="330"/>
      <c r="V7491" s="330"/>
    </row>
    <row r="7492" spans="1:22" s="326" customFormat="1" x14ac:dyDescent="0.2">
      <c r="A7492" s="328"/>
      <c r="G7492" s="329"/>
      <c r="T7492" s="330"/>
      <c r="U7492" s="330"/>
      <c r="V7492" s="330"/>
    </row>
    <row r="7493" spans="1:22" s="326" customFormat="1" x14ac:dyDescent="0.2">
      <c r="A7493" s="328"/>
      <c r="G7493" s="329"/>
      <c r="T7493" s="330"/>
      <c r="U7493" s="330"/>
      <c r="V7493" s="330"/>
    </row>
    <row r="7494" spans="1:22" s="326" customFormat="1" x14ac:dyDescent="0.2">
      <c r="A7494" s="328"/>
      <c r="G7494" s="329"/>
      <c r="T7494" s="330"/>
      <c r="U7494" s="330"/>
      <c r="V7494" s="330"/>
    </row>
    <row r="7495" spans="1:22" s="326" customFormat="1" x14ac:dyDescent="0.2">
      <c r="A7495" s="328"/>
      <c r="G7495" s="329"/>
      <c r="T7495" s="330"/>
      <c r="U7495" s="330"/>
      <c r="V7495" s="330"/>
    </row>
    <row r="7496" spans="1:22" s="326" customFormat="1" x14ac:dyDescent="0.2">
      <c r="A7496" s="328"/>
      <c r="G7496" s="329"/>
      <c r="T7496" s="330"/>
      <c r="U7496" s="330"/>
      <c r="V7496" s="330"/>
    </row>
    <row r="7497" spans="1:22" s="326" customFormat="1" x14ac:dyDescent="0.2">
      <c r="A7497" s="328"/>
      <c r="G7497" s="329"/>
      <c r="T7497" s="330"/>
      <c r="U7497" s="330"/>
      <c r="V7497" s="330"/>
    </row>
    <row r="7498" spans="1:22" s="326" customFormat="1" x14ac:dyDescent="0.2">
      <c r="A7498" s="328"/>
      <c r="G7498" s="329"/>
      <c r="T7498" s="330"/>
      <c r="U7498" s="330"/>
      <c r="V7498" s="330"/>
    </row>
    <row r="7499" spans="1:22" s="326" customFormat="1" x14ac:dyDescent="0.2">
      <c r="A7499" s="328"/>
      <c r="G7499" s="329"/>
      <c r="T7499" s="330"/>
      <c r="U7499" s="330"/>
      <c r="V7499" s="330"/>
    </row>
    <row r="7500" spans="1:22" s="326" customFormat="1" x14ac:dyDescent="0.2">
      <c r="A7500" s="328"/>
      <c r="G7500" s="329"/>
      <c r="T7500" s="330"/>
      <c r="U7500" s="330"/>
      <c r="V7500" s="330"/>
    </row>
    <row r="7501" spans="1:22" s="326" customFormat="1" x14ac:dyDescent="0.2">
      <c r="A7501" s="328"/>
      <c r="G7501" s="329"/>
      <c r="T7501" s="330"/>
      <c r="U7501" s="330"/>
      <c r="V7501" s="330"/>
    </row>
    <row r="7502" spans="1:22" s="326" customFormat="1" x14ac:dyDescent="0.2">
      <c r="A7502" s="328"/>
      <c r="G7502" s="329"/>
      <c r="T7502" s="330"/>
      <c r="U7502" s="330"/>
      <c r="V7502" s="330"/>
    </row>
    <row r="7503" spans="1:22" s="326" customFormat="1" x14ac:dyDescent="0.2">
      <c r="A7503" s="328"/>
      <c r="G7503" s="329"/>
      <c r="T7503" s="330"/>
      <c r="U7503" s="330"/>
      <c r="V7503" s="330"/>
    </row>
    <row r="7504" spans="1:22" s="326" customFormat="1" x14ac:dyDescent="0.2">
      <c r="A7504" s="328"/>
      <c r="G7504" s="329"/>
      <c r="T7504" s="330"/>
      <c r="U7504" s="330"/>
      <c r="V7504" s="330"/>
    </row>
    <row r="7505" spans="1:22" s="326" customFormat="1" x14ac:dyDescent="0.2">
      <c r="A7505" s="328"/>
      <c r="G7505" s="329"/>
      <c r="T7505" s="330"/>
      <c r="U7505" s="330"/>
      <c r="V7505" s="330"/>
    </row>
    <row r="7506" spans="1:22" s="326" customFormat="1" x14ac:dyDescent="0.2">
      <c r="A7506" s="328"/>
      <c r="G7506" s="329"/>
      <c r="T7506" s="330"/>
      <c r="U7506" s="330"/>
      <c r="V7506" s="330"/>
    </row>
    <row r="7507" spans="1:22" s="326" customFormat="1" x14ac:dyDescent="0.2">
      <c r="A7507" s="328"/>
      <c r="G7507" s="329"/>
      <c r="T7507" s="330"/>
      <c r="U7507" s="330"/>
      <c r="V7507" s="330"/>
    </row>
    <row r="7508" spans="1:22" s="326" customFormat="1" x14ac:dyDescent="0.2">
      <c r="A7508" s="328"/>
      <c r="G7508" s="329"/>
      <c r="T7508" s="330"/>
      <c r="U7508" s="330"/>
      <c r="V7508" s="330"/>
    </row>
    <row r="7509" spans="1:22" s="326" customFormat="1" x14ac:dyDescent="0.2">
      <c r="A7509" s="328"/>
      <c r="G7509" s="329"/>
      <c r="T7509" s="330"/>
      <c r="U7509" s="330"/>
      <c r="V7509" s="330"/>
    </row>
    <row r="7510" spans="1:22" s="326" customFormat="1" x14ac:dyDescent="0.2">
      <c r="A7510" s="328"/>
      <c r="G7510" s="329"/>
      <c r="T7510" s="330"/>
      <c r="U7510" s="330"/>
      <c r="V7510" s="330"/>
    </row>
    <row r="7511" spans="1:22" s="326" customFormat="1" x14ac:dyDescent="0.2">
      <c r="A7511" s="328"/>
      <c r="G7511" s="329"/>
      <c r="T7511" s="330"/>
      <c r="U7511" s="330"/>
      <c r="V7511" s="330"/>
    </row>
    <row r="7512" spans="1:22" s="326" customFormat="1" x14ac:dyDescent="0.2">
      <c r="A7512" s="328"/>
      <c r="G7512" s="329"/>
      <c r="T7512" s="330"/>
      <c r="U7512" s="330"/>
      <c r="V7512" s="330"/>
    </row>
    <row r="7513" spans="1:22" s="326" customFormat="1" x14ac:dyDescent="0.2">
      <c r="A7513" s="328"/>
      <c r="G7513" s="329"/>
      <c r="T7513" s="330"/>
      <c r="U7513" s="330"/>
      <c r="V7513" s="330"/>
    </row>
    <row r="7514" spans="1:22" s="326" customFormat="1" x14ac:dyDescent="0.2">
      <c r="A7514" s="328"/>
      <c r="G7514" s="329"/>
      <c r="T7514" s="330"/>
      <c r="U7514" s="330"/>
      <c r="V7514" s="330"/>
    </row>
    <row r="7515" spans="1:22" s="326" customFormat="1" x14ac:dyDescent="0.2">
      <c r="A7515" s="328"/>
      <c r="G7515" s="329"/>
      <c r="T7515" s="330"/>
      <c r="U7515" s="330"/>
      <c r="V7515" s="330"/>
    </row>
    <row r="7516" spans="1:22" s="326" customFormat="1" x14ac:dyDescent="0.2">
      <c r="A7516" s="328"/>
      <c r="G7516" s="329"/>
      <c r="T7516" s="330"/>
      <c r="U7516" s="330"/>
      <c r="V7516" s="330"/>
    </row>
    <row r="7517" spans="1:22" s="326" customFormat="1" x14ac:dyDescent="0.2">
      <c r="A7517" s="328"/>
      <c r="G7517" s="329"/>
      <c r="T7517" s="330"/>
      <c r="U7517" s="330"/>
      <c r="V7517" s="330"/>
    </row>
    <row r="7518" spans="1:22" s="326" customFormat="1" x14ac:dyDescent="0.2">
      <c r="A7518" s="328"/>
      <c r="G7518" s="329"/>
      <c r="T7518" s="330"/>
      <c r="U7518" s="330"/>
      <c r="V7518" s="330"/>
    </row>
    <row r="7519" spans="1:22" s="326" customFormat="1" x14ac:dyDescent="0.2">
      <c r="A7519" s="328"/>
      <c r="G7519" s="329"/>
      <c r="T7519" s="330"/>
      <c r="U7519" s="330"/>
      <c r="V7519" s="330"/>
    </row>
    <row r="7520" spans="1:22" s="326" customFormat="1" x14ac:dyDescent="0.2">
      <c r="A7520" s="328"/>
      <c r="G7520" s="329"/>
      <c r="T7520" s="330"/>
      <c r="U7520" s="330"/>
      <c r="V7520" s="330"/>
    </row>
    <row r="7521" spans="1:22" s="326" customFormat="1" x14ac:dyDescent="0.2">
      <c r="A7521" s="328"/>
      <c r="G7521" s="329"/>
      <c r="T7521" s="330"/>
      <c r="U7521" s="330"/>
      <c r="V7521" s="330"/>
    </row>
    <row r="7522" spans="1:22" s="326" customFormat="1" x14ac:dyDescent="0.2">
      <c r="A7522" s="328"/>
      <c r="G7522" s="329"/>
      <c r="T7522" s="330"/>
      <c r="U7522" s="330"/>
      <c r="V7522" s="330"/>
    </row>
    <row r="7523" spans="1:22" s="326" customFormat="1" x14ac:dyDescent="0.2">
      <c r="A7523" s="328"/>
      <c r="G7523" s="329"/>
      <c r="T7523" s="330"/>
      <c r="U7523" s="330"/>
      <c r="V7523" s="330"/>
    </row>
    <row r="7524" spans="1:22" s="326" customFormat="1" x14ac:dyDescent="0.2">
      <c r="A7524" s="328"/>
      <c r="G7524" s="329"/>
      <c r="T7524" s="330"/>
      <c r="U7524" s="330"/>
      <c r="V7524" s="330"/>
    </row>
    <row r="7525" spans="1:22" s="326" customFormat="1" x14ac:dyDescent="0.2">
      <c r="A7525" s="328"/>
      <c r="G7525" s="329"/>
      <c r="T7525" s="330"/>
      <c r="U7525" s="330"/>
      <c r="V7525" s="330"/>
    </row>
    <row r="7526" spans="1:22" s="326" customFormat="1" x14ac:dyDescent="0.2">
      <c r="A7526" s="328"/>
      <c r="G7526" s="329"/>
      <c r="T7526" s="330"/>
      <c r="U7526" s="330"/>
      <c r="V7526" s="330"/>
    </row>
    <row r="7527" spans="1:22" s="326" customFormat="1" x14ac:dyDescent="0.2">
      <c r="A7527" s="328"/>
      <c r="G7527" s="329"/>
      <c r="T7527" s="330"/>
      <c r="U7527" s="330"/>
      <c r="V7527" s="330"/>
    </row>
    <row r="7528" spans="1:22" s="326" customFormat="1" x14ac:dyDescent="0.2">
      <c r="A7528" s="328"/>
      <c r="G7528" s="329"/>
      <c r="T7528" s="330"/>
      <c r="U7528" s="330"/>
      <c r="V7528" s="330"/>
    </row>
    <row r="7529" spans="1:22" s="326" customFormat="1" x14ac:dyDescent="0.2">
      <c r="A7529" s="328"/>
      <c r="G7529" s="329"/>
      <c r="T7529" s="330"/>
      <c r="U7529" s="330"/>
      <c r="V7529" s="330"/>
    </row>
    <row r="7530" spans="1:22" s="326" customFormat="1" x14ac:dyDescent="0.2">
      <c r="A7530" s="328"/>
      <c r="G7530" s="329"/>
      <c r="T7530" s="330"/>
      <c r="U7530" s="330"/>
      <c r="V7530" s="330"/>
    </row>
    <row r="7531" spans="1:22" s="326" customFormat="1" x14ac:dyDescent="0.2">
      <c r="A7531" s="328"/>
      <c r="G7531" s="329"/>
      <c r="T7531" s="330"/>
      <c r="U7531" s="330"/>
      <c r="V7531" s="330"/>
    </row>
    <row r="7532" spans="1:22" s="326" customFormat="1" x14ac:dyDescent="0.2">
      <c r="A7532" s="328"/>
      <c r="G7532" s="329"/>
      <c r="T7532" s="330"/>
      <c r="U7532" s="330"/>
      <c r="V7532" s="330"/>
    </row>
    <row r="7533" spans="1:22" s="326" customFormat="1" x14ac:dyDescent="0.2">
      <c r="A7533" s="328"/>
      <c r="G7533" s="329"/>
      <c r="T7533" s="330"/>
      <c r="U7533" s="330"/>
      <c r="V7533" s="330"/>
    </row>
    <row r="7534" spans="1:22" s="326" customFormat="1" x14ac:dyDescent="0.2">
      <c r="A7534" s="328"/>
      <c r="G7534" s="329"/>
      <c r="T7534" s="330"/>
      <c r="U7534" s="330"/>
      <c r="V7534" s="330"/>
    </row>
    <row r="7535" spans="1:22" s="326" customFormat="1" x14ac:dyDescent="0.2">
      <c r="A7535" s="328"/>
      <c r="G7535" s="329"/>
      <c r="T7535" s="330"/>
      <c r="U7535" s="330"/>
      <c r="V7535" s="330"/>
    </row>
    <row r="7536" spans="1:22" s="326" customFormat="1" x14ac:dyDescent="0.2">
      <c r="A7536" s="328"/>
      <c r="G7536" s="329"/>
      <c r="T7536" s="330"/>
      <c r="U7536" s="330"/>
      <c r="V7536" s="330"/>
    </row>
    <row r="7537" spans="1:22" s="326" customFormat="1" x14ac:dyDescent="0.2">
      <c r="A7537" s="328"/>
      <c r="G7537" s="329"/>
      <c r="T7537" s="330"/>
      <c r="U7537" s="330"/>
      <c r="V7537" s="330"/>
    </row>
    <row r="7538" spans="1:22" s="326" customFormat="1" x14ac:dyDescent="0.2">
      <c r="A7538" s="328"/>
      <c r="G7538" s="329"/>
      <c r="T7538" s="330"/>
      <c r="U7538" s="330"/>
      <c r="V7538" s="330"/>
    </row>
    <row r="7539" spans="1:22" s="326" customFormat="1" x14ac:dyDescent="0.2">
      <c r="A7539" s="328"/>
      <c r="G7539" s="329"/>
      <c r="T7539" s="330"/>
      <c r="U7539" s="330"/>
      <c r="V7539" s="330"/>
    </row>
    <row r="7540" spans="1:22" s="326" customFormat="1" x14ac:dyDescent="0.2">
      <c r="A7540" s="328"/>
      <c r="G7540" s="329"/>
      <c r="T7540" s="330"/>
      <c r="U7540" s="330"/>
      <c r="V7540" s="330"/>
    </row>
    <row r="7541" spans="1:22" s="326" customFormat="1" x14ac:dyDescent="0.2">
      <c r="A7541" s="328"/>
      <c r="G7541" s="329"/>
      <c r="T7541" s="330"/>
      <c r="U7541" s="330"/>
      <c r="V7541" s="330"/>
    </row>
    <row r="7542" spans="1:22" s="326" customFormat="1" x14ac:dyDescent="0.2">
      <c r="A7542" s="328"/>
      <c r="G7542" s="329"/>
      <c r="T7542" s="330"/>
      <c r="U7542" s="330"/>
      <c r="V7542" s="330"/>
    </row>
    <row r="7543" spans="1:22" s="326" customFormat="1" x14ac:dyDescent="0.2">
      <c r="A7543" s="328"/>
      <c r="G7543" s="329"/>
      <c r="T7543" s="330"/>
      <c r="U7543" s="330"/>
      <c r="V7543" s="330"/>
    </row>
    <row r="7544" spans="1:22" s="326" customFormat="1" x14ac:dyDescent="0.2">
      <c r="A7544" s="328"/>
      <c r="G7544" s="329"/>
      <c r="T7544" s="330"/>
      <c r="U7544" s="330"/>
      <c r="V7544" s="330"/>
    </row>
    <row r="7545" spans="1:22" s="326" customFormat="1" x14ac:dyDescent="0.2">
      <c r="A7545" s="328"/>
      <c r="G7545" s="329"/>
      <c r="T7545" s="330"/>
      <c r="U7545" s="330"/>
      <c r="V7545" s="330"/>
    </row>
    <row r="7546" spans="1:22" s="326" customFormat="1" x14ac:dyDescent="0.2">
      <c r="A7546" s="328"/>
      <c r="G7546" s="329"/>
      <c r="T7546" s="330"/>
      <c r="U7546" s="330"/>
      <c r="V7546" s="330"/>
    </row>
    <row r="7547" spans="1:22" s="326" customFormat="1" x14ac:dyDescent="0.2">
      <c r="A7547" s="328"/>
      <c r="G7547" s="329"/>
      <c r="T7547" s="330"/>
      <c r="U7547" s="330"/>
      <c r="V7547" s="330"/>
    </row>
    <row r="7548" spans="1:22" s="326" customFormat="1" x14ac:dyDescent="0.2">
      <c r="A7548" s="328"/>
      <c r="G7548" s="329"/>
      <c r="T7548" s="330"/>
      <c r="U7548" s="330"/>
      <c r="V7548" s="330"/>
    </row>
    <row r="7549" spans="1:22" s="326" customFormat="1" x14ac:dyDescent="0.2">
      <c r="A7549" s="328"/>
      <c r="G7549" s="329"/>
      <c r="T7549" s="330"/>
      <c r="U7549" s="330"/>
      <c r="V7549" s="330"/>
    </row>
    <row r="7550" spans="1:22" s="326" customFormat="1" x14ac:dyDescent="0.2">
      <c r="A7550" s="328"/>
      <c r="G7550" s="329"/>
      <c r="T7550" s="330"/>
      <c r="U7550" s="330"/>
      <c r="V7550" s="330"/>
    </row>
    <row r="7551" spans="1:22" s="326" customFormat="1" x14ac:dyDescent="0.2">
      <c r="A7551" s="328"/>
      <c r="G7551" s="329"/>
      <c r="T7551" s="330"/>
      <c r="U7551" s="330"/>
      <c r="V7551" s="330"/>
    </row>
    <row r="7552" spans="1:22" s="326" customFormat="1" x14ac:dyDescent="0.2">
      <c r="A7552" s="328"/>
      <c r="G7552" s="329"/>
      <c r="T7552" s="330"/>
      <c r="U7552" s="330"/>
      <c r="V7552" s="330"/>
    </row>
    <row r="7553" spans="1:22" s="326" customFormat="1" x14ac:dyDescent="0.2">
      <c r="A7553" s="328"/>
      <c r="G7553" s="329"/>
      <c r="T7553" s="330"/>
      <c r="U7553" s="330"/>
      <c r="V7553" s="330"/>
    </row>
    <row r="7554" spans="1:22" s="326" customFormat="1" x14ac:dyDescent="0.2">
      <c r="A7554" s="328"/>
      <c r="G7554" s="329"/>
      <c r="T7554" s="330"/>
      <c r="U7554" s="330"/>
      <c r="V7554" s="330"/>
    </row>
    <row r="7555" spans="1:22" s="326" customFormat="1" x14ac:dyDescent="0.2">
      <c r="A7555" s="328"/>
      <c r="G7555" s="329"/>
      <c r="T7555" s="330"/>
      <c r="U7555" s="330"/>
      <c r="V7555" s="330"/>
    </row>
    <row r="7556" spans="1:22" s="326" customFormat="1" x14ac:dyDescent="0.2">
      <c r="A7556" s="328"/>
      <c r="G7556" s="329"/>
      <c r="T7556" s="330"/>
      <c r="U7556" s="330"/>
      <c r="V7556" s="330"/>
    </row>
    <row r="7557" spans="1:22" s="326" customFormat="1" x14ac:dyDescent="0.2">
      <c r="A7557" s="328"/>
      <c r="G7557" s="329"/>
      <c r="T7557" s="330"/>
      <c r="U7557" s="330"/>
      <c r="V7557" s="330"/>
    </row>
    <row r="7558" spans="1:22" s="326" customFormat="1" x14ac:dyDescent="0.2">
      <c r="A7558" s="328"/>
      <c r="G7558" s="329"/>
      <c r="T7558" s="330"/>
      <c r="U7558" s="330"/>
      <c r="V7558" s="330"/>
    </row>
    <row r="7559" spans="1:22" s="326" customFormat="1" x14ac:dyDescent="0.2">
      <c r="A7559" s="328"/>
      <c r="G7559" s="329"/>
      <c r="T7559" s="330"/>
      <c r="U7559" s="330"/>
      <c r="V7559" s="330"/>
    </row>
    <row r="7560" spans="1:22" s="326" customFormat="1" x14ac:dyDescent="0.2">
      <c r="A7560" s="328"/>
      <c r="G7560" s="329"/>
      <c r="T7560" s="330"/>
      <c r="U7560" s="330"/>
      <c r="V7560" s="330"/>
    </row>
    <row r="7561" spans="1:22" s="326" customFormat="1" x14ac:dyDescent="0.2">
      <c r="A7561" s="328"/>
      <c r="G7561" s="329"/>
      <c r="T7561" s="330"/>
      <c r="U7561" s="330"/>
      <c r="V7561" s="330"/>
    </row>
    <row r="7562" spans="1:22" s="326" customFormat="1" x14ac:dyDescent="0.2">
      <c r="A7562" s="328"/>
      <c r="G7562" s="329"/>
      <c r="T7562" s="330"/>
      <c r="U7562" s="330"/>
      <c r="V7562" s="330"/>
    </row>
    <row r="7563" spans="1:22" s="326" customFormat="1" x14ac:dyDescent="0.2">
      <c r="A7563" s="328"/>
      <c r="G7563" s="329"/>
      <c r="T7563" s="330"/>
      <c r="U7563" s="330"/>
      <c r="V7563" s="330"/>
    </row>
    <row r="7564" spans="1:22" s="326" customFormat="1" x14ac:dyDescent="0.2">
      <c r="A7564" s="328"/>
      <c r="G7564" s="329"/>
      <c r="T7564" s="330"/>
      <c r="U7564" s="330"/>
      <c r="V7564" s="330"/>
    </row>
    <row r="7565" spans="1:22" s="326" customFormat="1" x14ac:dyDescent="0.2">
      <c r="A7565" s="328"/>
      <c r="G7565" s="329"/>
      <c r="T7565" s="330"/>
      <c r="U7565" s="330"/>
      <c r="V7565" s="330"/>
    </row>
    <row r="7566" spans="1:22" s="326" customFormat="1" x14ac:dyDescent="0.2">
      <c r="A7566" s="328"/>
      <c r="G7566" s="329"/>
      <c r="T7566" s="330"/>
      <c r="U7566" s="330"/>
      <c r="V7566" s="330"/>
    </row>
    <row r="7567" spans="1:22" s="326" customFormat="1" x14ac:dyDescent="0.2">
      <c r="A7567" s="328"/>
      <c r="G7567" s="329"/>
      <c r="T7567" s="330"/>
      <c r="U7567" s="330"/>
      <c r="V7567" s="330"/>
    </row>
    <row r="7568" spans="1:22" s="326" customFormat="1" x14ac:dyDescent="0.2">
      <c r="A7568" s="328"/>
      <c r="G7568" s="329"/>
      <c r="T7568" s="330"/>
      <c r="U7568" s="330"/>
      <c r="V7568" s="330"/>
    </row>
    <row r="7569" spans="1:22" s="326" customFormat="1" x14ac:dyDescent="0.2">
      <c r="A7569" s="328"/>
      <c r="G7569" s="329"/>
      <c r="T7569" s="330"/>
      <c r="U7569" s="330"/>
      <c r="V7569" s="330"/>
    </row>
    <row r="7570" spans="1:22" s="326" customFormat="1" x14ac:dyDescent="0.2">
      <c r="A7570" s="328"/>
      <c r="G7570" s="329"/>
      <c r="T7570" s="330"/>
      <c r="U7570" s="330"/>
      <c r="V7570" s="330"/>
    </row>
    <row r="7571" spans="1:22" s="326" customFormat="1" x14ac:dyDescent="0.2">
      <c r="A7571" s="328"/>
      <c r="G7571" s="329"/>
      <c r="T7571" s="330"/>
      <c r="U7571" s="330"/>
      <c r="V7571" s="330"/>
    </row>
    <row r="7572" spans="1:22" s="326" customFormat="1" x14ac:dyDescent="0.2">
      <c r="A7572" s="328"/>
      <c r="G7572" s="329"/>
      <c r="T7572" s="330"/>
      <c r="U7572" s="330"/>
      <c r="V7572" s="330"/>
    </row>
    <row r="7573" spans="1:22" s="326" customFormat="1" x14ac:dyDescent="0.2">
      <c r="A7573" s="328"/>
      <c r="G7573" s="329"/>
      <c r="T7573" s="330"/>
      <c r="U7573" s="330"/>
      <c r="V7573" s="330"/>
    </row>
    <row r="7574" spans="1:22" s="326" customFormat="1" x14ac:dyDescent="0.2">
      <c r="A7574" s="328"/>
      <c r="G7574" s="329"/>
      <c r="T7574" s="330"/>
      <c r="U7574" s="330"/>
      <c r="V7574" s="330"/>
    </row>
    <row r="7575" spans="1:22" s="326" customFormat="1" x14ac:dyDescent="0.2">
      <c r="A7575" s="328"/>
      <c r="G7575" s="329"/>
      <c r="T7575" s="330"/>
      <c r="U7575" s="330"/>
      <c r="V7575" s="330"/>
    </row>
    <row r="7576" spans="1:22" s="326" customFormat="1" x14ac:dyDescent="0.2">
      <c r="A7576" s="328"/>
      <c r="G7576" s="329"/>
      <c r="T7576" s="330"/>
      <c r="U7576" s="330"/>
      <c r="V7576" s="330"/>
    </row>
    <row r="7577" spans="1:22" s="326" customFormat="1" x14ac:dyDescent="0.2">
      <c r="A7577" s="328"/>
      <c r="G7577" s="329"/>
      <c r="T7577" s="330"/>
      <c r="U7577" s="330"/>
      <c r="V7577" s="330"/>
    </row>
    <row r="7578" spans="1:22" s="326" customFormat="1" x14ac:dyDescent="0.2">
      <c r="A7578" s="328"/>
      <c r="G7578" s="329"/>
      <c r="T7578" s="330"/>
      <c r="U7578" s="330"/>
      <c r="V7578" s="330"/>
    </row>
    <row r="7579" spans="1:22" s="326" customFormat="1" x14ac:dyDescent="0.2">
      <c r="A7579" s="328"/>
      <c r="G7579" s="329"/>
      <c r="T7579" s="330"/>
      <c r="U7579" s="330"/>
      <c r="V7579" s="330"/>
    </row>
    <row r="7580" spans="1:22" s="326" customFormat="1" x14ac:dyDescent="0.2">
      <c r="A7580" s="328"/>
      <c r="G7580" s="329"/>
      <c r="T7580" s="330"/>
      <c r="U7580" s="330"/>
      <c r="V7580" s="330"/>
    </row>
    <row r="7581" spans="1:22" s="326" customFormat="1" x14ac:dyDescent="0.2">
      <c r="A7581" s="328"/>
      <c r="G7581" s="329"/>
      <c r="T7581" s="330"/>
      <c r="U7581" s="330"/>
      <c r="V7581" s="330"/>
    </row>
    <row r="7582" spans="1:22" s="326" customFormat="1" x14ac:dyDescent="0.2">
      <c r="A7582" s="328"/>
      <c r="G7582" s="329"/>
      <c r="T7582" s="330"/>
      <c r="U7582" s="330"/>
      <c r="V7582" s="330"/>
    </row>
    <row r="7583" spans="1:22" s="326" customFormat="1" x14ac:dyDescent="0.2">
      <c r="A7583" s="328"/>
      <c r="G7583" s="329"/>
      <c r="T7583" s="330"/>
      <c r="U7583" s="330"/>
      <c r="V7583" s="330"/>
    </row>
    <row r="7584" spans="1:22" s="326" customFormat="1" x14ac:dyDescent="0.2">
      <c r="A7584" s="328"/>
      <c r="G7584" s="329"/>
      <c r="T7584" s="330"/>
      <c r="U7584" s="330"/>
      <c r="V7584" s="330"/>
    </row>
    <row r="7585" spans="1:22" s="326" customFormat="1" x14ac:dyDescent="0.2">
      <c r="A7585" s="328"/>
      <c r="G7585" s="329"/>
      <c r="T7585" s="330"/>
      <c r="U7585" s="330"/>
      <c r="V7585" s="330"/>
    </row>
    <row r="7586" spans="1:22" s="326" customFormat="1" x14ac:dyDescent="0.2">
      <c r="A7586" s="328"/>
      <c r="G7586" s="329"/>
      <c r="T7586" s="330"/>
      <c r="U7586" s="330"/>
      <c r="V7586" s="330"/>
    </row>
    <row r="7587" spans="1:22" s="326" customFormat="1" x14ac:dyDescent="0.2">
      <c r="A7587" s="328"/>
      <c r="G7587" s="329"/>
      <c r="T7587" s="330"/>
      <c r="U7587" s="330"/>
      <c r="V7587" s="330"/>
    </row>
    <row r="7588" spans="1:22" s="326" customFormat="1" x14ac:dyDescent="0.2">
      <c r="A7588" s="328"/>
      <c r="G7588" s="329"/>
      <c r="T7588" s="330"/>
      <c r="U7588" s="330"/>
      <c r="V7588" s="330"/>
    </row>
    <row r="7589" spans="1:22" s="326" customFormat="1" x14ac:dyDescent="0.2">
      <c r="A7589" s="328"/>
      <c r="G7589" s="329"/>
      <c r="T7589" s="330"/>
      <c r="U7589" s="330"/>
      <c r="V7589" s="330"/>
    </row>
    <row r="7590" spans="1:22" s="326" customFormat="1" x14ac:dyDescent="0.2">
      <c r="A7590" s="328"/>
      <c r="G7590" s="329"/>
      <c r="T7590" s="330"/>
      <c r="U7590" s="330"/>
      <c r="V7590" s="330"/>
    </row>
    <row r="7591" spans="1:22" s="326" customFormat="1" x14ac:dyDescent="0.2">
      <c r="A7591" s="328"/>
      <c r="G7591" s="329"/>
      <c r="T7591" s="330"/>
      <c r="U7591" s="330"/>
      <c r="V7591" s="330"/>
    </row>
    <row r="7592" spans="1:22" s="326" customFormat="1" x14ac:dyDescent="0.2">
      <c r="A7592" s="328"/>
      <c r="G7592" s="329"/>
      <c r="T7592" s="330"/>
      <c r="U7592" s="330"/>
      <c r="V7592" s="330"/>
    </row>
    <row r="7593" spans="1:22" s="326" customFormat="1" x14ac:dyDescent="0.2">
      <c r="A7593" s="328"/>
      <c r="G7593" s="329"/>
      <c r="T7593" s="330"/>
      <c r="U7593" s="330"/>
      <c r="V7593" s="330"/>
    </row>
    <row r="7594" spans="1:22" s="326" customFormat="1" x14ac:dyDescent="0.2">
      <c r="A7594" s="328"/>
      <c r="G7594" s="329"/>
      <c r="T7594" s="330"/>
      <c r="U7594" s="330"/>
      <c r="V7594" s="330"/>
    </row>
    <row r="7595" spans="1:22" s="326" customFormat="1" x14ac:dyDescent="0.2">
      <c r="A7595" s="328"/>
      <c r="G7595" s="329"/>
      <c r="T7595" s="330"/>
      <c r="U7595" s="330"/>
      <c r="V7595" s="330"/>
    </row>
    <row r="7596" spans="1:22" s="326" customFormat="1" x14ac:dyDescent="0.2">
      <c r="A7596" s="328"/>
      <c r="G7596" s="329"/>
      <c r="T7596" s="330"/>
      <c r="U7596" s="330"/>
      <c r="V7596" s="330"/>
    </row>
    <row r="7597" spans="1:22" s="326" customFormat="1" x14ac:dyDescent="0.2">
      <c r="A7597" s="328"/>
      <c r="G7597" s="329"/>
      <c r="T7597" s="330"/>
      <c r="U7597" s="330"/>
      <c r="V7597" s="330"/>
    </row>
    <row r="7598" spans="1:22" s="326" customFormat="1" x14ac:dyDescent="0.2">
      <c r="A7598" s="328"/>
      <c r="G7598" s="329"/>
      <c r="T7598" s="330"/>
      <c r="U7598" s="330"/>
      <c r="V7598" s="330"/>
    </row>
    <row r="7599" spans="1:22" s="326" customFormat="1" x14ac:dyDescent="0.2">
      <c r="A7599" s="328"/>
      <c r="G7599" s="329"/>
      <c r="T7599" s="330"/>
      <c r="U7599" s="330"/>
      <c r="V7599" s="330"/>
    </row>
    <row r="7600" spans="1:22" s="326" customFormat="1" x14ac:dyDescent="0.2">
      <c r="A7600" s="328"/>
      <c r="G7600" s="329"/>
      <c r="T7600" s="330"/>
      <c r="U7600" s="330"/>
      <c r="V7600" s="330"/>
    </row>
    <row r="7601" spans="1:22" s="326" customFormat="1" x14ac:dyDescent="0.2">
      <c r="A7601" s="328"/>
      <c r="G7601" s="329"/>
      <c r="T7601" s="330"/>
      <c r="U7601" s="330"/>
      <c r="V7601" s="330"/>
    </row>
    <row r="7602" spans="1:22" s="326" customFormat="1" x14ac:dyDescent="0.2">
      <c r="A7602" s="328"/>
      <c r="G7602" s="329"/>
      <c r="T7602" s="330"/>
      <c r="U7602" s="330"/>
      <c r="V7602" s="330"/>
    </row>
    <row r="7603" spans="1:22" s="326" customFormat="1" x14ac:dyDescent="0.2">
      <c r="A7603" s="328"/>
      <c r="G7603" s="329"/>
      <c r="T7603" s="330"/>
      <c r="U7603" s="330"/>
      <c r="V7603" s="330"/>
    </row>
    <row r="7604" spans="1:22" s="326" customFormat="1" x14ac:dyDescent="0.2">
      <c r="A7604" s="328"/>
      <c r="G7604" s="329"/>
      <c r="T7604" s="330"/>
      <c r="U7604" s="330"/>
      <c r="V7604" s="330"/>
    </row>
    <row r="7605" spans="1:22" s="326" customFormat="1" x14ac:dyDescent="0.2">
      <c r="A7605" s="328"/>
      <c r="G7605" s="329"/>
      <c r="T7605" s="330"/>
      <c r="U7605" s="330"/>
      <c r="V7605" s="330"/>
    </row>
    <row r="7606" spans="1:22" s="326" customFormat="1" x14ac:dyDescent="0.2">
      <c r="A7606" s="328"/>
      <c r="G7606" s="329"/>
      <c r="T7606" s="330"/>
      <c r="U7606" s="330"/>
      <c r="V7606" s="330"/>
    </row>
    <row r="7607" spans="1:22" s="326" customFormat="1" x14ac:dyDescent="0.2">
      <c r="A7607" s="328"/>
      <c r="G7607" s="329"/>
      <c r="T7607" s="330"/>
      <c r="U7607" s="330"/>
      <c r="V7607" s="330"/>
    </row>
    <row r="7608" spans="1:22" s="326" customFormat="1" x14ac:dyDescent="0.2">
      <c r="A7608" s="328"/>
      <c r="G7608" s="329"/>
      <c r="T7608" s="330"/>
      <c r="U7608" s="330"/>
      <c r="V7608" s="330"/>
    </row>
    <row r="7609" spans="1:22" s="326" customFormat="1" x14ac:dyDescent="0.2">
      <c r="A7609" s="328"/>
      <c r="G7609" s="329"/>
      <c r="T7609" s="330"/>
      <c r="U7609" s="330"/>
      <c r="V7609" s="330"/>
    </row>
    <row r="7610" spans="1:22" s="326" customFormat="1" x14ac:dyDescent="0.2">
      <c r="A7610" s="328"/>
      <c r="G7610" s="329"/>
      <c r="T7610" s="330"/>
      <c r="U7610" s="330"/>
      <c r="V7610" s="330"/>
    </row>
    <row r="7611" spans="1:22" s="326" customFormat="1" x14ac:dyDescent="0.2">
      <c r="A7611" s="328"/>
      <c r="G7611" s="329"/>
      <c r="T7611" s="330"/>
      <c r="U7611" s="330"/>
      <c r="V7611" s="330"/>
    </row>
    <row r="7612" spans="1:22" s="326" customFormat="1" x14ac:dyDescent="0.2">
      <c r="A7612" s="328"/>
      <c r="G7612" s="329"/>
      <c r="T7612" s="330"/>
      <c r="U7612" s="330"/>
      <c r="V7612" s="330"/>
    </row>
    <row r="7613" spans="1:22" s="326" customFormat="1" x14ac:dyDescent="0.2">
      <c r="A7613" s="328"/>
      <c r="G7613" s="329"/>
      <c r="T7613" s="330"/>
      <c r="U7613" s="330"/>
      <c r="V7613" s="330"/>
    </row>
    <row r="7614" spans="1:22" s="326" customFormat="1" x14ac:dyDescent="0.2">
      <c r="A7614" s="328"/>
      <c r="G7614" s="329"/>
      <c r="T7614" s="330"/>
      <c r="U7614" s="330"/>
      <c r="V7614" s="330"/>
    </row>
    <row r="7615" spans="1:22" s="326" customFormat="1" x14ac:dyDescent="0.2">
      <c r="A7615" s="328"/>
      <c r="G7615" s="329"/>
      <c r="T7615" s="330"/>
      <c r="U7615" s="330"/>
      <c r="V7615" s="330"/>
    </row>
    <row r="7616" spans="1:22" s="326" customFormat="1" x14ac:dyDescent="0.2">
      <c r="A7616" s="328"/>
      <c r="G7616" s="329"/>
      <c r="T7616" s="330"/>
      <c r="U7616" s="330"/>
      <c r="V7616" s="330"/>
    </row>
    <row r="7617" spans="1:22" s="326" customFormat="1" x14ac:dyDescent="0.2">
      <c r="A7617" s="328"/>
      <c r="G7617" s="329"/>
      <c r="T7617" s="330"/>
      <c r="U7617" s="330"/>
      <c r="V7617" s="330"/>
    </row>
    <row r="7618" spans="1:22" s="326" customFormat="1" x14ac:dyDescent="0.2">
      <c r="A7618" s="328"/>
      <c r="G7618" s="329"/>
      <c r="T7618" s="330"/>
      <c r="U7618" s="330"/>
      <c r="V7618" s="330"/>
    </row>
    <row r="7619" spans="1:22" s="326" customFormat="1" x14ac:dyDescent="0.2">
      <c r="A7619" s="328"/>
      <c r="G7619" s="329"/>
      <c r="T7619" s="330"/>
      <c r="U7619" s="330"/>
      <c r="V7619" s="330"/>
    </row>
    <row r="7620" spans="1:22" s="326" customFormat="1" x14ac:dyDescent="0.2">
      <c r="A7620" s="328"/>
      <c r="G7620" s="329"/>
      <c r="T7620" s="330"/>
      <c r="U7620" s="330"/>
      <c r="V7620" s="330"/>
    </row>
    <row r="7621" spans="1:22" s="326" customFormat="1" x14ac:dyDescent="0.2">
      <c r="A7621" s="328"/>
      <c r="G7621" s="329"/>
      <c r="T7621" s="330"/>
      <c r="U7621" s="330"/>
      <c r="V7621" s="330"/>
    </row>
    <row r="7622" spans="1:22" s="326" customFormat="1" x14ac:dyDescent="0.2">
      <c r="A7622" s="328"/>
      <c r="G7622" s="329"/>
      <c r="T7622" s="330"/>
      <c r="U7622" s="330"/>
      <c r="V7622" s="330"/>
    </row>
    <row r="7623" spans="1:22" s="326" customFormat="1" x14ac:dyDescent="0.2">
      <c r="A7623" s="328"/>
      <c r="G7623" s="329"/>
      <c r="T7623" s="330"/>
      <c r="U7623" s="330"/>
      <c r="V7623" s="330"/>
    </row>
    <row r="7624" spans="1:22" s="326" customFormat="1" x14ac:dyDescent="0.2">
      <c r="A7624" s="328"/>
      <c r="G7624" s="329"/>
      <c r="T7624" s="330"/>
      <c r="U7624" s="330"/>
      <c r="V7624" s="330"/>
    </row>
    <row r="7625" spans="1:22" s="326" customFormat="1" x14ac:dyDescent="0.2">
      <c r="A7625" s="328"/>
      <c r="G7625" s="329"/>
      <c r="T7625" s="330"/>
      <c r="U7625" s="330"/>
      <c r="V7625" s="330"/>
    </row>
    <row r="7626" spans="1:22" s="326" customFormat="1" x14ac:dyDescent="0.2">
      <c r="A7626" s="328"/>
      <c r="G7626" s="329"/>
      <c r="T7626" s="330"/>
      <c r="U7626" s="330"/>
      <c r="V7626" s="330"/>
    </row>
    <row r="7627" spans="1:22" s="326" customFormat="1" x14ac:dyDescent="0.2">
      <c r="A7627" s="328"/>
      <c r="G7627" s="329"/>
      <c r="T7627" s="330"/>
      <c r="U7627" s="330"/>
      <c r="V7627" s="330"/>
    </row>
    <row r="7628" spans="1:22" s="326" customFormat="1" x14ac:dyDescent="0.2">
      <c r="A7628" s="328"/>
      <c r="G7628" s="329"/>
      <c r="T7628" s="330"/>
      <c r="U7628" s="330"/>
      <c r="V7628" s="330"/>
    </row>
    <row r="7629" spans="1:22" s="326" customFormat="1" x14ac:dyDescent="0.2">
      <c r="A7629" s="328"/>
      <c r="G7629" s="329"/>
      <c r="T7629" s="330"/>
      <c r="U7629" s="330"/>
      <c r="V7629" s="330"/>
    </row>
    <row r="7630" spans="1:22" s="326" customFormat="1" x14ac:dyDescent="0.2">
      <c r="A7630" s="328"/>
      <c r="G7630" s="329"/>
      <c r="T7630" s="330"/>
      <c r="U7630" s="330"/>
      <c r="V7630" s="330"/>
    </row>
    <row r="7631" spans="1:22" s="326" customFormat="1" x14ac:dyDescent="0.2">
      <c r="A7631" s="328"/>
      <c r="G7631" s="329"/>
      <c r="T7631" s="330"/>
      <c r="U7631" s="330"/>
      <c r="V7631" s="330"/>
    </row>
    <row r="7632" spans="1:22" s="326" customFormat="1" x14ac:dyDescent="0.2">
      <c r="A7632" s="328"/>
      <c r="G7632" s="329"/>
      <c r="T7632" s="330"/>
      <c r="U7632" s="330"/>
      <c r="V7632" s="330"/>
    </row>
    <row r="7633" spans="1:22" s="326" customFormat="1" x14ac:dyDescent="0.2">
      <c r="A7633" s="328"/>
      <c r="G7633" s="329"/>
      <c r="T7633" s="330"/>
      <c r="U7633" s="330"/>
      <c r="V7633" s="330"/>
    </row>
    <row r="7634" spans="1:22" s="326" customFormat="1" x14ac:dyDescent="0.2">
      <c r="A7634" s="328"/>
      <c r="G7634" s="329"/>
      <c r="T7634" s="330"/>
      <c r="U7634" s="330"/>
      <c r="V7634" s="330"/>
    </row>
    <row r="7635" spans="1:22" s="326" customFormat="1" x14ac:dyDescent="0.2">
      <c r="A7635" s="328"/>
      <c r="G7635" s="329"/>
      <c r="T7635" s="330"/>
      <c r="U7635" s="330"/>
      <c r="V7635" s="330"/>
    </row>
    <row r="7636" spans="1:22" s="326" customFormat="1" x14ac:dyDescent="0.2">
      <c r="A7636" s="328"/>
      <c r="G7636" s="329"/>
      <c r="T7636" s="330"/>
      <c r="U7636" s="330"/>
      <c r="V7636" s="330"/>
    </row>
    <row r="7637" spans="1:22" s="326" customFormat="1" x14ac:dyDescent="0.2">
      <c r="A7637" s="328"/>
      <c r="G7637" s="329"/>
      <c r="T7637" s="330"/>
      <c r="U7637" s="330"/>
      <c r="V7637" s="330"/>
    </row>
    <row r="7638" spans="1:22" s="326" customFormat="1" x14ac:dyDescent="0.2">
      <c r="A7638" s="328"/>
      <c r="G7638" s="329"/>
      <c r="T7638" s="330"/>
      <c r="U7638" s="330"/>
      <c r="V7638" s="330"/>
    </row>
    <row r="7639" spans="1:22" s="326" customFormat="1" x14ac:dyDescent="0.2">
      <c r="A7639" s="328"/>
      <c r="G7639" s="329"/>
      <c r="T7639" s="330"/>
      <c r="U7639" s="330"/>
      <c r="V7639" s="330"/>
    </row>
    <row r="7640" spans="1:22" s="326" customFormat="1" x14ac:dyDescent="0.2">
      <c r="A7640" s="328"/>
      <c r="G7640" s="329"/>
      <c r="T7640" s="330"/>
      <c r="U7640" s="330"/>
      <c r="V7640" s="330"/>
    </row>
    <row r="7641" spans="1:22" s="326" customFormat="1" x14ac:dyDescent="0.2">
      <c r="A7641" s="328"/>
      <c r="G7641" s="329"/>
      <c r="T7641" s="330"/>
      <c r="U7641" s="330"/>
      <c r="V7641" s="330"/>
    </row>
    <row r="7642" spans="1:22" s="326" customFormat="1" x14ac:dyDescent="0.2">
      <c r="A7642" s="328"/>
      <c r="G7642" s="329"/>
      <c r="T7642" s="330"/>
      <c r="U7642" s="330"/>
      <c r="V7642" s="330"/>
    </row>
    <row r="7643" spans="1:22" s="326" customFormat="1" x14ac:dyDescent="0.2">
      <c r="A7643" s="328"/>
      <c r="G7643" s="329"/>
      <c r="T7643" s="330"/>
      <c r="U7643" s="330"/>
      <c r="V7643" s="330"/>
    </row>
    <row r="7644" spans="1:22" s="326" customFormat="1" x14ac:dyDescent="0.2">
      <c r="A7644" s="328"/>
      <c r="G7644" s="329"/>
      <c r="T7644" s="330"/>
      <c r="U7644" s="330"/>
      <c r="V7644" s="330"/>
    </row>
    <row r="7645" spans="1:22" s="326" customFormat="1" x14ac:dyDescent="0.2">
      <c r="A7645" s="328"/>
      <c r="G7645" s="329"/>
      <c r="T7645" s="330"/>
      <c r="U7645" s="330"/>
      <c r="V7645" s="330"/>
    </row>
    <row r="7646" spans="1:22" s="326" customFormat="1" x14ac:dyDescent="0.2">
      <c r="A7646" s="328"/>
      <c r="G7646" s="329"/>
      <c r="T7646" s="330"/>
      <c r="U7646" s="330"/>
      <c r="V7646" s="330"/>
    </row>
    <row r="7647" spans="1:22" s="326" customFormat="1" x14ac:dyDescent="0.2">
      <c r="A7647" s="328"/>
      <c r="G7647" s="329"/>
      <c r="T7647" s="330"/>
      <c r="U7647" s="330"/>
      <c r="V7647" s="330"/>
    </row>
    <row r="7648" spans="1:22" s="326" customFormat="1" x14ac:dyDescent="0.2">
      <c r="A7648" s="328"/>
      <c r="G7648" s="329"/>
      <c r="T7648" s="330"/>
      <c r="U7648" s="330"/>
      <c r="V7648" s="330"/>
    </row>
    <row r="7649" spans="1:22" s="326" customFormat="1" x14ac:dyDescent="0.2">
      <c r="A7649" s="328"/>
      <c r="G7649" s="329"/>
      <c r="T7649" s="330"/>
      <c r="U7649" s="330"/>
      <c r="V7649" s="330"/>
    </row>
    <row r="7650" spans="1:22" s="326" customFormat="1" x14ac:dyDescent="0.2">
      <c r="A7650" s="328"/>
      <c r="G7650" s="329"/>
      <c r="T7650" s="330"/>
      <c r="U7650" s="330"/>
      <c r="V7650" s="330"/>
    </row>
    <row r="7651" spans="1:22" s="326" customFormat="1" x14ac:dyDescent="0.2">
      <c r="A7651" s="328"/>
      <c r="G7651" s="329"/>
      <c r="T7651" s="330"/>
      <c r="U7651" s="330"/>
      <c r="V7651" s="330"/>
    </row>
    <row r="7652" spans="1:22" s="326" customFormat="1" x14ac:dyDescent="0.2">
      <c r="A7652" s="328"/>
      <c r="G7652" s="329"/>
      <c r="T7652" s="330"/>
      <c r="U7652" s="330"/>
      <c r="V7652" s="330"/>
    </row>
    <row r="7653" spans="1:22" s="326" customFormat="1" x14ac:dyDescent="0.2">
      <c r="A7653" s="328"/>
      <c r="G7653" s="329"/>
      <c r="T7653" s="330"/>
      <c r="U7653" s="330"/>
      <c r="V7653" s="330"/>
    </row>
    <row r="7654" spans="1:22" s="326" customFormat="1" x14ac:dyDescent="0.2">
      <c r="A7654" s="328"/>
      <c r="G7654" s="329"/>
      <c r="T7654" s="330"/>
      <c r="U7654" s="330"/>
      <c r="V7654" s="330"/>
    </row>
    <row r="7655" spans="1:22" s="326" customFormat="1" x14ac:dyDescent="0.2">
      <c r="A7655" s="328"/>
      <c r="G7655" s="329"/>
      <c r="T7655" s="330"/>
      <c r="U7655" s="330"/>
      <c r="V7655" s="330"/>
    </row>
    <row r="7656" spans="1:22" s="326" customFormat="1" x14ac:dyDescent="0.2">
      <c r="A7656" s="328"/>
      <c r="G7656" s="329"/>
      <c r="T7656" s="330"/>
      <c r="U7656" s="330"/>
      <c r="V7656" s="330"/>
    </row>
    <row r="7657" spans="1:22" s="326" customFormat="1" x14ac:dyDescent="0.2">
      <c r="A7657" s="328"/>
      <c r="G7657" s="329"/>
      <c r="T7657" s="330"/>
      <c r="U7657" s="330"/>
      <c r="V7657" s="330"/>
    </row>
    <row r="7658" spans="1:22" s="326" customFormat="1" x14ac:dyDescent="0.2">
      <c r="A7658" s="328"/>
      <c r="G7658" s="329"/>
      <c r="T7658" s="330"/>
      <c r="U7658" s="330"/>
      <c r="V7658" s="330"/>
    </row>
    <row r="7659" spans="1:22" s="326" customFormat="1" x14ac:dyDescent="0.2">
      <c r="A7659" s="328"/>
      <c r="G7659" s="329"/>
      <c r="T7659" s="330"/>
      <c r="U7659" s="330"/>
      <c r="V7659" s="330"/>
    </row>
    <row r="7660" spans="1:22" s="326" customFormat="1" x14ac:dyDescent="0.2">
      <c r="A7660" s="328"/>
      <c r="G7660" s="329"/>
      <c r="T7660" s="330"/>
      <c r="U7660" s="330"/>
      <c r="V7660" s="330"/>
    </row>
    <row r="7661" spans="1:22" s="326" customFormat="1" x14ac:dyDescent="0.2">
      <c r="A7661" s="328"/>
      <c r="G7661" s="329"/>
      <c r="T7661" s="330"/>
      <c r="U7661" s="330"/>
      <c r="V7661" s="330"/>
    </row>
    <row r="7662" spans="1:22" s="326" customFormat="1" x14ac:dyDescent="0.2">
      <c r="A7662" s="328"/>
      <c r="G7662" s="329"/>
      <c r="T7662" s="330"/>
      <c r="U7662" s="330"/>
      <c r="V7662" s="330"/>
    </row>
    <row r="7663" spans="1:22" s="326" customFormat="1" x14ac:dyDescent="0.2">
      <c r="A7663" s="328"/>
      <c r="G7663" s="329"/>
      <c r="T7663" s="330"/>
      <c r="U7663" s="330"/>
      <c r="V7663" s="330"/>
    </row>
    <row r="7664" spans="1:22" s="326" customFormat="1" x14ac:dyDescent="0.2">
      <c r="A7664" s="328"/>
      <c r="G7664" s="329"/>
      <c r="T7664" s="330"/>
      <c r="U7664" s="330"/>
      <c r="V7664" s="330"/>
    </row>
    <row r="7665" spans="1:22" s="326" customFormat="1" x14ac:dyDescent="0.2">
      <c r="A7665" s="328"/>
      <c r="G7665" s="329"/>
      <c r="T7665" s="330"/>
      <c r="U7665" s="330"/>
      <c r="V7665" s="330"/>
    </row>
    <row r="7666" spans="1:22" s="326" customFormat="1" x14ac:dyDescent="0.2">
      <c r="A7666" s="328"/>
      <c r="G7666" s="329"/>
      <c r="T7666" s="330"/>
      <c r="U7666" s="330"/>
      <c r="V7666" s="330"/>
    </row>
    <row r="7667" spans="1:22" s="326" customFormat="1" x14ac:dyDescent="0.2">
      <c r="A7667" s="328"/>
      <c r="G7667" s="329"/>
      <c r="T7667" s="330"/>
      <c r="U7667" s="330"/>
      <c r="V7667" s="330"/>
    </row>
    <row r="7668" spans="1:22" s="326" customFormat="1" x14ac:dyDescent="0.2">
      <c r="A7668" s="328"/>
      <c r="G7668" s="329"/>
      <c r="T7668" s="330"/>
      <c r="U7668" s="330"/>
      <c r="V7668" s="330"/>
    </row>
    <row r="7669" spans="1:22" s="326" customFormat="1" x14ac:dyDescent="0.2">
      <c r="A7669" s="328"/>
      <c r="G7669" s="329"/>
      <c r="T7669" s="330"/>
      <c r="U7669" s="330"/>
      <c r="V7669" s="330"/>
    </row>
    <row r="7670" spans="1:22" s="326" customFormat="1" x14ac:dyDescent="0.2">
      <c r="A7670" s="328"/>
      <c r="G7670" s="329"/>
      <c r="T7670" s="330"/>
      <c r="U7670" s="330"/>
      <c r="V7670" s="330"/>
    </row>
    <row r="7671" spans="1:22" s="326" customFormat="1" x14ac:dyDescent="0.2">
      <c r="A7671" s="328"/>
      <c r="G7671" s="329"/>
      <c r="T7671" s="330"/>
      <c r="U7671" s="330"/>
      <c r="V7671" s="330"/>
    </row>
    <row r="7672" spans="1:22" s="326" customFormat="1" x14ac:dyDescent="0.2">
      <c r="A7672" s="328"/>
      <c r="G7672" s="329"/>
      <c r="T7672" s="330"/>
      <c r="U7672" s="330"/>
      <c r="V7672" s="330"/>
    </row>
    <row r="7673" spans="1:22" s="326" customFormat="1" x14ac:dyDescent="0.2">
      <c r="A7673" s="328"/>
      <c r="G7673" s="329"/>
      <c r="T7673" s="330"/>
      <c r="U7673" s="330"/>
      <c r="V7673" s="330"/>
    </row>
    <row r="7674" spans="1:22" s="326" customFormat="1" x14ac:dyDescent="0.2">
      <c r="A7674" s="328"/>
      <c r="G7674" s="329"/>
      <c r="T7674" s="330"/>
      <c r="U7674" s="330"/>
      <c r="V7674" s="330"/>
    </row>
    <row r="7675" spans="1:22" s="326" customFormat="1" x14ac:dyDescent="0.2">
      <c r="A7675" s="328"/>
      <c r="G7675" s="329"/>
      <c r="T7675" s="330"/>
      <c r="U7675" s="330"/>
      <c r="V7675" s="330"/>
    </row>
    <row r="7676" spans="1:22" s="326" customFormat="1" x14ac:dyDescent="0.2">
      <c r="A7676" s="328"/>
      <c r="G7676" s="329"/>
      <c r="T7676" s="330"/>
      <c r="U7676" s="330"/>
      <c r="V7676" s="330"/>
    </row>
    <row r="7677" spans="1:22" s="326" customFormat="1" x14ac:dyDescent="0.2">
      <c r="A7677" s="328"/>
      <c r="G7677" s="329"/>
      <c r="T7677" s="330"/>
      <c r="U7677" s="330"/>
      <c r="V7677" s="330"/>
    </row>
    <row r="7678" spans="1:22" s="326" customFormat="1" x14ac:dyDescent="0.2">
      <c r="A7678" s="328"/>
      <c r="G7678" s="329"/>
      <c r="T7678" s="330"/>
      <c r="U7678" s="330"/>
      <c r="V7678" s="330"/>
    </row>
    <row r="7679" spans="1:22" s="326" customFormat="1" x14ac:dyDescent="0.2">
      <c r="A7679" s="328"/>
      <c r="G7679" s="329"/>
      <c r="T7679" s="330"/>
      <c r="U7679" s="330"/>
      <c r="V7679" s="330"/>
    </row>
    <row r="7680" spans="1:22" s="326" customFormat="1" x14ac:dyDescent="0.2">
      <c r="A7680" s="328"/>
      <c r="G7680" s="329"/>
      <c r="T7680" s="330"/>
      <c r="U7680" s="330"/>
      <c r="V7680" s="330"/>
    </row>
    <row r="7681" spans="1:22" s="326" customFormat="1" x14ac:dyDescent="0.2">
      <c r="A7681" s="328"/>
      <c r="G7681" s="329"/>
      <c r="T7681" s="330"/>
      <c r="U7681" s="330"/>
      <c r="V7681" s="330"/>
    </row>
    <row r="7682" spans="1:22" s="326" customFormat="1" x14ac:dyDescent="0.2">
      <c r="A7682" s="328"/>
      <c r="G7682" s="329"/>
      <c r="T7682" s="330"/>
      <c r="U7682" s="330"/>
      <c r="V7682" s="330"/>
    </row>
    <row r="7683" spans="1:22" s="326" customFormat="1" x14ac:dyDescent="0.2">
      <c r="A7683" s="328"/>
      <c r="G7683" s="329"/>
      <c r="T7683" s="330"/>
      <c r="U7683" s="330"/>
      <c r="V7683" s="330"/>
    </row>
    <row r="7684" spans="1:22" s="326" customFormat="1" x14ac:dyDescent="0.2">
      <c r="A7684" s="328"/>
      <c r="G7684" s="329"/>
      <c r="T7684" s="330"/>
      <c r="U7684" s="330"/>
      <c r="V7684" s="330"/>
    </row>
    <row r="7685" spans="1:22" s="326" customFormat="1" x14ac:dyDescent="0.2">
      <c r="A7685" s="328"/>
      <c r="G7685" s="329"/>
      <c r="T7685" s="330"/>
      <c r="U7685" s="330"/>
      <c r="V7685" s="330"/>
    </row>
    <row r="7686" spans="1:22" s="326" customFormat="1" x14ac:dyDescent="0.2">
      <c r="A7686" s="328"/>
      <c r="G7686" s="329"/>
      <c r="T7686" s="330"/>
      <c r="U7686" s="330"/>
      <c r="V7686" s="330"/>
    </row>
    <row r="7687" spans="1:22" s="326" customFormat="1" x14ac:dyDescent="0.2">
      <c r="A7687" s="328"/>
      <c r="G7687" s="329"/>
      <c r="T7687" s="330"/>
      <c r="U7687" s="330"/>
      <c r="V7687" s="330"/>
    </row>
    <row r="7688" spans="1:22" s="326" customFormat="1" x14ac:dyDescent="0.2">
      <c r="A7688" s="328"/>
      <c r="G7688" s="329"/>
      <c r="T7688" s="330"/>
      <c r="U7688" s="330"/>
      <c r="V7688" s="330"/>
    </row>
    <row r="7689" spans="1:22" s="326" customFormat="1" x14ac:dyDescent="0.2">
      <c r="A7689" s="328"/>
      <c r="G7689" s="329"/>
      <c r="T7689" s="330"/>
      <c r="U7689" s="330"/>
      <c r="V7689" s="330"/>
    </row>
    <row r="7690" spans="1:22" s="326" customFormat="1" x14ac:dyDescent="0.2">
      <c r="A7690" s="328"/>
      <c r="G7690" s="329"/>
      <c r="T7690" s="330"/>
      <c r="U7690" s="330"/>
      <c r="V7690" s="330"/>
    </row>
    <row r="7691" spans="1:22" s="326" customFormat="1" x14ac:dyDescent="0.2">
      <c r="A7691" s="328"/>
      <c r="G7691" s="329"/>
      <c r="T7691" s="330"/>
      <c r="U7691" s="330"/>
      <c r="V7691" s="330"/>
    </row>
    <row r="7692" spans="1:22" s="326" customFormat="1" x14ac:dyDescent="0.2">
      <c r="A7692" s="328"/>
      <c r="G7692" s="329"/>
      <c r="T7692" s="330"/>
      <c r="U7692" s="330"/>
      <c r="V7692" s="330"/>
    </row>
    <row r="7693" spans="1:22" s="326" customFormat="1" x14ac:dyDescent="0.2">
      <c r="A7693" s="328"/>
      <c r="G7693" s="329"/>
      <c r="T7693" s="330"/>
      <c r="U7693" s="330"/>
      <c r="V7693" s="330"/>
    </row>
    <row r="7694" spans="1:22" s="326" customFormat="1" x14ac:dyDescent="0.2">
      <c r="A7694" s="328"/>
      <c r="G7694" s="329"/>
      <c r="T7694" s="330"/>
      <c r="U7694" s="330"/>
      <c r="V7694" s="330"/>
    </row>
    <row r="7695" spans="1:22" s="326" customFormat="1" x14ac:dyDescent="0.2">
      <c r="A7695" s="328"/>
      <c r="G7695" s="329"/>
      <c r="T7695" s="330"/>
      <c r="U7695" s="330"/>
      <c r="V7695" s="330"/>
    </row>
    <row r="7696" spans="1:22" s="326" customFormat="1" x14ac:dyDescent="0.2">
      <c r="A7696" s="328"/>
      <c r="G7696" s="329"/>
      <c r="T7696" s="330"/>
      <c r="U7696" s="330"/>
      <c r="V7696" s="330"/>
    </row>
    <row r="7697" spans="1:22" s="326" customFormat="1" x14ac:dyDescent="0.2">
      <c r="A7697" s="328"/>
      <c r="G7697" s="329"/>
      <c r="T7697" s="330"/>
      <c r="U7697" s="330"/>
      <c r="V7697" s="330"/>
    </row>
    <row r="7698" spans="1:22" s="326" customFormat="1" x14ac:dyDescent="0.2">
      <c r="A7698" s="328"/>
      <c r="G7698" s="329"/>
      <c r="T7698" s="330"/>
      <c r="U7698" s="330"/>
      <c r="V7698" s="330"/>
    </row>
    <row r="7699" spans="1:22" s="326" customFormat="1" x14ac:dyDescent="0.2">
      <c r="A7699" s="328"/>
      <c r="G7699" s="329"/>
      <c r="T7699" s="330"/>
      <c r="U7699" s="330"/>
      <c r="V7699" s="330"/>
    </row>
    <row r="7700" spans="1:22" s="326" customFormat="1" x14ac:dyDescent="0.2">
      <c r="A7700" s="328"/>
      <c r="G7700" s="329"/>
      <c r="T7700" s="330"/>
      <c r="U7700" s="330"/>
      <c r="V7700" s="330"/>
    </row>
    <row r="7701" spans="1:22" s="326" customFormat="1" x14ac:dyDescent="0.2">
      <c r="A7701" s="328"/>
      <c r="G7701" s="329"/>
      <c r="T7701" s="330"/>
      <c r="U7701" s="330"/>
      <c r="V7701" s="330"/>
    </row>
    <row r="7702" spans="1:22" s="326" customFormat="1" x14ac:dyDescent="0.2">
      <c r="A7702" s="328"/>
      <c r="G7702" s="329"/>
      <c r="T7702" s="330"/>
      <c r="U7702" s="330"/>
      <c r="V7702" s="330"/>
    </row>
    <row r="7703" spans="1:22" s="326" customFormat="1" x14ac:dyDescent="0.2">
      <c r="A7703" s="328"/>
      <c r="G7703" s="329"/>
      <c r="T7703" s="330"/>
      <c r="U7703" s="330"/>
      <c r="V7703" s="330"/>
    </row>
    <row r="7704" spans="1:22" s="326" customFormat="1" x14ac:dyDescent="0.2">
      <c r="A7704" s="328"/>
      <c r="G7704" s="329"/>
      <c r="T7704" s="330"/>
      <c r="U7704" s="330"/>
      <c r="V7704" s="330"/>
    </row>
    <row r="7705" spans="1:22" s="326" customFormat="1" x14ac:dyDescent="0.2">
      <c r="A7705" s="328"/>
      <c r="G7705" s="329"/>
      <c r="T7705" s="330"/>
      <c r="U7705" s="330"/>
      <c r="V7705" s="330"/>
    </row>
    <row r="7706" spans="1:22" s="326" customFormat="1" x14ac:dyDescent="0.2">
      <c r="A7706" s="328"/>
      <c r="G7706" s="329"/>
      <c r="T7706" s="330"/>
      <c r="U7706" s="330"/>
      <c r="V7706" s="330"/>
    </row>
    <row r="7707" spans="1:22" s="326" customFormat="1" x14ac:dyDescent="0.2">
      <c r="A7707" s="328"/>
      <c r="G7707" s="329"/>
      <c r="T7707" s="330"/>
      <c r="U7707" s="330"/>
      <c r="V7707" s="330"/>
    </row>
    <row r="7708" spans="1:22" s="326" customFormat="1" x14ac:dyDescent="0.2">
      <c r="A7708" s="328"/>
      <c r="G7708" s="329"/>
      <c r="T7708" s="330"/>
      <c r="U7708" s="330"/>
      <c r="V7708" s="330"/>
    </row>
    <row r="7709" spans="1:22" s="326" customFormat="1" x14ac:dyDescent="0.2">
      <c r="A7709" s="328"/>
      <c r="G7709" s="329"/>
      <c r="T7709" s="330"/>
      <c r="U7709" s="330"/>
      <c r="V7709" s="330"/>
    </row>
    <row r="7710" spans="1:22" s="326" customFormat="1" x14ac:dyDescent="0.2">
      <c r="A7710" s="328"/>
      <c r="G7710" s="329"/>
      <c r="T7710" s="330"/>
      <c r="U7710" s="330"/>
      <c r="V7710" s="330"/>
    </row>
    <row r="7711" spans="1:22" s="326" customFormat="1" x14ac:dyDescent="0.2">
      <c r="A7711" s="328"/>
      <c r="G7711" s="329"/>
      <c r="T7711" s="330"/>
      <c r="U7711" s="330"/>
      <c r="V7711" s="330"/>
    </row>
    <row r="7712" spans="1:22" s="326" customFormat="1" x14ac:dyDescent="0.2">
      <c r="A7712" s="328"/>
      <c r="G7712" s="329"/>
      <c r="T7712" s="330"/>
      <c r="U7712" s="330"/>
      <c r="V7712" s="330"/>
    </row>
    <row r="7713" spans="1:22" s="326" customFormat="1" x14ac:dyDescent="0.2">
      <c r="A7713" s="328"/>
      <c r="G7713" s="329"/>
      <c r="T7713" s="330"/>
      <c r="U7713" s="330"/>
      <c r="V7713" s="330"/>
    </row>
    <row r="7714" spans="1:22" s="326" customFormat="1" x14ac:dyDescent="0.2">
      <c r="A7714" s="328"/>
      <c r="G7714" s="329"/>
      <c r="T7714" s="330"/>
      <c r="U7714" s="330"/>
      <c r="V7714" s="330"/>
    </row>
    <row r="7715" spans="1:22" s="326" customFormat="1" x14ac:dyDescent="0.2">
      <c r="A7715" s="328"/>
      <c r="G7715" s="329"/>
      <c r="T7715" s="330"/>
      <c r="U7715" s="330"/>
      <c r="V7715" s="330"/>
    </row>
    <row r="7716" spans="1:22" s="326" customFormat="1" x14ac:dyDescent="0.2">
      <c r="A7716" s="328"/>
      <c r="G7716" s="329"/>
      <c r="T7716" s="330"/>
      <c r="U7716" s="330"/>
      <c r="V7716" s="330"/>
    </row>
    <row r="7717" spans="1:22" s="326" customFormat="1" x14ac:dyDescent="0.2">
      <c r="A7717" s="328"/>
      <c r="G7717" s="329"/>
      <c r="T7717" s="330"/>
      <c r="U7717" s="330"/>
      <c r="V7717" s="330"/>
    </row>
    <row r="7718" spans="1:22" s="326" customFormat="1" x14ac:dyDescent="0.2">
      <c r="A7718" s="328"/>
      <c r="G7718" s="329"/>
      <c r="T7718" s="330"/>
      <c r="U7718" s="330"/>
      <c r="V7718" s="330"/>
    </row>
    <row r="7719" spans="1:22" s="326" customFormat="1" x14ac:dyDescent="0.2">
      <c r="A7719" s="328"/>
      <c r="G7719" s="329"/>
      <c r="T7719" s="330"/>
      <c r="U7719" s="330"/>
      <c r="V7719" s="330"/>
    </row>
    <row r="7720" spans="1:22" s="326" customFormat="1" x14ac:dyDescent="0.2">
      <c r="A7720" s="328"/>
      <c r="G7720" s="329"/>
      <c r="T7720" s="330"/>
      <c r="U7720" s="330"/>
      <c r="V7720" s="330"/>
    </row>
    <row r="7721" spans="1:22" s="326" customFormat="1" x14ac:dyDescent="0.2">
      <c r="A7721" s="328"/>
      <c r="G7721" s="329"/>
      <c r="T7721" s="330"/>
      <c r="U7721" s="330"/>
      <c r="V7721" s="330"/>
    </row>
    <row r="7722" spans="1:22" s="326" customFormat="1" x14ac:dyDescent="0.2">
      <c r="A7722" s="328"/>
      <c r="G7722" s="329"/>
      <c r="T7722" s="330"/>
      <c r="U7722" s="330"/>
      <c r="V7722" s="330"/>
    </row>
    <row r="7723" spans="1:22" s="326" customFormat="1" x14ac:dyDescent="0.2">
      <c r="A7723" s="328"/>
      <c r="G7723" s="329"/>
      <c r="T7723" s="330"/>
      <c r="U7723" s="330"/>
      <c r="V7723" s="330"/>
    </row>
    <row r="7724" spans="1:22" s="326" customFormat="1" x14ac:dyDescent="0.2">
      <c r="A7724" s="328"/>
      <c r="G7724" s="329"/>
      <c r="T7724" s="330"/>
      <c r="U7724" s="330"/>
      <c r="V7724" s="330"/>
    </row>
    <row r="7725" spans="1:22" s="326" customFormat="1" x14ac:dyDescent="0.2">
      <c r="A7725" s="328"/>
      <c r="G7725" s="329"/>
      <c r="T7725" s="330"/>
      <c r="U7725" s="330"/>
      <c r="V7725" s="330"/>
    </row>
    <row r="7726" spans="1:22" s="326" customFormat="1" x14ac:dyDescent="0.2">
      <c r="A7726" s="328"/>
      <c r="G7726" s="329"/>
      <c r="T7726" s="330"/>
      <c r="U7726" s="330"/>
      <c r="V7726" s="330"/>
    </row>
    <row r="7727" spans="1:22" s="326" customFormat="1" x14ac:dyDescent="0.2">
      <c r="A7727" s="328"/>
      <c r="G7727" s="329"/>
      <c r="T7727" s="330"/>
      <c r="U7727" s="330"/>
      <c r="V7727" s="330"/>
    </row>
    <row r="7728" spans="1:22" s="326" customFormat="1" x14ac:dyDescent="0.2">
      <c r="A7728" s="328"/>
      <c r="G7728" s="329"/>
      <c r="T7728" s="330"/>
      <c r="U7728" s="330"/>
      <c r="V7728" s="330"/>
    </row>
    <row r="7729" spans="1:22" s="326" customFormat="1" x14ac:dyDescent="0.2">
      <c r="A7729" s="328"/>
      <c r="G7729" s="329"/>
      <c r="T7729" s="330"/>
      <c r="U7729" s="330"/>
      <c r="V7729" s="330"/>
    </row>
    <row r="7730" spans="1:22" s="326" customFormat="1" x14ac:dyDescent="0.2">
      <c r="A7730" s="328"/>
      <c r="G7730" s="329"/>
      <c r="T7730" s="330"/>
      <c r="U7730" s="330"/>
      <c r="V7730" s="330"/>
    </row>
    <row r="7731" spans="1:22" s="326" customFormat="1" x14ac:dyDescent="0.2">
      <c r="A7731" s="328"/>
      <c r="G7731" s="329"/>
      <c r="T7731" s="330"/>
      <c r="U7731" s="330"/>
      <c r="V7731" s="330"/>
    </row>
    <row r="7732" spans="1:22" s="326" customFormat="1" x14ac:dyDescent="0.2">
      <c r="A7732" s="328"/>
      <c r="G7732" s="329"/>
      <c r="T7732" s="330"/>
      <c r="U7732" s="330"/>
      <c r="V7732" s="330"/>
    </row>
    <row r="7733" spans="1:22" s="326" customFormat="1" x14ac:dyDescent="0.2">
      <c r="A7733" s="328"/>
      <c r="G7733" s="329"/>
      <c r="T7733" s="330"/>
      <c r="U7733" s="330"/>
      <c r="V7733" s="330"/>
    </row>
    <row r="7734" spans="1:22" s="326" customFormat="1" x14ac:dyDescent="0.2">
      <c r="A7734" s="328"/>
      <c r="G7734" s="329"/>
      <c r="T7734" s="330"/>
      <c r="U7734" s="330"/>
      <c r="V7734" s="330"/>
    </row>
    <row r="7735" spans="1:22" s="326" customFormat="1" x14ac:dyDescent="0.2">
      <c r="A7735" s="328"/>
      <c r="G7735" s="329"/>
      <c r="T7735" s="330"/>
      <c r="U7735" s="330"/>
      <c r="V7735" s="330"/>
    </row>
    <row r="7736" spans="1:22" s="326" customFormat="1" x14ac:dyDescent="0.2">
      <c r="A7736" s="328"/>
      <c r="G7736" s="329"/>
      <c r="T7736" s="330"/>
      <c r="U7736" s="330"/>
      <c r="V7736" s="330"/>
    </row>
    <row r="7737" spans="1:22" s="326" customFormat="1" x14ac:dyDescent="0.2">
      <c r="A7737" s="328"/>
      <c r="G7737" s="329"/>
      <c r="T7737" s="330"/>
      <c r="U7737" s="330"/>
      <c r="V7737" s="330"/>
    </row>
    <row r="7738" spans="1:22" s="326" customFormat="1" x14ac:dyDescent="0.2">
      <c r="A7738" s="328"/>
      <c r="G7738" s="329"/>
      <c r="T7738" s="330"/>
      <c r="U7738" s="330"/>
      <c r="V7738" s="330"/>
    </row>
    <row r="7739" spans="1:22" s="326" customFormat="1" x14ac:dyDescent="0.2">
      <c r="A7739" s="328"/>
      <c r="G7739" s="329"/>
      <c r="T7739" s="330"/>
      <c r="U7739" s="330"/>
      <c r="V7739" s="330"/>
    </row>
    <row r="7740" spans="1:22" s="326" customFormat="1" x14ac:dyDescent="0.2">
      <c r="A7740" s="328"/>
      <c r="G7740" s="329"/>
      <c r="T7740" s="330"/>
      <c r="U7740" s="330"/>
      <c r="V7740" s="330"/>
    </row>
    <row r="7741" spans="1:22" s="326" customFormat="1" x14ac:dyDescent="0.2">
      <c r="A7741" s="328"/>
      <c r="G7741" s="329"/>
      <c r="T7741" s="330"/>
      <c r="U7741" s="330"/>
      <c r="V7741" s="330"/>
    </row>
    <row r="7742" spans="1:22" s="326" customFormat="1" x14ac:dyDescent="0.2">
      <c r="A7742" s="328"/>
      <c r="G7742" s="329"/>
      <c r="T7742" s="330"/>
      <c r="U7742" s="330"/>
      <c r="V7742" s="330"/>
    </row>
    <row r="7743" spans="1:22" s="326" customFormat="1" x14ac:dyDescent="0.2">
      <c r="A7743" s="328"/>
      <c r="G7743" s="329"/>
      <c r="T7743" s="330"/>
      <c r="U7743" s="330"/>
      <c r="V7743" s="330"/>
    </row>
    <row r="7744" spans="1:22" s="326" customFormat="1" x14ac:dyDescent="0.2">
      <c r="A7744" s="328"/>
      <c r="G7744" s="329"/>
      <c r="T7744" s="330"/>
      <c r="U7744" s="330"/>
      <c r="V7744" s="330"/>
    </row>
    <row r="7745" spans="1:22" s="326" customFormat="1" x14ac:dyDescent="0.2">
      <c r="A7745" s="328"/>
      <c r="G7745" s="329"/>
      <c r="T7745" s="330"/>
      <c r="U7745" s="330"/>
      <c r="V7745" s="330"/>
    </row>
    <row r="7746" spans="1:22" s="326" customFormat="1" x14ac:dyDescent="0.2">
      <c r="A7746" s="328"/>
      <c r="G7746" s="329"/>
      <c r="T7746" s="330"/>
      <c r="U7746" s="330"/>
      <c r="V7746" s="330"/>
    </row>
    <row r="7747" spans="1:22" s="326" customFormat="1" x14ac:dyDescent="0.2">
      <c r="A7747" s="328"/>
      <c r="G7747" s="329"/>
      <c r="T7747" s="330"/>
      <c r="U7747" s="330"/>
      <c r="V7747" s="330"/>
    </row>
    <row r="7748" spans="1:22" s="326" customFormat="1" x14ac:dyDescent="0.2">
      <c r="A7748" s="328"/>
      <c r="G7748" s="329"/>
      <c r="T7748" s="330"/>
      <c r="U7748" s="330"/>
      <c r="V7748" s="330"/>
    </row>
    <row r="7749" spans="1:22" s="326" customFormat="1" x14ac:dyDescent="0.2">
      <c r="A7749" s="328"/>
      <c r="G7749" s="329"/>
      <c r="T7749" s="330"/>
      <c r="U7749" s="330"/>
      <c r="V7749" s="330"/>
    </row>
    <row r="7750" spans="1:22" s="326" customFormat="1" x14ac:dyDescent="0.2">
      <c r="A7750" s="328"/>
      <c r="G7750" s="329"/>
      <c r="T7750" s="330"/>
      <c r="U7750" s="330"/>
      <c r="V7750" s="330"/>
    </row>
    <row r="7751" spans="1:22" s="326" customFormat="1" x14ac:dyDescent="0.2">
      <c r="A7751" s="328"/>
      <c r="G7751" s="329"/>
      <c r="T7751" s="330"/>
      <c r="U7751" s="330"/>
      <c r="V7751" s="330"/>
    </row>
    <row r="7752" spans="1:22" s="326" customFormat="1" x14ac:dyDescent="0.2">
      <c r="A7752" s="328"/>
      <c r="G7752" s="329"/>
      <c r="T7752" s="330"/>
      <c r="U7752" s="330"/>
      <c r="V7752" s="330"/>
    </row>
    <row r="7753" spans="1:22" s="326" customFormat="1" x14ac:dyDescent="0.2">
      <c r="A7753" s="328"/>
      <c r="G7753" s="329"/>
      <c r="T7753" s="330"/>
      <c r="U7753" s="330"/>
      <c r="V7753" s="330"/>
    </row>
    <row r="7754" spans="1:22" s="326" customFormat="1" x14ac:dyDescent="0.2">
      <c r="A7754" s="328"/>
      <c r="G7754" s="329"/>
      <c r="T7754" s="330"/>
      <c r="U7754" s="330"/>
      <c r="V7754" s="330"/>
    </row>
    <row r="7755" spans="1:22" s="326" customFormat="1" x14ac:dyDescent="0.2">
      <c r="A7755" s="328"/>
      <c r="G7755" s="329"/>
      <c r="T7755" s="330"/>
      <c r="U7755" s="330"/>
      <c r="V7755" s="330"/>
    </row>
    <row r="7756" spans="1:22" s="326" customFormat="1" x14ac:dyDescent="0.2">
      <c r="A7756" s="328"/>
      <c r="G7756" s="329"/>
      <c r="T7756" s="330"/>
      <c r="U7756" s="330"/>
      <c r="V7756" s="330"/>
    </row>
    <row r="7757" spans="1:22" s="326" customFormat="1" x14ac:dyDescent="0.2">
      <c r="A7757" s="328"/>
      <c r="G7757" s="329"/>
      <c r="T7757" s="330"/>
      <c r="U7757" s="330"/>
      <c r="V7757" s="330"/>
    </row>
    <row r="7758" spans="1:22" s="326" customFormat="1" x14ac:dyDescent="0.2">
      <c r="A7758" s="328"/>
      <c r="G7758" s="329"/>
      <c r="T7758" s="330"/>
      <c r="U7758" s="330"/>
      <c r="V7758" s="330"/>
    </row>
    <row r="7759" spans="1:22" s="326" customFormat="1" x14ac:dyDescent="0.2">
      <c r="A7759" s="328"/>
      <c r="G7759" s="329"/>
      <c r="T7759" s="330"/>
      <c r="U7759" s="330"/>
      <c r="V7759" s="330"/>
    </row>
    <row r="7760" spans="1:22" s="326" customFormat="1" x14ac:dyDescent="0.2">
      <c r="A7760" s="328"/>
      <c r="G7760" s="329"/>
      <c r="T7760" s="330"/>
      <c r="U7760" s="330"/>
      <c r="V7760" s="330"/>
    </row>
    <row r="7761" spans="1:22" s="326" customFormat="1" x14ac:dyDescent="0.2">
      <c r="A7761" s="328"/>
      <c r="G7761" s="329"/>
      <c r="T7761" s="330"/>
      <c r="U7761" s="330"/>
      <c r="V7761" s="330"/>
    </row>
    <row r="7762" spans="1:22" s="326" customFormat="1" x14ac:dyDescent="0.2">
      <c r="A7762" s="328"/>
      <c r="G7762" s="329"/>
      <c r="T7762" s="330"/>
      <c r="U7762" s="330"/>
      <c r="V7762" s="330"/>
    </row>
    <row r="7763" spans="1:22" s="326" customFormat="1" x14ac:dyDescent="0.2">
      <c r="A7763" s="328"/>
      <c r="G7763" s="329"/>
      <c r="T7763" s="330"/>
      <c r="U7763" s="330"/>
      <c r="V7763" s="330"/>
    </row>
    <row r="7764" spans="1:22" s="326" customFormat="1" x14ac:dyDescent="0.2">
      <c r="A7764" s="328"/>
      <c r="G7764" s="329"/>
      <c r="T7764" s="330"/>
      <c r="U7764" s="330"/>
      <c r="V7764" s="330"/>
    </row>
    <row r="7765" spans="1:22" s="326" customFormat="1" x14ac:dyDescent="0.2">
      <c r="A7765" s="328"/>
      <c r="G7765" s="329"/>
      <c r="T7765" s="330"/>
      <c r="U7765" s="330"/>
      <c r="V7765" s="330"/>
    </row>
    <row r="7766" spans="1:22" s="326" customFormat="1" x14ac:dyDescent="0.2">
      <c r="A7766" s="328"/>
      <c r="G7766" s="329"/>
      <c r="T7766" s="330"/>
      <c r="U7766" s="330"/>
      <c r="V7766" s="330"/>
    </row>
    <row r="7767" spans="1:22" s="326" customFormat="1" x14ac:dyDescent="0.2">
      <c r="A7767" s="328"/>
      <c r="G7767" s="329"/>
      <c r="T7767" s="330"/>
      <c r="U7767" s="330"/>
      <c r="V7767" s="330"/>
    </row>
    <row r="7768" spans="1:22" s="326" customFormat="1" x14ac:dyDescent="0.2">
      <c r="A7768" s="328"/>
      <c r="G7768" s="329"/>
      <c r="T7768" s="330"/>
      <c r="U7768" s="330"/>
      <c r="V7768" s="330"/>
    </row>
    <row r="7769" spans="1:22" s="326" customFormat="1" x14ac:dyDescent="0.2">
      <c r="A7769" s="328"/>
      <c r="G7769" s="329"/>
      <c r="T7769" s="330"/>
      <c r="U7769" s="330"/>
      <c r="V7769" s="330"/>
    </row>
    <row r="7770" spans="1:22" s="326" customFormat="1" x14ac:dyDescent="0.2">
      <c r="A7770" s="328"/>
      <c r="G7770" s="329"/>
      <c r="T7770" s="330"/>
      <c r="U7770" s="330"/>
      <c r="V7770" s="330"/>
    </row>
    <row r="7771" spans="1:22" s="326" customFormat="1" x14ac:dyDescent="0.2">
      <c r="A7771" s="328"/>
      <c r="G7771" s="329"/>
      <c r="T7771" s="330"/>
      <c r="U7771" s="330"/>
      <c r="V7771" s="330"/>
    </row>
    <row r="7772" spans="1:22" s="326" customFormat="1" x14ac:dyDescent="0.2">
      <c r="A7772" s="328"/>
      <c r="G7772" s="329"/>
      <c r="T7772" s="330"/>
      <c r="U7772" s="330"/>
      <c r="V7772" s="330"/>
    </row>
    <row r="7773" spans="1:22" s="326" customFormat="1" x14ac:dyDescent="0.2">
      <c r="A7773" s="328"/>
      <c r="G7773" s="329"/>
      <c r="T7773" s="330"/>
      <c r="U7773" s="330"/>
      <c r="V7773" s="330"/>
    </row>
    <row r="7774" spans="1:22" s="326" customFormat="1" x14ac:dyDescent="0.2">
      <c r="A7774" s="328"/>
      <c r="G7774" s="329"/>
      <c r="T7774" s="330"/>
      <c r="U7774" s="330"/>
      <c r="V7774" s="330"/>
    </row>
    <row r="7775" spans="1:22" s="326" customFormat="1" x14ac:dyDescent="0.2">
      <c r="A7775" s="328"/>
      <c r="G7775" s="329"/>
      <c r="T7775" s="330"/>
      <c r="U7775" s="330"/>
      <c r="V7775" s="330"/>
    </row>
    <row r="7776" spans="1:22" s="326" customFormat="1" x14ac:dyDescent="0.2">
      <c r="A7776" s="328"/>
      <c r="G7776" s="329"/>
      <c r="T7776" s="330"/>
      <c r="U7776" s="330"/>
      <c r="V7776" s="330"/>
    </row>
    <row r="7777" spans="1:22" s="326" customFormat="1" x14ac:dyDescent="0.2">
      <c r="A7777" s="328"/>
      <c r="G7777" s="329"/>
      <c r="T7777" s="330"/>
      <c r="U7777" s="330"/>
      <c r="V7777" s="330"/>
    </row>
    <row r="7778" spans="1:22" s="326" customFormat="1" x14ac:dyDescent="0.2">
      <c r="A7778" s="328"/>
      <c r="G7778" s="329"/>
      <c r="T7778" s="330"/>
      <c r="U7778" s="330"/>
      <c r="V7778" s="330"/>
    </row>
    <row r="7779" spans="1:22" s="326" customFormat="1" x14ac:dyDescent="0.2">
      <c r="A7779" s="328"/>
      <c r="G7779" s="329"/>
      <c r="T7779" s="330"/>
      <c r="U7779" s="330"/>
      <c r="V7779" s="330"/>
    </row>
    <row r="7780" spans="1:22" s="326" customFormat="1" x14ac:dyDescent="0.2">
      <c r="A7780" s="328"/>
      <c r="G7780" s="329"/>
      <c r="T7780" s="330"/>
      <c r="U7780" s="330"/>
      <c r="V7780" s="330"/>
    </row>
    <row r="7781" spans="1:22" s="326" customFormat="1" x14ac:dyDescent="0.2">
      <c r="A7781" s="328"/>
      <c r="G7781" s="329"/>
      <c r="T7781" s="330"/>
      <c r="U7781" s="330"/>
      <c r="V7781" s="330"/>
    </row>
    <row r="7782" spans="1:22" s="326" customFormat="1" x14ac:dyDescent="0.2">
      <c r="A7782" s="328"/>
      <c r="G7782" s="329"/>
      <c r="T7782" s="330"/>
      <c r="U7782" s="330"/>
      <c r="V7782" s="330"/>
    </row>
    <row r="7783" spans="1:22" s="326" customFormat="1" x14ac:dyDescent="0.2">
      <c r="A7783" s="328"/>
      <c r="G7783" s="329"/>
      <c r="T7783" s="330"/>
      <c r="U7783" s="330"/>
      <c r="V7783" s="330"/>
    </row>
    <row r="7784" spans="1:22" s="326" customFormat="1" x14ac:dyDescent="0.2">
      <c r="A7784" s="328"/>
      <c r="G7784" s="329"/>
      <c r="T7784" s="330"/>
      <c r="U7784" s="330"/>
      <c r="V7784" s="330"/>
    </row>
    <row r="7785" spans="1:22" s="326" customFormat="1" x14ac:dyDescent="0.2">
      <c r="A7785" s="328"/>
      <c r="G7785" s="329"/>
      <c r="T7785" s="330"/>
      <c r="U7785" s="330"/>
      <c r="V7785" s="330"/>
    </row>
    <row r="7786" spans="1:22" s="326" customFormat="1" x14ac:dyDescent="0.2">
      <c r="A7786" s="328"/>
      <c r="G7786" s="329"/>
      <c r="T7786" s="330"/>
      <c r="U7786" s="330"/>
      <c r="V7786" s="330"/>
    </row>
    <row r="7787" spans="1:22" s="326" customFormat="1" x14ac:dyDescent="0.2">
      <c r="A7787" s="328"/>
      <c r="G7787" s="329"/>
      <c r="T7787" s="330"/>
      <c r="U7787" s="330"/>
      <c r="V7787" s="330"/>
    </row>
    <row r="7788" spans="1:22" s="326" customFormat="1" x14ac:dyDescent="0.2">
      <c r="A7788" s="328"/>
      <c r="G7788" s="329"/>
      <c r="T7788" s="330"/>
      <c r="U7788" s="330"/>
      <c r="V7788" s="330"/>
    </row>
    <row r="7789" spans="1:22" s="326" customFormat="1" x14ac:dyDescent="0.2">
      <c r="A7789" s="328"/>
      <c r="G7789" s="329"/>
      <c r="T7789" s="330"/>
      <c r="U7789" s="330"/>
      <c r="V7789" s="330"/>
    </row>
    <row r="7790" spans="1:22" s="326" customFormat="1" x14ac:dyDescent="0.2">
      <c r="A7790" s="328"/>
      <c r="G7790" s="329"/>
      <c r="T7790" s="330"/>
      <c r="U7790" s="330"/>
      <c r="V7790" s="330"/>
    </row>
    <row r="7791" spans="1:22" s="326" customFormat="1" x14ac:dyDescent="0.2">
      <c r="A7791" s="328"/>
      <c r="G7791" s="329"/>
      <c r="T7791" s="330"/>
      <c r="U7791" s="330"/>
      <c r="V7791" s="330"/>
    </row>
    <row r="7792" spans="1:22" s="326" customFormat="1" x14ac:dyDescent="0.2">
      <c r="A7792" s="328"/>
      <c r="G7792" s="329"/>
      <c r="T7792" s="330"/>
      <c r="U7792" s="330"/>
      <c r="V7792" s="330"/>
    </row>
    <row r="7793" spans="1:22" s="326" customFormat="1" x14ac:dyDescent="0.2">
      <c r="A7793" s="328"/>
      <c r="G7793" s="329"/>
      <c r="T7793" s="330"/>
      <c r="U7793" s="330"/>
      <c r="V7793" s="330"/>
    </row>
    <row r="7794" spans="1:22" s="326" customFormat="1" x14ac:dyDescent="0.2">
      <c r="A7794" s="328"/>
      <c r="G7794" s="329"/>
      <c r="T7794" s="330"/>
      <c r="U7794" s="330"/>
      <c r="V7794" s="330"/>
    </row>
    <row r="7795" spans="1:22" s="326" customFormat="1" x14ac:dyDescent="0.2">
      <c r="A7795" s="328"/>
      <c r="G7795" s="329"/>
      <c r="T7795" s="330"/>
      <c r="U7795" s="330"/>
      <c r="V7795" s="330"/>
    </row>
    <row r="7796" spans="1:22" s="326" customFormat="1" x14ac:dyDescent="0.2">
      <c r="A7796" s="328"/>
      <c r="G7796" s="329"/>
      <c r="T7796" s="330"/>
      <c r="U7796" s="330"/>
      <c r="V7796" s="330"/>
    </row>
    <row r="7797" spans="1:22" s="326" customFormat="1" x14ac:dyDescent="0.2">
      <c r="A7797" s="328"/>
      <c r="G7797" s="329"/>
      <c r="T7797" s="330"/>
      <c r="U7797" s="330"/>
      <c r="V7797" s="330"/>
    </row>
    <row r="7798" spans="1:22" s="326" customFormat="1" x14ac:dyDescent="0.2">
      <c r="A7798" s="328"/>
      <c r="G7798" s="329"/>
      <c r="T7798" s="330"/>
      <c r="U7798" s="330"/>
      <c r="V7798" s="330"/>
    </row>
    <row r="7799" spans="1:22" s="326" customFormat="1" x14ac:dyDescent="0.2">
      <c r="A7799" s="328"/>
      <c r="G7799" s="329"/>
      <c r="T7799" s="330"/>
      <c r="U7799" s="330"/>
      <c r="V7799" s="330"/>
    </row>
    <row r="7800" spans="1:22" s="326" customFormat="1" x14ac:dyDescent="0.2">
      <c r="A7800" s="328"/>
      <c r="G7800" s="329"/>
      <c r="T7800" s="330"/>
      <c r="U7800" s="330"/>
      <c r="V7800" s="330"/>
    </row>
    <row r="7801" spans="1:22" s="326" customFormat="1" x14ac:dyDescent="0.2">
      <c r="A7801" s="328"/>
      <c r="G7801" s="329"/>
      <c r="T7801" s="330"/>
      <c r="U7801" s="330"/>
      <c r="V7801" s="330"/>
    </row>
    <row r="7802" spans="1:22" s="326" customFormat="1" x14ac:dyDescent="0.2">
      <c r="A7802" s="328"/>
      <c r="G7802" s="329"/>
      <c r="T7802" s="330"/>
      <c r="U7802" s="330"/>
      <c r="V7802" s="330"/>
    </row>
    <row r="7803" spans="1:22" s="326" customFormat="1" x14ac:dyDescent="0.2">
      <c r="A7803" s="328"/>
      <c r="G7803" s="329"/>
      <c r="T7803" s="330"/>
      <c r="U7803" s="330"/>
      <c r="V7803" s="330"/>
    </row>
    <row r="7804" spans="1:22" s="326" customFormat="1" x14ac:dyDescent="0.2">
      <c r="A7804" s="328"/>
      <c r="G7804" s="329"/>
      <c r="T7804" s="330"/>
      <c r="U7804" s="330"/>
      <c r="V7804" s="330"/>
    </row>
    <row r="7805" spans="1:22" s="326" customFormat="1" x14ac:dyDescent="0.2">
      <c r="A7805" s="328"/>
      <c r="G7805" s="329"/>
      <c r="T7805" s="330"/>
      <c r="U7805" s="330"/>
      <c r="V7805" s="330"/>
    </row>
    <row r="7806" spans="1:22" s="326" customFormat="1" x14ac:dyDescent="0.2">
      <c r="A7806" s="328"/>
      <c r="G7806" s="329"/>
      <c r="T7806" s="330"/>
      <c r="U7806" s="330"/>
      <c r="V7806" s="330"/>
    </row>
    <row r="7807" spans="1:22" s="326" customFormat="1" x14ac:dyDescent="0.2">
      <c r="A7807" s="328"/>
      <c r="G7807" s="329"/>
      <c r="T7807" s="330"/>
      <c r="U7807" s="330"/>
      <c r="V7807" s="330"/>
    </row>
    <row r="7808" spans="1:22" s="326" customFormat="1" x14ac:dyDescent="0.2">
      <c r="A7808" s="328"/>
      <c r="G7808" s="329"/>
      <c r="T7808" s="330"/>
      <c r="U7808" s="330"/>
      <c r="V7808" s="330"/>
    </row>
    <row r="7809" spans="1:22" s="326" customFormat="1" x14ac:dyDescent="0.2">
      <c r="A7809" s="328"/>
      <c r="G7809" s="329"/>
      <c r="T7809" s="330"/>
      <c r="U7809" s="330"/>
      <c r="V7809" s="330"/>
    </row>
    <row r="7810" spans="1:22" s="326" customFormat="1" x14ac:dyDescent="0.2">
      <c r="A7810" s="328"/>
      <c r="G7810" s="329"/>
      <c r="T7810" s="330"/>
      <c r="U7810" s="330"/>
      <c r="V7810" s="330"/>
    </row>
    <row r="7811" spans="1:22" s="326" customFormat="1" x14ac:dyDescent="0.2">
      <c r="A7811" s="328"/>
      <c r="G7811" s="329"/>
      <c r="T7811" s="330"/>
      <c r="U7811" s="330"/>
      <c r="V7811" s="330"/>
    </row>
    <row r="7812" spans="1:22" s="326" customFormat="1" x14ac:dyDescent="0.2">
      <c r="A7812" s="328"/>
      <c r="G7812" s="329"/>
      <c r="T7812" s="330"/>
      <c r="U7812" s="330"/>
      <c r="V7812" s="330"/>
    </row>
    <row r="7813" spans="1:22" s="326" customFormat="1" x14ac:dyDescent="0.2">
      <c r="A7813" s="328"/>
      <c r="G7813" s="329"/>
      <c r="T7813" s="330"/>
      <c r="U7813" s="330"/>
      <c r="V7813" s="330"/>
    </row>
    <row r="7814" spans="1:22" s="326" customFormat="1" x14ac:dyDescent="0.2">
      <c r="A7814" s="328"/>
      <c r="G7814" s="329"/>
      <c r="T7814" s="330"/>
      <c r="U7814" s="330"/>
      <c r="V7814" s="330"/>
    </row>
    <row r="7815" spans="1:22" s="326" customFormat="1" x14ac:dyDescent="0.2">
      <c r="A7815" s="328"/>
      <c r="G7815" s="329"/>
      <c r="T7815" s="330"/>
      <c r="U7815" s="330"/>
      <c r="V7815" s="330"/>
    </row>
    <row r="7816" spans="1:22" s="326" customFormat="1" x14ac:dyDescent="0.2">
      <c r="A7816" s="328"/>
      <c r="G7816" s="329"/>
      <c r="T7816" s="330"/>
      <c r="U7816" s="330"/>
      <c r="V7816" s="330"/>
    </row>
    <row r="7817" spans="1:22" s="326" customFormat="1" x14ac:dyDescent="0.2">
      <c r="A7817" s="328"/>
      <c r="G7817" s="329"/>
      <c r="T7817" s="330"/>
      <c r="U7817" s="330"/>
      <c r="V7817" s="330"/>
    </row>
    <row r="7818" spans="1:22" s="326" customFormat="1" x14ac:dyDescent="0.2">
      <c r="A7818" s="328"/>
      <c r="G7818" s="329"/>
      <c r="T7818" s="330"/>
      <c r="U7818" s="330"/>
      <c r="V7818" s="330"/>
    </row>
    <row r="7819" spans="1:22" s="326" customFormat="1" x14ac:dyDescent="0.2">
      <c r="A7819" s="328"/>
      <c r="G7819" s="329"/>
      <c r="T7819" s="330"/>
      <c r="U7819" s="330"/>
      <c r="V7819" s="330"/>
    </row>
    <row r="7820" spans="1:22" s="326" customFormat="1" x14ac:dyDescent="0.2">
      <c r="A7820" s="328"/>
      <c r="G7820" s="329"/>
      <c r="T7820" s="330"/>
      <c r="U7820" s="330"/>
      <c r="V7820" s="330"/>
    </row>
    <row r="7821" spans="1:22" s="326" customFormat="1" x14ac:dyDescent="0.2">
      <c r="A7821" s="328"/>
      <c r="G7821" s="329"/>
      <c r="T7821" s="330"/>
      <c r="U7821" s="330"/>
      <c r="V7821" s="330"/>
    </row>
    <row r="7822" spans="1:22" s="326" customFormat="1" x14ac:dyDescent="0.2">
      <c r="A7822" s="328"/>
      <c r="G7822" s="329"/>
      <c r="T7822" s="330"/>
      <c r="U7822" s="330"/>
      <c r="V7822" s="330"/>
    </row>
    <row r="7823" spans="1:22" s="326" customFormat="1" x14ac:dyDescent="0.2">
      <c r="A7823" s="328"/>
      <c r="G7823" s="329"/>
      <c r="T7823" s="330"/>
      <c r="U7823" s="330"/>
      <c r="V7823" s="330"/>
    </row>
    <row r="7824" spans="1:22" s="326" customFormat="1" x14ac:dyDescent="0.2">
      <c r="A7824" s="328"/>
      <c r="G7824" s="329"/>
      <c r="T7824" s="330"/>
      <c r="U7824" s="330"/>
      <c r="V7824" s="330"/>
    </row>
    <row r="7825" spans="1:22" s="326" customFormat="1" x14ac:dyDescent="0.2">
      <c r="A7825" s="328"/>
      <c r="G7825" s="329"/>
      <c r="T7825" s="330"/>
      <c r="U7825" s="330"/>
      <c r="V7825" s="330"/>
    </row>
    <row r="7826" spans="1:22" s="326" customFormat="1" x14ac:dyDescent="0.2">
      <c r="A7826" s="328"/>
      <c r="G7826" s="329"/>
      <c r="T7826" s="330"/>
      <c r="U7826" s="330"/>
      <c r="V7826" s="330"/>
    </row>
    <row r="7827" spans="1:22" s="326" customFormat="1" x14ac:dyDescent="0.2">
      <c r="A7827" s="328"/>
      <c r="G7827" s="329"/>
      <c r="T7827" s="330"/>
      <c r="U7827" s="330"/>
      <c r="V7827" s="330"/>
    </row>
    <row r="7828" spans="1:22" s="326" customFormat="1" x14ac:dyDescent="0.2">
      <c r="A7828" s="328"/>
      <c r="G7828" s="329"/>
      <c r="T7828" s="330"/>
      <c r="U7828" s="330"/>
      <c r="V7828" s="330"/>
    </row>
    <row r="7829" spans="1:22" s="326" customFormat="1" x14ac:dyDescent="0.2">
      <c r="A7829" s="328"/>
      <c r="G7829" s="329"/>
      <c r="T7829" s="330"/>
      <c r="U7829" s="330"/>
      <c r="V7829" s="330"/>
    </row>
    <row r="7830" spans="1:22" s="326" customFormat="1" x14ac:dyDescent="0.2">
      <c r="A7830" s="328"/>
      <c r="G7830" s="329"/>
      <c r="T7830" s="330"/>
      <c r="U7830" s="330"/>
      <c r="V7830" s="330"/>
    </row>
    <row r="7831" spans="1:22" s="326" customFormat="1" x14ac:dyDescent="0.2">
      <c r="A7831" s="328"/>
      <c r="G7831" s="329"/>
      <c r="T7831" s="330"/>
      <c r="U7831" s="330"/>
      <c r="V7831" s="330"/>
    </row>
    <row r="7832" spans="1:22" s="326" customFormat="1" x14ac:dyDescent="0.2">
      <c r="A7832" s="328"/>
      <c r="G7832" s="329"/>
      <c r="T7832" s="330"/>
      <c r="U7832" s="330"/>
      <c r="V7832" s="330"/>
    </row>
    <row r="7833" spans="1:22" s="326" customFormat="1" x14ac:dyDescent="0.2">
      <c r="A7833" s="328"/>
      <c r="G7833" s="329"/>
      <c r="T7833" s="330"/>
      <c r="U7833" s="330"/>
      <c r="V7833" s="330"/>
    </row>
    <row r="7834" spans="1:22" s="326" customFormat="1" x14ac:dyDescent="0.2">
      <c r="A7834" s="328"/>
      <c r="G7834" s="329"/>
      <c r="T7834" s="330"/>
      <c r="U7834" s="330"/>
      <c r="V7834" s="330"/>
    </row>
    <row r="7835" spans="1:22" s="326" customFormat="1" x14ac:dyDescent="0.2">
      <c r="A7835" s="328"/>
      <c r="G7835" s="329"/>
      <c r="T7835" s="330"/>
      <c r="U7835" s="330"/>
      <c r="V7835" s="330"/>
    </row>
    <row r="7836" spans="1:22" s="326" customFormat="1" x14ac:dyDescent="0.2">
      <c r="A7836" s="328"/>
      <c r="G7836" s="329"/>
      <c r="T7836" s="330"/>
      <c r="U7836" s="330"/>
      <c r="V7836" s="330"/>
    </row>
    <row r="7837" spans="1:22" s="326" customFormat="1" x14ac:dyDescent="0.2">
      <c r="A7837" s="328"/>
      <c r="G7837" s="329"/>
      <c r="T7837" s="330"/>
      <c r="U7837" s="330"/>
      <c r="V7837" s="330"/>
    </row>
    <row r="7838" spans="1:22" s="326" customFormat="1" x14ac:dyDescent="0.2">
      <c r="A7838" s="328"/>
      <c r="G7838" s="329"/>
      <c r="T7838" s="330"/>
      <c r="U7838" s="330"/>
      <c r="V7838" s="330"/>
    </row>
    <row r="7839" spans="1:22" s="326" customFormat="1" x14ac:dyDescent="0.2">
      <c r="A7839" s="328"/>
      <c r="G7839" s="329"/>
      <c r="T7839" s="330"/>
      <c r="U7839" s="330"/>
      <c r="V7839" s="330"/>
    </row>
    <row r="7840" spans="1:22" s="326" customFormat="1" x14ac:dyDescent="0.2">
      <c r="A7840" s="328"/>
      <c r="G7840" s="329"/>
      <c r="T7840" s="330"/>
      <c r="U7840" s="330"/>
      <c r="V7840" s="330"/>
    </row>
    <row r="7841" spans="1:22" s="326" customFormat="1" x14ac:dyDescent="0.2">
      <c r="A7841" s="328"/>
      <c r="G7841" s="329"/>
      <c r="T7841" s="330"/>
      <c r="U7841" s="330"/>
      <c r="V7841" s="330"/>
    </row>
    <row r="7842" spans="1:22" s="326" customFormat="1" x14ac:dyDescent="0.2">
      <c r="A7842" s="328"/>
      <c r="G7842" s="329"/>
      <c r="T7842" s="330"/>
      <c r="U7842" s="330"/>
      <c r="V7842" s="330"/>
    </row>
    <row r="7843" spans="1:22" s="326" customFormat="1" x14ac:dyDescent="0.2">
      <c r="A7843" s="328"/>
      <c r="G7843" s="329"/>
      <c r="T7843" s="330"/>
      <c r="U7843" s="330"/>
      <c r="V7843" s="330"/>
    </row>
    <row r="7844" spans="1:22" s="326" customFormat="1" x14ac:dyDescent="0.2">
      <c r="A7844" s="328"/>
      <c r="G7844" s="329"/>
      <c r="T7844" s="330"/>
      <c r="U7844" s="330"/>
      <c r="V7844" s="330"/>
    </row>
    <row r="7845" spans="1:22" s="326" customFormat="1" x14ac:dyDescent="0.2">
      <c r="A7845" s="328"/>
      <c r="G7845" s="329"/>
      <c r="T7845" s="330"/>
      <c r="U7845" s="330"/>
      <c r="V7845" s="330"/>
    </row>
    <row r="7846" spans="1:22" s="326" customFormat="1" x14ac:dyDescent="0.2">
      <c r="A7846" s="328"/>
      <c r="G7846" s="329"/>
      <c r="T7846" s="330"/>
      <c r="U7846" s="330"/>
      <c r="V7846" s="330"/>
    </row>
    <row r="7847" spans="1:22" s="326" customFormat="1" x14ac:dyDescent="0.2">
      <c r="A7847" s="328"/>
      <c r="G7847" s="329"/>
      <c r="T7847" s="330"/>
      <c r="U7847" s="330"/>
      <c r="V7847" s="330"/>
    </row>
    <row r="7848" spans="1:22" s="326" customFormat="1" x14ac:dyDescent="0.2">
      <c r="A7848" s="328"/>
      <c r="G7848" s="329"/>
      <c r="T7848" s="330"/>
      <c r="U7848" s="330"/>
      <c r="V7848" s="330"/>
    </row>
    <row r="7849" spans="1:22" s="326" customFormat="1" x14ac:dyDescent="0.2">
      <c r="A7849" s="328"/>
      <c r="G7849" s="329"/>
      <c r="T7849" s="330"/>
      <c r="U7849" s="330"/>
      <c r="V7849" s="330"/>
    </row>
    <row r="7850" spans="1:22" s="326" customFormat="1" x14ac:dyDescent="0.2">
      <c r="A7850" s="328"/>
      <c r="G7850" s="329"/>
      <c r="T7850" s="330"/>
      <c r="U7850" s="330"/>
      <c r="V7850" s="330"/>
    </row>
    <row r="7851" spans="1:22" s="326" customFormat="1" x14ac:dyDescent="0.2">
      <c r="A7851" s="328"/>
      <c r="G7851" s="329"/>
      <c r="T7851" s="330"/>
      <c r="U7851" s="330"/>
      <c r="V7851" s="330"/>
    </row>
    <row r="7852" spans="1:22" s="326" customFormat="1" x14ac:dyDescent="0.2">
      <c r="A7852" s="328"/>
      <c r="G7852" s="329"/>
      <c r="T7852" s="330"/>
      <c r="U7852" s="330"/>
      <c r="V7852" s="330"/>
    </row>
    <row r="7853" spans="1:22" s="326" customFormat="1" x14ac:dyDescent="0.2">
      <c r="A7853" s="328"/>
      <c r="G7853" s="329"/>
      <c r="T7853" s="330"/>
      <c r="U7853" s="330"/>
      <c r="V7853" s="330"/>
    </row>
    <row r="7854" spans="1:22" s="326" customFormat="1" x14ac:dyDescent="0.2">
      <c r="A7854" s="328"/>
      <c r="G7854" s="329"/>
      <c r="T7854" s="330"/>
      <c r="U7854" s="330"/>
      <c r="V7854" s="330"/>
    </row>
    <row r="7855" spans="1:22" s="326" customFormat="1" x14ac:dyDescent="0.2">
      <c r="A7855" s="328"/>
      <c r="G7855" s="329"/>
      <c r="T7855" s="330"/>
      <c r="U7855" s="330"/>
      <c r="V7855" s="330"/>
    </row>
    <row r="7856" spans="1:22" s="326" customFormat="1" x14ac:dyDescent="0.2">
      <c r="A7856" s="328"/>
      <c r="G7856" s="329"/>
      <c r="T7856" s="330"/>
      <c r="U7856" s="330"/>
      <c r="V7856" s="330"/>
    </row>
    <row r="7857" spans="1:22" s="326" customFormat="1" x14ac:dyDescent="0.2">
      <c r="A7857" s="328"/>
      <c r="G7857" s="329"/>
      <c r="T7857" s="330"/>
      <c r="U7857" s="330"/>
      <c r="V7857" s="330"/>
    </row>
    <row r="7858" spans="1:22" s="326" customFormat="1" x14ac:dyDescent="0.2">
      <c r="A7858" s="328"/>
      <c r="G7858" s="329"/>
      <c r="T7858" s="330"/>
      <c r="U7858" s="330"/>
      <c r="V7858" s="330"/>
    </row>
    <row r="7859" spans="1:22" s="326" customFormat="1" x14ac:dyDescent="0.2">
      <c r="A7859" s="328"/>
      <c r="G7859" s="329"/>
      <c r="T7859" s="330"/>
      <c r="U7859" s="330"/>
      <c r="V7859" s="330"/>
    </row>
    <row r="7860" spans="1:22" s="326" customFormat="1" x14ac:dyDescent="0.2">
      <c r="A7860" s="328"/>
      <c r="G7860" s="329"/>
      <c r="T7860" s="330"/>
      <c r="U7860" s="330"/>
      <c r="V7860" s="330"/>
    </row>
    <row r="7861" spans="1:22" s="326" customFormat="1" x14ac:dyDescent="0.2">
      <c r="A7861" s="328"/>
      <c r="G7861" s="329"/>
      <c r="T7861" s="330"/>
      <c r="U7861" s="330"/>
      <c r="V7861" s="330"/>
    </row>
    <row r="7862" spans="1:22" s="326" customFormat="1" x14ac:dyDescent="0.2">
      <c r="A7862" s="328"/>
      <c r="G7862" s="329"/>
      <c r="T7862" s="330"/>
      <c r="U7862" s="330"/>
      <c r="V7862" s="330"/>
    </row>
    <row r="7863" spans="1:22" s="326" customFormat="1" x14ac:dyDescent="0.2">
      <c r="A7863" s="328"/>
      <c r="G7863" s="329"/>
      <c r="T7863" s="330"/>
      <c r="U7863" s="330"/>
      <c r="V7863" s="330"/>
    </row>
    <row r="7864" spans="1:22" s="326" customFormat="1" x14ac:dyDescent="0.2">
      <c r="A7864" s="328"/>
      <c r="G7864" s="329"/>
      <c r="T7864" s="330"/>
      <c r="U7864" s="330"/>
      <c r="V7864" s="330"/>
    </row>
    <row r="7865" spans="1:22" s="326" customFormat="1" x14ac:dyDescent="0.2">
      <c r="A7865" s="328"/>
      <c r="G7865" s="329"/>
      <c r="T7865" s="330"/>
      <c r="U7865" s="330"/>
      <c r="V7865" s="330"/>
    </row>
    <row r="7866" spans="1:22" s="326" customFormat="1" x14ac:dyDescent="0.2">
      <c r="A7866" s="328"/>
      <c r="G7866" s="329"/>
      <c r="T7866" s="330"/>
      <c r="U7866" s="330"/>
      <c r="V7866" s="330"/>
    </row>
    <row r="7867" spans="1:22" s="326" customFormat="1" x14ac:dyDescent="0.2">
      <c r="A7867" s="328"/>
      <c r="G7867" s="329"/>
      <c r="T7867" s="330"/>
      <c r="U7867" s="330"/>
      <c r="V7867" s="330"/>
    </row>
    <row r="7868" spans="1:22" s="326" customFormat="1" x14ac:dyDescent="0.2">
      <c r="A7868" s="328"/>
      <c r="G7868" s="329"/>
      <c r="T7868" s="330"/>
      <c r="U7868" s="330"/>
      <c r="V7868" s="330"/>
    </row>
    <row r="7869" spans="1:22" s="326" customFormat="1" x14ac:dyDescent="0.2">
      <c r="A7869" s="328"/>
      <c r="G7869" s="329"/>
      <c r="T7869" s="330"/>
      <c r="U7869" s="330"/>
      <c r="V7869" s="330"/>
    </row>
    <row r="7870" spans="1:22" s="326" customFormat="1" x14ac:dyDescent="0.2">
      <c r="A7870" s="328"/>
      <c r="G7870" s="329"/>
      <c r="T7870" s="330"/>
      <c r="U7870" s="330"/>
      <c r="V7870" s="330"/>
    </row>
    <row r="7871" spans="1:22" s="326" customFormat="1" x14ac:dyDescent="0.2">
      <c r="A7871" s="328"/>
      <c r="G7871" s="329"/>
      <c r="T7871" s="330"/>
      <c r="U7871" s="330"/>
      <c r="V7871" s="330"/>
    </row>
    <row r="7872" spans="1:22" s="326" customFormat="1" x14ac:dyDescent="0.2">
      <c r="A7872" s="328"/>
      <c r="G7872" s="329"/>
      <c r="T7872" s="330"/>
      <c r="U7872" s="330"/>
      <c r="V7872" s="330"/>
    </row>
    <row r="7873" spans="1:22" s="326" customFormat="1" x14ac:dyDescent="0.2">
      <c r="A7873" s="328"/>
      <c r="G7873" s="329"/>
      <c r="T7873" s="330"/>
      <c r="U7873" s="330"/>
      <c r="V7873" s="330"/>
    </row>
    <row r="7874" spans="1:22" s="326" customFormat="1" x14ac:dyDescent="0.2">
      <c r="A7874" s="328"/>
      <c r="G7874" s="329"/>
      <c r="T7874" s="330"/>
      <c r="U7874" s="330"/>
      <c r="V7874" s="330"/>
    </row>
    <row r="7875" spans="1:22" s="326" customFormat="1" x14ac:dyDescent="0.2">
      <c r="A7875" s="328"/>
      <c r="G7875" s="329"/>
      <c r="T7875" s="330"/>
      <c r="U7875" s="330"/>
      <c r="V7875" s="330"/>
    </row>
    <row r="7876" spans="1:22" s="326" customFormat="1" x14ac:dyDescent="0.2">
      <c r="A7876" s="328"/>
      <c r="G7876" s="329"/>
      <c r="T7876" s="330"/>
      <c r="U7876" s="330"/>
      <c r="V7876" s="330"/>
    </row>
    <row r="7877" spans="1:22" s="326" customFormat="1" x14ac:dyDescent="0.2">
      <c r="A7877" s="328"/>
      <c r="G7877" s="329"/>
      <c r="T7877" s="330"/>
      <c r="U7877" s="330"/>
      <c r="V7877" s="330"/>
    </row>
    <row r="7878" spans="1:22" s="326" customFormat="1" x14ac:dyDescent="0.2">
      <c r="A7878" s="328"/>
      <c r="G7878" s="329"/>
      <c r="T7878" s="330"/>
      <c r="U7878" s="330"/>
      <c r="V7878" s="330"/>
    </row>
    <row r="7879" spans="1:22" s="326" customFormat="1" x14ac:dyDescent="0.2">
      <c r="A7879" s="328"/>
      <c r="G7879" s="329"/>
      <c r="T7879" s="330"/>
      <c r="U7879" s="330"/>
      <c r="V7879" s="330"/>
    </row>
    <row r="7880" spans="1:22" s="326" customFormat="1" x14ac:dyDescent="0.2">
      <c r="A7880" s="328"/>
      <c r="G7880" s="329"/>
      <c r="T7880" s="330"/>
      <c r="U7880" s="330"/>
      <c r="V7880" s="330"/>
    </row>
    <row r="7881" spans="1:22" s="326" customFormat="1" x14ac:dyDescent="0.2">
      <c r="A7881" s="328"/>
      <c r="G7881" s="329"/>
      <c r="T7881" s="330"/>
      <c r="U7881" s="330"/>
      <c r="V7881" s="330"/>
    </row>
    <row r="7882" spans="1:22" s="326" customFormat="1" x14ac:dyDescent="0.2">
      <c r="A7882" s="328"/>
      <c r="G7882" s="329"/>
      <c r="T7882" s="330"/>
      <c r="U7882" s="330"/>
      <c r="V7882" s="330"/>
    </row>
    <row r="7883" spans="1:22" s="326" customFormat="1" x14ac:dyDescent="0.2">
      <c r="A7883" s="328"/>
      <c r="G7883" s="329"/>
      <c r="T7883" s="330"/>
      <c r="U7883" s="330"/>
      <c r="V7883" s="330"/>
    </row>
    <row r="7884" spans="1:22" s="326" customFormat="1" x14ac:dyDescent="0.2">
      <c r="A7884" s="328"/>
      <c r="G7884" s="329"/>
      <c r="T7884" s="330"/>
      <c r="U7884" s="330"/>
      <c r="V7884" s="330"/>
    </row>
    <row r="7885" spans="1:22" s="326" customFormat="1" x14ac:dyDescent="0.2">
      <c r="A7885" s="328"/>
      <c r="G7885" s="329"/>
      <c r="T7885" s="330"/>
      <c r="U7885" s="330"/>
      <c r="V7885" s="330"/>
    </row>
    <row r="7886" spans="1:22" s="326" customFormat="1" x14ac:dyDescent="0.2">
      <c r="A7886" s="328"/>
      <c r="G7886" s="329"/>
      <c r="T7886" s="330"/>
      <c r="U7886" s="330"/>
      <c r="V7886" s="330"/>
    </row>
    <row r="7887" spans="1:22" s="326" customFormat="1" x14ac:dyDescent="0.2">
      <c r="A7887" s="328"/>
      <c r="G7887" s="329"/>
      <c r="T7887" s="330"/>
      <c r="U7887" s="330"/>
      <c r="V7887" s="330"/>
    </row>
    <row r="7888" spans="1:22" s="326" customFormat="1" x14ac:dyDescent="0.2">
      <c r="A7888" s="328"/>
      <c r="G7888" s="329"/>
      <c r="T7888" s="330"/>
      <c r="U7888" s="330"/>
      <c r="V7888" s="330"/>
    </row>
    <row r="7889" spans="1:22" s="326" customFormat="1" x14ac:dyDescent="0.2">
      <c r="A7889" s="328"/>
      <c r="G7889" s="329"/>
      <c r="T7889" s="330"/>
      <c r="U7889" s="330"/>
      <c r="V7889" s="330"/>
    </row>
    <row r="7890" spans="1:22" s="326" customFormat="1" x14ac:dyDescent="0.2">
      <c r="A7890" s="328"/>
      <c r="G7890" s="329"/>
      <c r="T7890" s="330"/>
      <c r="U7890" s="330"/>
      <c r="V7890" s="330"/>
    </row>
    <row r="7891" spans="1:22" s="326" customFormat="1" x14ac:dyDescent="0.2">
      <c r="A7891" s="328"/>
      <c r="G7891" s="329"/>
      <c r="T7891" s="330"/>
      <c r="U7891" s="330"/>
      <c r="V7891" s="330"/>
    </row>
    <row r="7892" spans="1:22" s="326" customFormat="1" x14ac:dyDescent="0.2">
      <c r="A7892" s="328"/>
      <c r="G7892" s="329"/>
      <c r="T7892" s="330"/>
      <c r="U7892" s="330"/>
      <c r="V7892" s="330"/>
    </row>
    <row r="7893" spans="1:22" s="326" customFormat="1" x14ac:dyDescent="0.2">
      <c r="A7893" s="328"/>
      <c r="G7893" s="329"/>
      <c r="T7893" s="330"/>
      <c r="U7893" s="330"/>
      <c r="V7893" s="330"/>
    </row>
    <row r="7894" spans="1:22" s="326" customFormat="1" x14ac:dyDescent="0.2">
      <c r="A7894" s="328"/>
      <c r="G7894" s="329"/>
      <c r="T7894" s="330"/>
      <c r="U7894" s="330"/>
      <c r="V7894" s="330"/>
    </row>
    <row r="7895" spans="1:22" s="326" customFormat="1" x14ac:dyDescent="0.2">
      <c r="A7895" s="328"/>
      <c r="G7895" s="329"/>
      <c r="T7895" s="330"/>
      <c r="U7895" s="330"/>
      <c r="V7895" s="330"/>
    </row>
    <row r="7896" spans="1:22" s="326" customFormat="1" x14ac:dyDescent="0.2">
      <c r="A7896" s="328"/>
      <c r="G7896" s="329"/>
      <c r="T7896" s="330"/>
      <c r="U7896" s="330"/>
      <c r="V7896" s="330"/>
    </row>
    <row r="7897" spans="1:22" s="326" customFormat="1" x14ac:dyDescent="0.2">
      <c r="A7897" s="328"/>
      <c r="G7897" s="329"/>
      <c r="T7897" s="330"/>
      <c r="U7897" s="330"/>
      <c r="V7897" s="330"/>
    </row>
    <row r="7898" spans="1:22" s="326" customFormat="1" x14ac:dyDescent="0.2">
      <c r="A7898" s="328"/>
      <c r="G7898" s="329"/>
      <c r="T7898" s="330"/>
      <c r="U7898" s="330"/>
      <c r="V7898" s="330"/>
    </row>
    <row r="7899" spans="1:22" s="326" customFormat="1" x14ac:dyDescent="0.2">
      <c r="A7899" s="328"/>
      <c r="G7899" s="329"/>
      <c r="T7899" s="330"/>
      <c r="U7899" s="330"/>
      <c r="V7899" s="330"/>
    </row>
    <row r="7900" spans="1:22" s="326" customFormat="1" x14ac:dyDescent="0.2">
      <c r="A7900" s="328"/>
      <c r="G7900" s="329"/>
      <c r="T7900" s="330"/>
      <c r="U7900" s="330"/>
      <c r="V7900" s="330"/>
    </row>
    <row r="7901" spans="1:22" s="326" customFormat="1" x14ac:dyDescent="0.2">
      <c r="A7901" s="328"/>
      <c r="G7901" s="329"/>
      <c r="T7901" s="330"/>
      <c r="U7901" s="330"/>
      <c r="V7901" s="330"/>
    </row>
    <row r="7902" spans="1:22" s="326" customFormat="1" x14ac:dyDescent="0.2">
      <c r="A7902" s="328"/>
      <c r="G7902" s="329"/>
      <c r="T7902" s="330"/>
      <c r="U7902" s="330"/>
      <c r="V7902" s="330"/>
    </row>
    <row r="7903" spans="1:22" s="326" customFormat="1" x14ac:dyDescent="0.2">
      <c r="A7903" s="328"/>
      <c r="G7903" s="329"/>
      <c r="T7903" s="330"/>
      <c r="U7903" s="330"/>
      <c r="V7903" s="330"/>
    </row>
    <row r="7904" spans="1:22" s="326" customFormat="1" x14ac:dyDescent="0.2">
      <c r="A7904" s="328"/>
      <c r="G7904" s="329"/>
      <c r="T7904" s="330"/>
      <c r="U7904" s="330"/>
      <c r="V7904" s="330"/>
    </row>
    <row r="7905" spans="1:22" s="326" customFormat="1" x14ac:dyDescent="0.2">
      <c r="A7905" s="328"/>
      <c r="G7905" s="329"/>
      <c r="T7905" s="330"/>
      <c r="U7905" s="330"/>
      <c r="V7905" s="330"/>
    </row>
    <row r="7906" spans="1:22" s="326" customFormat="1" x14ac:dyDescent="0.2">
      <c r="A7906" s="328"/>
      <c r="G7906" s="329"/>
      <c r="T7906" s="330"/>
      <c r="U7906" s="330"/>
      <c r="V7906" s="330"/>
    </row>
    <row r="7907" spans="1:22" s="326" customFormat="1" x14ac:dyDescent="0.2">
      <c r="A7907" s="328"/>
      <c r="G7907" s="329"/>
      <c r="T7907" s="330"/>
      <c r="U7907" s="330"/>
      <c r="V7907" s="330"/>
    </row>
    <row r="7908" spans="1:22" s="326" customFormat="1" x14ac:dyDescent="0.2">
      <c r="A7908" s="328"/>
      <c r="G7908" s="329"/>
      <c r="T7908" s="330"/>
      <c r="U7908" s="330"/>
      <c r="V7908" s="330"/>
    </row>
    <row r="7909" spans="1:22" s="326" customFormat="1" x14ac:dyDescent="0.2">
      <c r="A7909" s="328"/>
      <c r="G7909" s="329"/>
      <c r="T7909" s="330"/>
      <c r="U7909" s="330"/>
      <c r="V7909" s="330"/>
    </row>
    <row r="7910" spans="1:22" s="326" customFormat="1" x14ac:dyDescent="0.2">
      <c r="A7910" s="328"/>
      <c r="G7910" s="329"/>
      <c r="T7910" s="330"/>
      <c r="U7910" s="330"/>
      <c r="V7910" s="330"/>
    </row>
    <row r="7911" spans="1:22" s="326" customFormat="1" x14ac:dyDescent="0.2">
      <c r="A7911" s="328"/>
      <c r="G7911" s="329"/>
      <c r="T7911" s="330"/>
      <c r="U7911" s="330"/>
      <c r="V7911" s="330"/>
    </row>
    <row r="7912" spans="1:22" s="326" customFormat="1" x14ac:dyDescent="0.2">
      <c r="A7912" s="328"/>
      <c r="G7912" s="329"/>
      <c r="T7912" s="330"/>
      <c r="U7912" s="330"/>
      <c r="V7912" s="330"/>
    </row>
    <row r="7913" spans="1:22" s="326" customFormat="1" x14ac:dyDescent="0.2">
      <c r="A7913" s="328"/>
      <c r="G7913" s="329"/>
      <c r="T7913" s="330"/>
      <c r="U7913" s="330"/>
      <c r="V7913" s="330"/>
    </row>
    <row r="7914" spans="1:22" s="326" customFormat="1" x14ac:dyDescent="0.2">
      <c r="A7914" s="328"/>
      <c r="G7914" s="329"/>
      <c r="T7914" s="330"/>
      <c r="U7914" s="330"/>
      <c r="V7914" s="330"/>
    </row>
    <row r="7915" spans="1:22" s="326" customFormat="1" x14ac:dyDescent="0.2">
      <c r="A7915" s="328"/>
      <c r="G7915" s="329"/>
      <c r="T7915" s="330"/>
      <c r="U7915" s="330"/>
      <c r="V7915" s="330"/>
    </row>
    <row r="7916" spans="1:22" s="326" customFormat="1" x14ac:dyDescent="0.2">
      <c r="A7916" s="328"/>
      <c r="G7916" s="329"/>
      <c r="T7916" s="330"/>
      <c r="U7916" s="330"/>
      <c r="V7916" s="330"/>
    </row>
    <row r="7917" spans="1:22" s="326" customFormat="1" x14ac:dyDescent="0.2">
      <c r="A7917" s="328"/>
      <c r="G7917" s="329"/>
      <c r="T7917" s="330"/>
      <c r="U7917" s="330"/>
      <c r="V7917" s="330"/>
    </row>
    <row r="7918" spans="1:22" s="326" customFormat="1" x14ac:dyDescent="0.2">
      <c r="A7918" s="328"/>
      <c r="G7918" s="329"/>
      <c r="T7918" s="330"/>
      <c r="U7918" s="330"/>
      <c r="V7918" s="330"/>
    </row>
    <row r="7919" spans="1:22" s="326" customFormat="1" x14ac:dyDescent="0.2">
      <c r="A7919" s="328"/>
      <c r="G7919" s="329"/>
      <c r="T7919" s="330"/>
      <c r="U7919" s="330"/>
      <c r="V7919" s="330"/>
    </row>
    <row r="7920" spans="1:22" s="326" customFormat="1" x14ac:dyDescent="0.2">
      <c r="A7920" s="328"/>
      <c r="G7920" s="329"/>
      <c r="T7920" s="330"/>
      <c r="U7920" s="330"/>
      <c r="V7920" s="330"/>
    </row>
    <row r="7921" spans="1:22" s="326" customFormat="1" x14ac:dyDescent="0.2">
      <c r="A7921" s="328"/>
      <c r="G7921" s="329"/>
      <c r="T7921" s="330"/>
      <c r="U7921" s="330"/>
      <c r="V7921" s="330"/>
    </row>
    <row r="7922" spans="1:22" s="326" customFormat="1" x14ac:dyDescent="0.2">
      <c r="A7922" s="328"/>
      <c r="G7922" s="329"/>
      <c r="T7922" s="330"/>
      <c r="U7922" s="330"/>
      <c r="V7922" s="330"/>
    </row>
    <row r="7923" spans="1:22" s="326" customFormat="1" x14ac:dyDescent="0.2">
      <c r="A7923" s="328"/>
      <c r="G7923" s="329"/>
      <c r="T7923" s="330"/>
      <c r="U7923" s="330"/>
      <c r="V7923" s="330"/>
    </row>
    <row r="7924" spans="1:22" s="326" customFormat="1" x14ac:dyDescent="0.2">
      <c r="A7924" s="328"/>
      <c r="G7924" s="329"/>
      <c r="T7924" s="330"/>
      <c r="U7924" s="330"/>
      <c r="V7924" s="330"/>
    </row>
    <row r="7925" spans="1:22" s="326" customFormat="1" x14ac:dyDescent="0.2">
      <c r="A7925" s="328"/>
      <c r="G7925" s="329"/>
      <c r="T7925" s="330"/>
      <c r="U7925" s="330"/>
      <c r="V7925" s="330"/>
    </row>
    <row r="7926" spans="1:22" s="326" customFormat="1" x14ac:dyDescent="0.2">
      <c r="A7926" s="328"/>
      <c r="G7926" s="329"/>
      <c r="T7926" s="330"/>
      <c r="U7926" s="330"/>
      <c r="V7926" s="330"/>
    </row>
    <row r="7927" spans="1:22" s="326" customFormat="1" x14ac:dyDescent="0.2">
      <c r="A7927" s="328"/>
      <c r="G7927" s="329"/>
      <c r="T7927" s="330"/>
      <c r="U7927" s="330"/>
      <c r="V7927" s="330"/>
    </row>
    <row r="7928" spans="1:22" s="326" customFormat="1" x14ac:dyDescent="0.2">
      <c r="A7928" s="328"/>
      <c r="G7928" s="329"/>
      <c r="T7928" s="330"/>
      <c r="U7928" s="330"/>
      <c r="V7928" s="330"/>
    </row>
    <row r="7929" spans="1:22" s="326" customFormat="1" x14ac:dyDescent="0.2">
      <c r="A7929" s="328"/>
      <c r="G7929" s="329"/>
      <c r="T7929" s="330"/>
      <c r="U7929" s="330"/>
      <c r="V7929" s="330"/>
    </row>
    <row r="7930" spans="1:22" s="326" customFormat="1" x14ac:dyDescent="0.2">
      <c r="A7930" s="328"/>
      <c r="G7930" s="329"/>
      <c r="T7930" s="330"/>
      <c r="U7930" s="330"/>
      <c r="V7930" s="330"/>
    </row>
    <row r="7931" spans="1:22" s="326" customFormat="1" x14ac:dyDescent="0.2">
      <c r="A7931" s="328"/>
      <c r="G7931" s="329"/>
      <c r="T7931" s="330"/>
      <c r="U7931" s="330"/>
      <c r="V7931" s="330"/>
    </row>
    <row r="7932" spans="1:22" s="326" customFormat="1" x14ac:dyDescent="0.2">
      <c r="A7932" s="328"/>
      <c r="G7932" s="329"/>
      <c r="T7932" s="330"/>
      <c r="U7932" s="330"/>
      <c r="V7932" s="330"/>
    </row>
    <row r="7933" spans="1:22" s="326" customFormat="1" x14ac:dyDescent="0.2">
      <c r="A7933" s="328"/>
      <c r="G7933" s="329"/>
      <c r="T7933" s="330"/>
      <c r="U7933" s="330"/>
      <c r="V7933" s="330"/>
    </row>
    <row r="7934" spans="1:22" s="326" customFormat="1" x14ac:dyDescent="0.2">
      <c r="A7934" s="328"/>
      <c r="G7934" s="329"/>
      <c r="T7934" s="330"/>
      <c r="U7934" s="330"/>
      <c r="V7934" s="330"/>
    </row>
    <row r="7935" spans="1:22" s="326" customFormat="1" x14ac:dyDescent="0.2">
      <c r="A7935" s="328"/>
      <c r="G7935" s="329"/>
      <c r="T7935" s="330"/>
      <c r="U7935" s="330"/>
      <c r="V7935" s="330"/>
    </row>
    <row r="7936" spans="1:22" s="326" customFormat="1" x14ac:dyDescent="0.2">
      <c r="A7936" s="328"/>
      <c r="G7936" s="329"/>
      <c r="T7936" s="330"/>
      <c r="U7936" s="330"/>
      <c r="V7936" s="330"/>
    </row>
    <row r="7937" spans="1:22" s="326" customFormat="1" x14ac:dyDescent="0.2">
      <c r="A7937" s="328"/>
      <c r="G7937" s="329"/>
      <c r="T7937" s="330"/>
      <c r="U7937" s="330"/>
      <c r="V7937" s="330"/>
    </row>
    <row r="7938" spans="1:22" s="326" customFormat="1" x14ac:dyDescent="0.2">
      <c r="A7938" s="328"/>
      <c r="G7938" s="329"/>
      <c r="T7938" s="330"/>
      <c r="U7938" s="330"/>
      <c r="V7938" s="330"/>
    </row>
    <row r="7939" spans="1:22" s="326" customFormat="1" x14ac:dyDescent="0.2">
      <c r="A7939" s="328"/>
      <c r="G7939" s="329"/>
      <c r="T7939" s="330"/>
      <c r="U7939" s="330"/>
      <c r="V7939" s="330"/>
    </row>
    <row r="7940" spans="1:22" s="326" customFormat="1" x14ac:dyDescent="0.2">
      <c r="A7940" s="328"/>
      <c r="G7940" s="329"/>
      <c r="T7940" s="330"/>
      <c r="U7940" s="330"/>
      <c r="V7940" s="330"/>
    </row>
    <row r="7941" spans="1:22" s="326" customFormat="1" x14ac:dyDescent="0.2">
      <c r="A7941" s="328"/>
      <c r="G7941" s="329"/>
      <c r="T7941" s="330"/>
      <c r="U7941" s="330"/>
      <c r="V7941" s="330"/>
    </row>
    <row r="7942" spans="1:22" s="326" customFormat="1" x14ac:dyDescent="0.2">
      <c r="A7942" s="328"/>
      <c r="G7942" s="329"/>
      <c r="T7942" s="330"/>
      <c r="U7942" s="330"/>
      <c r="V7942" s="330"/>
    </row>
    <row r="7943" spans="1:22" s="326" customFormat="1" x14ac:dyDescent="0.2">
      <c r="A7943" s="328"/>
      <c r="G7943" s="329"/>
      <c r="T7943" s="330"/>
      <c r="U7943" s="330"/>
      <c r="V7943" s="330"/>
    </row>
    <row r="7944" spans="1:22" s="326" customFormat="1" x14ac:dyDescent="0.2">
      <c r="A7944" s="328"/>
      <c r="G7944" s="329"/>
      <c r="T7944" s="330"/>
      <c r="U7944" s="330"/>
      <c r="V7944" s="330"/>
    </row>
    <row r="7945" spans="1:22" s="326" customFormat="1" x14ac:dyDescent="0.2">
      <c r="A7945" s="328"/>
      <c r="G7945" s="329"/>
      <c r="T7945" s="330"/>
      <c r="U7945" s="330"/>
      <c r="V7945" s="330"/>
    </row>
    <row r="7946" spans="1:22" s="326" customFormat="1" x14ac:dyDescent="0.2">
      <c r="A7946" s="328"/>
      <c r="G7946" s="329"/>
      <c r="T7946" s="330"/>
      <c r="U7946" s="330"/>
      <c r="V7946" s="330"/>
    </row>
    <row r="7947" spans="1:22" s="326" customFormat="1" x14ac:dyDescent="0.2">
      <c r="A7947" s="328"/>
      <c r="G7947" s="329"/>
      <c r="T7947" s="330"/>
      <c r="U7947" s="330"/>
      <c r="V7947" s="330"/>
    </row>
    <row r="7948" spans="1:22" s="326" customFormat="1" x14ac:dyDescent="0.2">
      <c r="A7948" s="328"/>
      <c r="G7948" s="329"/>
      <c r="T7948" s="330"/>
      <c r="U7948" s="330"/>
      <c r="V7948" s="330"/>
    </row>
    <row r="7949" spans="1:22" s="326" customFormat="1" x14ac:dyDescent="0.2">
      <c r="A7949" s="328"/>
      <c r="G7949" s="329"/>
      <c r="T7949" s="330"/>
      <c r="U7949" s="330"/>
      <c r="V7949" s="330"/>
    </row>
    <row r="7950" spans="1:22" s="326" customFormat="1" x14ac:dyDescent="0.2">
      <c r="A7950" s="328"/>
      <c r="G7950" s="329"/>
      <c r="T7950" s="330"/>
      <c r="U7950" s="330"/>
      <c r="V7950" s="330"/>
    </row>
    <row r="7951" spans="1:22" s="326" customFormat="1" x14ac:dyDescent="0.2">
      <c r="A7951" s="328"/>
      <c r="G7951" s="329"/>
      <c r="T7951" s="330"/>
      <c r="U7951" s="330"/>
      <c r="V7951" s="330"/>
    </row>
    <row r="7952" spans="1:22" s="326" customFormat="1" x14ac:dyDescent="0.2">
      <c r="A7952" s="328"/>
      <c r="G7952" s="329"/>
      <c r="T7952" s="330"/>
      <c r="U7952" s="330"/>
      <c r="V7952" s="330"/>
    </row>
    <row r="7953" spans="1:22" s="326" customFormat="1" x14ac:dyDescent="0.2">
      <c r="A7953" s="328"/>
      <c r="G7953" s="329"/>
      <c r="T7953" s="330"/>
      <c r="U7953" s="330"/>
      <c r="V7953" s="330"/>
    </row>
    <row r="7954" spans="1:22" s="326" customFormat="1" x14ac:dyDescent="0.2">
      <c r="A7954" s="328"/>
      <c r="G7954" s="329"/>
      <c r="T7954" s="330"/>
      <c r="U7954" s="330"/>
      <c r="V7954" s="330"/>
    </row>
    <row r="7955" spans="1:22" s="326" customFormat="1" x14ac:dyDescent="0.2">
      <c r="A7955" s="328"/>
      <c r="G7955" s="329"/>
      <c r="T7955" s="330"/>
      <c r="U7955" s="330"/>
      <c r="V7955" s="330"/>
    </row>
    <row r="7956" spans="1:22" s="326" customFormat="1" x14ac:dyDescent="0.2">
      <c r="A7956" s="328"/>
      <c r="G7956" s="329"/>
      <c r="T7956" s="330"/>
      <c r="U7956" s="330"/>
      <c r="V7956" s="330"/>
    </row>
    <row r="7957" spans="1:22" s="326" customFormat="1" x14ac:dyDescent="0.2">
      <c r="A7957" s="328"/>
      <c r="G7957" s="329"/>
      <c r="T7957" s="330"/>
      <c r="U7957" s="330"/>
      <c r="V7957" s="330"/>
    </row>
    <row r="7958" spans="1:22" s="326" customFormat="1" x14ac:dyDescent="0.2">
      <c r="A7958" s="328"/>
      <c r="G7958" s="329"/>
      <c r="T7958" s="330"/>
      <c r="U7958" s="330"/>
      <c r="V7958" s="330"/>
    </row>
    <row r="7959" spans="1:22" s="326" customFormat="1" x14ac:dyDescent="0.2">
      <c r="A7959" s="328"/>
      <c r="G7959" s="329"/>
      <c r="T7959" s="330"/>
      <c r="U7959" s="330"/>
      <c r="V7959" s="330"/>
    </row>
    <row r="7960" spans="1:22" s="326" customFormat="1" x14ac:dyDescent="0.2">
      <c r="A7960" s="328"/>
      <c r="G7960" s="329"/>
      <c r="T7960" s="330"/>
      <c r="U7960" s="330"/>
      <c r="V7960" s="330"/>
    </row>
    <row r="7961" spans="1:22" s="326" customFormat="1" x14ac:dyDescent="0.2">
      <c r="A7961" s="328"/>
      <c r="G7961" s="329"/>
      <c r="T7961" s="330"/>
      <c r="U7961" s="330"/>
      <c r="V7961" s="330"/>
    </row>
    <row r="7962" spans="1:22" s="326" customFormat="1" x14ac:dyDescent="0.2">
      <c r="A7962" s="328"/>
      <c r="G7962" s="329"/>
      <c r="T7962" s="330"/>
      <c r="U7962" s="330"/>
      <c r="V7962" s="330"/>
    </row>
    <row r="7963" spans="1:22" s="326" customFormat="1" x14ac:dyDescent="0.2">
      <c r="A7963" s="328"/>
      <c r="G7963" s="329"/>
      <c r="T7963" s="330"/>
      <c r="U7963" s="330"/>
      <c r="V7963" s="330"/>
    </row>
    <row r="7964" spans="1:22" s="326" customFormat="1" x14ac:dyDescent="0.2">
      <c r="A7964" s="328"/>
      <c r="G7964" s="329"/>
      <c r="T7964" s="330"/>
      <c r="U7964" s="330"/>
      <c r="V7964" s="330"/>
    </row>
    <row r="7965" spans="1:22" s="326" customFormat="1" x14ac:dyDescent="0.2">
      <c r="A7965" s="328"/>
      <c r="G7965" s="329"/>
      <c r="T7965" s="330"/>
      <c r="U7965" s="330"/>
      <c r="V7965" s="330"/>
    </row>
    <row r="7966" spans="1:22" s="326" customFormat="1" x14ac:dyDescent="0.2">
      <c r="A7966" s="328"/>
      <c r="G7966" s="329"/>
      <c r="T7966" s="330"/>
      <c r="U7966" s="330"/>
      <c r="V7966" s="330"/>
    </row>
    <row r="7967" spans="1:22" s="326" customFormat="1" x14ac:dyDescent="0.2">
      <c r="A7967" s="328"/>
      <c r="G7967" s="329"/>
      <c r="T7967" s="330"/>
      <c r="U7967" s="330"/>
      <c r="V7967" s="330"/>
    </row>
    <row r="7968" spans="1:22" s="326" customFormat="1" x14ac:dyDescent="0.2">
      <c r="A7968" s="328"/>
      <c r="G7968" s="329"/>
      <c r="T7968" s="330"/>
      <c r="U7968" s="330"/>
      <c r="V7968" s="330"/>
    </row>
    <row r="7969" spans="1:22" s="326" customFormat="1" x14ac:dyDescent="0.2">
      <c r="A7969" s="328"/>
      <c r="G7969" s="329"/>
      <c r="T7969" s="330"/>
      <c r="U7969" s="330"/>
      <c r="V7969" s="330"/>
    </row>
    <row r="7970" spans="1:22" s="326" customFormat="1" x14ac:dyDescent="0.2">
      <c r="A7970" s="328"/>
      <c r="G7970" s="329"/>
      <c r="T7970" s="330"/>
      <c r="U7970" s="330"/>
      <c r="V7970" s="330"/>
    </row>
    <row r="7971" spans="1:22" s="326" customFormat="1" x14ac:dyDescent="0.2">
      <c r="A7971" s="328"/>
      <c r="G7971" s="329"/>
      <c r="T7971" s="330"/>
      <c r="U7971" s="330"/>
      <c r="V7971" s="330"/>
    </row>
    <row r="7972" spans="1:22" s="326" customFormat="1" x14ac:dyDescent="0.2">
      <c r="A7972" s="328"/>
      <c r="G7972" s="329"/>
      <c r="T7972" s="330"/>
      <c r="U7972" s="330"/>
      <c r="V7972" s="330"/>
    </row>
    <row r="7973" spans="1:22" s="326" customFormat="1" x14ac:dyDescent="0.2">
      <c r="A7973" s="328"/>
      <c r="G7973" s="329"/>
      <c r="T7973" s="330"/>
      <c r="U7973" s="330"/>
      <c r="V7973" s="330"/>
    </row>
    <row r="7974" spans="1:22" s="326" customFormat="1" x14ac:dyDescent="0.2">
      <c r="A7974" s="328"/>
      <c r="G7974" s="329"/>
      <c r="T7974" s="330"/>
      <c r="U7974" s="330"/>
      <c r="V7974" s="330"/>
    </row>
    <row r="7975" spans="1:22" s="326" customFormat="1" x14ac:dyDescent="0.2">
      <c r="A7975" s="328"/>
      <c r="G7975" s="329"/>
      <c r="T7975" s="330"/>
      <c r="U7975" s="330"/>
      <c r="V7975" s="330"/>
    </row>
    <row r="7976" spans="1:22" s="326" customFormat="1" x14ac:dyDescent="0.2">
      <c r="A7976" s="328"/>
      <c r="G7976" s="329"/>
      <c r="T7976" s="330"/>
      <c r="U7976" s="330"/>
      <c r="V7976" s="330"/>
    </row>
    <row r="7977" spans="1:22" s="326" customFormat="1" x14ac:dyDescent="0.2">
      <c r="A7977" s="328"/>
      <c r="G7977" s="329"/>
      <c r="T7977" s="330"/>
      <c r="U7977" s="330"/>
      <c r="V7977" s="330"/>
    </row>
    <row r="7978" spans="1:22" s="326" customFormat="1" x14ac:dyDescent="0.2">
      <c r="A7978" s="328"/>
      <c r="G7978" s="329"/>
      <c r="T7978" s="330"/>
      <c r="U7978" s="330"/>
      <c r="V7978" s="330"/>
    </row>
    <row r="7979" spans="1:22" s="326" customFormat="1" x14ac:dyDescent="0.2">
      <c r="A7979" s="328"/>
      <c r="G7979" s="329"/>
      <c r="T7979" s="330"/>
      <c r="U7979" s="330"/>
      <c r="V7979" s="330"/>
    </row>
    <row r="7980" spans="1:22" s="326" customFormat="1" x14ac:dyDescent="0.2">
      <c r="A7980" s="328"/>
      <c r="G7980" s="329"/>
      <c r="T7980" s="330"/>
      <c r="U7980" s="330"/>
      <c r="V7980" s="330"/>
    </row>
    <row r="7981" spans="1:22" s="326" customFormat="1" x14ac:dyDescent="0.2">
      <c r="A7981" s="328"/>
      <c r="G7981" s="329"/>
      <c r="T7981" s="330"/>
      <c r="U7981" s="330"/>
      <c r="V7981" s="330"/>
    </row>
    <row r="7982" spans="1:22" s="326" customFormat="1" x14ac:dyDescent="0.2">
      <c r="A7982" s="328"/>
      <c r="G7982" s="329"/>
      <c r="T7982" s="330"/>
      <c r="U7982" s="330"/>
      <c r="V7982" s="330"/>
    </row>
    <row r="7983" spans="1:22" s="326" customFormat="1" x14ac:dyDescent="0.2">
      <c r="A7983" s="328"/>
      <c r="G7983" s="329"/>
      <c r="T7983" s="330"/>
      <c r="U7983" s="330"/>
      <c r="V7983" s="330"/>
    </row>
    <row r="7984" spans="1:22" s="326" customFormat="1" x14ac:dyDescent="0.2">
      <c r="A7984" s="328"/>
      <c r="G7984" s="329"/>
      <c r="T7984" s="330"/>
      <c r="U7984" s="330"/>
      <c r="V7984" s="330"/>
    </row>
    <row r="7985" spans="1:22" s="326" customFormat="1" x14ac:dyDescent="0.2">
      <c r="A7985" s="328"/>
      <c r="G7985" s="329"/>
      <c r="T7985" s="330"/>
      <c r="U7985" s="330"/>
      <c r="V7985" s="330"/>
    </row>
    <row r="7986" spans="1:22" s="326" customFormat="1" x14ac:dyDescent="0.2">
      <c r="A7986" s="328"/>
      <c r="G7986" s="329"/>
      <c r="T7986" s="330"/>
      <c r="U7986" s="330"/>
      <c r="V7986" s="330"/>
    </row>
    <row r="7987" spans="1:22" s="326" customFormat="1" x14ac:dyDescent="0.2">
      <c r="A7987" s="328"/>
      <c r="G7987" s="329"/>
      <c r="T7987" s="330"/>
      <c r="U7987" s="330"/>
      <c r="V7987" s="330"/>
    </row>
    <row r="7988" spans="1:22" s="326" customFormat="1" x14ac:dyDescent="0.2">
      <c r="A7988" s="328"/>
      <c r="G7988" s="329"/>
      <c r="T7988" s="330"/>
      <c r="U7988" s="330"/>
      <c r="V7988" s="330"/>
    </row>
    <row r="7989" spans="1:22" s="326" customFormat="1" x14ac:dyDescent="0.2">
      <c r="A7989" s="328"/>
      <c r="G7989" s="329"/>
      <c r="T7989" s="330"/>
      <c r="U7989" s="330"/>
      <c r="V7989" s="330"/>
    </row>
    <row r="7990" spans="1:22" s="326" customFormat="1" x14ac:dyDescent="0.2">
      <c r="A7990" s="328"/>
      <c r="G7990" s="329"/>
      <c r="T7990" s="330"/>
      <c r="U7990" s="330"/>
      <c r="V7990" s="330"/>
    </row>
    <row r="7991" spans="1:22" s="326" customFormat="1" x14ac:dyDescent="0.2">
      <c r="A7991" s="328"/>
      <c r="G7991" s="329"/>
      <c r="T7991" s="330"/>
      <c r="U7991" s="330"/>
      <c r="V7991" s="330"/>
    </row>
    <row r="7992" spans="1:22" s="326" customFormat="1" x14ac:dyDescent="0.2">
      <c r="A7992" s="328"/>
      <c r="G7992" s="329"/>
      <c r="T7992" s="330"/>
      <c r="U7992" s="330"/>
      <c r="V7992" s="330"/>
    </row>
    <row r="7993" spans="1:22" s="326" customFormat="1" x14ac:dyDescent="0.2">
      <c r="A7993" s="328"/>
      <c r="G7993" s="329"/>
      <c r="T7993" s="330"/>
      <c r="U7993" s="330"/>
      <c r="V7993" s="330"/>
    </row>
    <row r="7994" spans="1:22" s="326" customFormat="1" x14ac:dyDescent="0.2">
      <c r="A7994" s="328"/>
      <c r="G7994" s="329"/>
      <c r="T7994" s="330"/>
      <c r="U7994" s="330"/>
      <c r="V7994" s="330"/>
    </row>
    <row r="7995" spans="1:22" s="326" customFormat="1" x14ac:dyDescent="0.2">
      <c r="A7995" s="328"/>
      <c r="G7995" s="329"/>
      <c r="T7995" s="330"/>
      <c r="U7995" s="330"/>
      <c r="V7995" s="330"/>
    </row>
    <row r="7996" spans="1:22" s="326" customFormat="1" x14ac:dyDescent="0.2">
      <c r="A7996" s="328"/>
      <c r="G7996" s="329"/>
      <c r="T7996" s="330"/>
      <c r="U7996" s="330"/>
      <c r="V7996" s="330"/>
    </row>
    <row r="7997" spans="1:22" s="326" customFormat="1" x14ac:dyDescent="0.2">
      <c r="A7997" s="328"/>
      <c r="G7997" s="329"/>
      <c r="T7997" s="330"/>
      <c r="U7997" s="330"/>
      <c r="V7997" s="330"/>
    </row>
    <row r="7998" spans="1:22" s="326" customFormat="1" x14ac:dyDescent="0.2">
      <c r="A7998" s="328"/>
      <c r="G7998" s="329"/>
      <c r="T7998" s="330"/>
      <c r="U7998" s="330"/>
      <c r="V7998" s="330"/>
    </row>
    <row r="7999" spans="1:22" s="326" customFormat="1" x14ac:dyDescent="0.2">
      <c r="A7999" s="328"/>
      <c r="G7999" s="329"/>
      <c r="T7999" s="330"/>
      <c r="U7999" s="330"/>
      <c r="V7999" s="330"/>
    </row>
    <row r="8000" spans="1:22" s="326" customFormat="1" x14ac:dyDescent="0.2">
      <c r="A8000" s="328"/>
      <c r="G8000" s="329"/>
      <c r="T8000" s="330"/>
      <c r="U8000" s="330"/>
      <c r="V8000" s="330"/>
    </row>
    <row r="8001" spans="1:22" s="326" customFormat="1" x14ac:dyDescent="0.2">
      <c r="A8001" s="328"/>
      <c r="G8001" s="329"/>
      <c r="T8001" s="330"/>
      <c r="U8001" s="330"/>
      <c r="V8001" s="330"/>
    </row>
    <row r="8002" spans="1:22" s="326" customFormat="1" x14ac:dyDescent="0.2">
      <c r="A8002" s="328"/>
      <c r="G8002" s="329"/>
      <c r="T8002" s="330"/>
      <c r="U8002" s="330"/>
      <c r="V8002" s="330"/>
    </row>
    <row r="8003" spans="1:22" s="326" customFormat="1" x14ac:dyDescent="0.2">
      <c r="A8003" s="328"/>
      <c r="G8003" s="329"/>
      <c r="T8003" s="330"/>
      <c r="U8003" s="330"/>
      <c r="V8003" s="330"/>
    </row>
    <row r="8004" spans="1:22" s="326" customFormat="1" x14ac:dyDescent="0.2">
      <c r="A8004" s="328"/>
      <c r="G8004" s="329"/>
      <c r="T8004" s="330"/>
      <c r="U8004" s="330"/>
      <c r="V8004" s="330"/>
    </row>
    <row r="8005" spans="1:22" s="326" customFormat="1" x14ac:dyDescent="0.2">
      <c r="A8005" s="328"/>
      <c r="G8005" s="329"/>
      <c r="T8005" s="330"/>
      <c r="U8005" s="330"/>
      <c r="V8005" s="330"/>
    </row>
    <row r="8006" spans="1:22" s="326" customFormat="1" x14ac:dyDescent="0.2">
      <c r="A8006" s="328"/>
      <c r="G8006" s="329"/>
      <c r="T8006" s="330"/>
      <c r="U8006" s="330"/>
      <c r="V8006" s="330"/>
    </row>
    <row r="8007" spans="1:22" s="326" customFormat="1" x14ac:dyDescent="0.2">
      <c r="A8007" s="328"/>
      <c r="G8007" s="329"/>
      <c r="T8007" s="330"/>
      <c r="U8007" s="330"/>
      <c r="V8007" s="330"/>
    </row>
    <row r="8008" spans="1:22" s="326" customFormat="1" x14ac:dyDescent="0.2">
      <c r="A8008" s="328"/>
      <c r="G8008" s="329"/>
      <c r="T8008" s="330"/>
      <c r="U8008" s="330"/>
      <c r="V8008" s="330"/>
    </row>
    <row r="8009" spans="1:22" s="326" customFormat="1" x14ac:dyDescent="0.2">
      <c r="A8009" s="328"/>
      <c r="G8009" s="329"/>
      <c r="T8009" s="330"/>
      <c r="U8009" s="330"/>
      <c r="V8009" s="330"/>
    </row>
    <row r="8010" spans="1:22" s="326" customFormat="1" x14ac:dyDescent="0.2">
      <c r="A8010" s="328"/>
      <c r="G8010" s="329"/>
      <c r="T8010" s="330"/>
      <c r="U8010" s="330"/>
      <c r="V8010" s="330"/>
    </row>
    <row r="8011" spans="1:22" s="326" customFormat="1" x14ac:dyDescent="0.2">
      <c r="A8011" s="328"/>
      <c r="G8011" s="329"/>
      <c r="T8011" s="330"/>
      <c r="U8011" s="330"/>
      <c r="V8011" s="330"/>
    </row>
    <row r="8012" spans="1:22" s="326" customFormat="1" x14ac:dyDescent="0.2">
      <c r="A8012" s="328"/>
      <c r="G8012" s="329"/>
      <c r="T8012" s="330"/>
      <c r="U8012" s="330"/>
      <c r="V8012" s="330"/>
    </row>
    <row r="8013" spans="1:22" s="326" customFormat="1" x14ac:dyDescent="0.2">
      <c r="A8013" s="328"/>
      <c r="G8013" s="329"/>
      <c r="T8013" s="330"/>
      <c r="U8013" s="330"/>
      <c r="V8013" s="330"/>
    </row>
    <row r="8014" spans="1:22" s="326" customFormat="1" x14ac:dyDescent="0.2">
      <c r="A8014" s="328"/>
      <c r="G8014" s="329"/>
      <c r="T8014" s="330"/>
      <c r="U8014" s="330"/>
      <c r="V8014" s="330"/>
    </row>
    <row r="8015" spans="1:22" s="326" customFormat="1" x14ac:dyDescent="0.2">
      <c r="A8015" s="328"/>
      <c r="G8015" s="329"/>
      <c r="T8015" s="330"/>
      <c r="U8015" s="330"/>
      <c r="V8015" s="330"/>
    </row>
    <row r="8016" spans="1:22" s="326" customFormat="1" x14ac:dyDescent="0.2">
      <c r="A8016" s="328"/>
      <c r="G8016" s="329"/>
      <c r="T8016" s="330"/>
      <c r="U8016" s="330"/>
      <c r="V8016" s="330"/>
    </row>
    <row r="8017" spans="1:22" s="326" customFormat="1" x14ac:dyDescent="0.2">
      <c r="A8017" s="328"/>
      <c r="G8017" s="329"/>
      <c r="T8017" s="330"/>
      <c r="U8017" s="330"/>
      <c r="V8017" s="330"/>
    </row>
    <row r="8018" spans="1:22" s="326" customFormat="1" x14ac:dyDescent="0.2">
      <c r="A8018" s="328"/>
      <c r="G8018" s="329"/>
      <c r="T8018" s="330"/>
      <c r="U8018" s="330"/>
      <c r="V8018" s="330"/>
    </row>
    <row r="8019" spans="1:22" s="326" customFormat="1" x14ac:dyDescent="0.2">
      <c r="A8019" s="328"/>
      <c r="G8019" s="329"/>
      <c r="T8019" s="330"/>
      <c r="U8019" s="330"/>
      <c r="V8019" s="330"/>
    </row>
    <row r="8020" spans="1:22" s="326" customFormat="1" x14ac:dyDescent="0.2">
      <c r="A8020" s="328"/>
      <c r="G8020" s="329"/>
      <c r="T8020" s="330"/>
      <c r="U8020" s="330"/>
      <c r="V8020" s="330"/>
    </row>
    <row r="8021" spans="1:22" s="326" customFormat="1" x14ac:dyDescent="0.2">
      <c r="A8021" s="328"/>
      <c r="G8021" s="329"/>
      <c r="T8021" s="330"/>
      <c r="U8021" s="330"/>
      <c r="V8021" s="330"/>
    </row>
    <row r="8022" spans="1:22" s="326" customFormat="1" x14ac:dyDescent="0.2">
      <c r="A8022" s="328"/>
      <c r="G8022" s="329"/>
      <c r="T8022" s="330"/>
      <c r="U8022" s="330"/>
      <c r="V8022" s="330"/>
    </row>
    <row r="8023" spans="1:22" s="326" customFormat="1" x14ac:dyDescent="0.2">
      <c r="A8023" s="328"/>
      <c r="G8023" s="329"/>
      <c r="T8023" s="330"/>
      <c r="U8023" s="330"/>
      <c r="V8023" s="330"/>
    </row>
    <row r="8024" spans="1:22" s="326" customFormat="1" x14ac:dyDescent="0.2">
      <c r="A8024" s="328"/>
      <c r="G8024" s="329"/>
      <c r="T8024" s="330"/>
      <c r="U8024" s="330"/>
      <c r="V8024" s="330"/>
    </row>
    <row r="8025" spans="1:22" s="326" customFormat="1" x14ac:dyDescent="0.2">
      <c r="A8025" s="328"/>
      <c r="G8025" s="329"/>
      <c r="T8025" s="330"/>
      <c r="U8025" s="330"/>
      <c r="V8025" s="330"/>
    </row>
    <row r="8026" spans="1:22" s="326" customFormat="1" x14ac:dyDescent="0.2">
      <c r="A8026" s="328"/>
      <c r="G8026" s="329"/>
      <c r="T8026" s="330"/>
      <c r="U8026" s="330"/>
      <c r="V8026" s="330"/>
    </row>
    <row r="8027" spans="1:22" s="326" customFormat="1" x14ac:dyDescent="0.2">
      <c r="A8027" s="328"/>
      <c r="G8027" s="329"/>
      <c r="T8027" s="330"/>
      <c r="U8027" s="330"/>
      <c r="V8027" s="330"/>
    </row>
    <row r="8028" spans="1:22" s="326" customFormat="1" x14ac:dyDescent="0.2">
      <c r="A8028" s="328"/>
      <c r="G8028" s="329"/>
      <c r="T8028" s="330"/>
      <c r="U8028" s="330"/>
      <c r="V8028" s="330"/>
    </row>
    <row r="8029" spans="1:22" s="326" customFormat="1" x14ac:dyDescent="0.2">
      <c r="A8029" s="328"/>
      <c r="G8029" s="329"/>
      <c r="T8029" s="330"/>
      <c r="U8029" s="330"/>
      <c r="V8029" s="330"/>
    </row>
    <row r="8030" spans="1:22" s="326" customFormat="1" x14ac:dyDescent="0.2">
      <c r="A8030" s="328"/>
      <c r="G8030" s="329"/>
      <c r="T8030" s="330"/>
      <c r="U8030" s="330"/>
      <c r="V8030" s="330"/>
    </row>
    <row r="8031" spans="1:22" s="326" customFormat="1" x14ac:dyDescent="0.2">
      <c r="A8031" s="328"/>
      <c r="G8031" s="329"/>
      <c r="T8031" s="330"/>
      <c r="U8031" s="330"/>
      <c r="V8031" s="330"/>
    </row>
    <row r="8032" spans="1:22" s="326" customFormat="1" x14ac:dyDescent="0.2">
      <c r="A8032" s="328"/>
      <c r="G8032" s="329"/>
      <c r="T8032" s="330"/>
      <c r="U8032" s="330"/>
      <c r="V8032" s="330"/>
    </row>
    <row r="8033" spans="1:22" s="326" customFormat="1" x14ac:dyDescent="0.2">
      <c r="A8033" s="328"/>
      <c r="G8033" s="329"/>
      <c r="T8033" s="330"/>
      <c r="U8033" s="330"/>
      <c r="V8033" s="330"/>
    </row>
    <row r="8034" spans="1:22" s="326" customFormat="1" x14ac:dyDescent="0.2">
      <c r="A8034" s="328"/>
      <c r="G8034" s="329"/>
      <c r="T8034" s="330"/>
      <c r="U8034" s="330"/>
      <c r="V8034" s="330"/>
    </row>
    <row r="8035" spans="1:22" s="326" customFormat="1" x14ac:dyDescent="0.2">
      <c r="A8035" s="328"/>
      <c r="G8035" s="329"/>
      <c r="T8035" s="330"/>
      <c r="U8035" s="330"/>
      <c r="V8035" s="330"/>
    </row>
    <row r="8036" spans="1:22" s="326" customFormat="1" x14ac:dyDescent="0.2">
      <c r="A8036" s="328"/>
      <c r="G8036" s="329"/>
      <c r="T8036" s="330"/>
      <c r="U8036" s="330"/>
      <c r="V8036" s="330"/>
    </row>
    <row r="8037" spans="1:22" s="326" customFormat="1" x14ac:dyDescent="0.2">
      <c r="A8037" s="328"/>
      <c r="G8037" s="329"/>
      <c r="T8037" s="330"/>
      <c r="U8037" s="330"/>
      <c r="V8037" s="330"/>
    </row>
    <row r="8038" spans="1:22" s="326" customFormat="1" x14ac:dyDescent="0.2">
      <c r="A8038" s="328"/>
      <c r="G8038" s="329"/>
      <c r="T8038" s="330"/>
      <c r="U8038" s="330"/>
      <c r="V8038" s="330"/>
    </row>
    <row r="8039" spans="1:22" s="326" customFormat="1" x14ac:dyDescent="0.2">
      <c r="A8039" s="328"/>
      <c r="G8039" s="329"/>
      <c r="T8039" s="330"/>
      <c r="U8039" s="330"/>
      <c r="V8039" s="330"/>
    </row>
    <row r="8040" spans="1:22" s="326" customFormat="1" x14ac:dyDescent="0.2">
      <c r="A8040" s="328"/>
      <c r="G8040" s="329"/>
      <c r="T8040" s="330"/>
      <c r="U8040" s="330"/>
      <c r="V8040" s="330"/>
    </row>
    <row r="8041" spans="1:22" s="326" customFormat="1" x14ac:dyDescent="0.2">
      <c r="A8041" s="328"/>
      <c r="G8041" s="329"/>
      <c r="T8041" s="330"/>
      <c r="U8041" s="330"/>
      <c r="V8041" s="330"/>
    </row>
    <row r="8042" spans="1:22" s="326" customFormat="1" x14ac:dyDescent="0.2">
      <c r="A8042" s="328"/>
      <c r="G8042" s="329"/>
      <c r="T8042" s="330"/>
      <c r="U8042" s="330"/>
      <c r="V8042" s="330"/>
    </row>
    <row r="8043" spans="1:22" s="326" customFormat="1" x14ac:dyDescent="0.2">
      <c r="A8043" s="328"/>
      <c r="G8043" s="329"/>
      <c r="T8043" s="330"/>
      <c r="U8043" s="330"/>
      <c r="V8043" s="330"/>
    </row>
    <row r="8044" spans="1:22" s="326" customFormat="1" x14ac:dyDescent="0.2">
      <c r="A8044" s="328"/>
      <c r="G8044" s="329"/>
      <c r="T8044" s="330"/>
      <c r="U8044" s="330"/>
      <c r="V8044" s="330"/>
    </row>
    <row r="8045" spans="1:22" s="326" customFormat="1" x14ac:dyDescent="0.2">
      <c r="A8045" s="328"/>
      <c r="G8045" s="329"/>
      <c r="T8045" s="330"/>
      <c r="U8045" s="330"/>
      <c r="V8045" s="330"/>
    </row>
    <row r="8046" spans="1:22" s="326" customFormat="1" x14ac:dyDescent="0.2">
      <c r="A8046" s="328"/>
      <c r="G8046" s="329"/>
      <c r="T8046" s="330"/>
      <c r="U8046" s="330"/>
      <c r="V8046" s="330"/>
    </row>
    <row r="8047" spans="1:22" s="326" customFormat="1" x14ac:dyDescent="0.2">
      <c r="A8047" s="328"/>
      <c r="G8047" s="329"/>
      <c r="T8047" s="330"/>
      <c r="U8047" s="330"/>
      <c r="V8047" s="330"/>
    </row>
    <row r="8048" spans="1:22" s="326" customFormat="1" x14ac:dyDescent="0.2">
      <c r="A8048" s="328"/>
      <c r="G8048" s="329"/>
      <c r="T8048" s="330"/>
      <c r="U8048" s="330"/>
      <c r="V8048" s="330"/>
    </row>
    <row r="8049" spans="1:22" s="326" customFormat="1" x14ac:dyDescent="0.2">
      <c r="A8049" s="328"/>
      <c r="G8049" s="329"/>
      <c r="T8049" s="330"/>
      <c r="U8049" s="330"/>
      <c r="V8049" s="330"/>
    </row>
    <row r="8050" spans="1:22" s="326" customFormat="1" x14ac:dyDescent="0.2">
      <c r="A8050" s="328"/>
      <c r="G8050" s="329"/>
      <c r="T8050" s="330"/>
      <c r="U8050" s="330"/>
      <c r="V8050" s="330"/>
    </row>
    <row r="8051" spans="1:22" s="326" customFormat="1" x14ac:dyDescent="0.2">
      <c r="A8051" s="328"/>
      <c r="G8051" s="329"/>
      <c r="T8051" s="330"/>
      <c r="U8051" s="330"/>
      <c r="V8051" s="330"/>
    </row>
    <row r="8052" spans="1:22" s="326" customFormat="1" x14ac:dyDescent="0.2">
      <c r="A8052" s="328"/>
      <c r="G8052" s="329"/>
      <c r="T8052" s="330"/>
      <c r="U8052" s="330"/>
      <c r="V8052" s="330"/>
    </row>
    <row r="8053" spans="1:22" s="326" customFormat="1" x14ac:dyDescent="0.2">
      <c r="A8053" s="328"/>
      <c r="G8053" s="329"/>
      <c r="T8053" s="330"/>
      <c r="U8053" s="330"/>
      <c r="V8053" s="330"/>
    </row>
    <row r="8054" spans="1:22" s="326" customFormat="1" x14ac:dyDescent="0.2">
      <c r="A8054" s="328"/>
      <c r="G8054" s="329"/>
      <c r="T8054" s="330"/>
      <c r="U8054" s="330"/>
      <c r="V8054" s="330"/>
    </row>
    <row r="8055" spans="1:22" s="326" customFormat="1" x14ac:dyDescent="0.2">
      <c r="A8055" s="328"/>
      <c r="G8055" s="329"/>
      <c r="T8055" s="330"/>
      <c r="U8055" s="330"/>
      <c r="V8055" s="330"/>
    </row>
    <row r="8056" spans="1:22" s="326" customFormat="1" x14ac:dyDescent="0.2">
      <c r="A8056" s="328"/>
      <c r="G8056" s="329"/>
      <c r="T8056" s="330"/>
      <c r="U8056" s="330"/>
      <c r="V8056" s="330"/>
    </row>
    <row r="8057" spans="1:22" s="326" customFormat="1" x14ac:dyDescent="0.2">
      <c r="A8057" s="328"/>
      <c r="G8057" s="329"/>
      <c r="T8057" s="330"/>
      <c r="U8057" s="330"/>
      <c r="V8057" s="330"/>
    </row>
    <row r="8058" spans="1:22" s="326" customFormat="1" x14ac:dyDescent="0.2">
      <c r="A8058" s="328"/>
      <c r="G8058" s="329"/>
      <c r="T8058" s="330"/>
      <c r="U8058" s="330"/>
      <c r="V8058" s="330"/>
    </row>
    <row r="8059" spans="1:22" s="326" customFormat="1" x14ac:dyDescent="0.2">
      <c r="A8059" s="328"/>
      <c r="G8059" s="329"/>
      <c r="T8059" s="330"/>
      <c r="U8059" s="330"/>
      <c r="V8059" s="330"/>
    </row>
    <row r="8060" spans="1:22" s="326" customFormat="1" x14ac:dyDescent="0.2">
      <c r="A8060" s="328"/>
      <c r="G8060" s="329"/>
      <c r="T8060" s="330"/>
      <c r="U8060" s="330"/>
      <c r="V8060" s="330"/>
    </row>
    <row r="8061" spans="1:22" s="326" customFormat="1" x14ac:dyDescent="0.2">
      <c r="A8061" s="328"/>
      <c r="G8061" s="329"/>
      <c r="T8061" s="330"/>
      <c r="U8061" s="330"/>
      <c r="V8061" s="330"/>
    </row>
    <row r="8062" spans="1:22" s="326" customFormat="1" x14ac:dyDescent="0.2">
      <c r="A8062" s="328"/>
      <c r="G8062" s="329"/>
      <c r="T8062" s="330"/>
      <c r="U8062" s="330"/>
      <c r="V8062" s="330"/>
    </row>
    <row r="8063" spans="1:22" s="326" customFormat="1" x14ac:dyDescent="0.2">
      <c r="A8063" s="328"/>
      <c r="G8063" s="329"/>
      <c r="T8063" s="330"/>
      <c r="U8063" s="330"/>
      <c r="V8063" s="330"/>
    </row>
    <row r="8064" spans="1:22" s="326" customFormat="1" x14ac:dyDescent="0.2">
      <c r="A8064" s="328"/>
      <c r="G8064" s="329"/>
      <c r="T8064" s="330"/>
      <c r="U8064" s="330"/>
      <c r="V8064" s="330"/>
    </row>
    <row r="8065" spans="1:22" s="326" customFormat="1" x14ac:dyDescent="0.2">
      <c r="A8065" s="328"/>
      <c r="G8065" s="329"/>
      <c r="T8065" s="330"/>
      <c r="U8065" s="330"/>
      <c r="V8065" s="330"/>
    </row>
    <row r="8066" spans="1:22" s="326" customFormat="1" x14ac:dyDescent="0.2">
      <c r="A8066" s="328"/>
      <c r="G8066" s="329"/>
      <c r="T8066" s="330"/>
      <c r="U8066" s="330"/>
      <c r="V8066" s="330"/>
    </row>
    <row r="8067" spans="1:22" s="326" customFormat="1" x14ac:dyDescent="0.2">
      <c r="A8067" s="328"/>
      <c r="G8067" s="329"/>
      <c r="T8067" s="330"/>
      <c r="U8067" s="330"/>
      <c r="V8067" s="330"/>
    </row>
    <row r="8068" spans="1:22" s="326" customFormat="1" x14ac:dyDescent="0.2">
      <c r="A8068" s="328"/>
      <c r="G8068" s="329"/>
      <c r="T8068" s="330"/>
      <c r="U8068" s="330"/>
      <c r="V8068" s="330"/>
    </row>
    <row r="8069" spans="1:22" s="326" customFormat="1" x14ac:dyDescent="0.2">
      <c r="A8069" s="328"/>
      <c r="G8069" s="329"/>
      <c r="T8069" s="330"/>
      <c r="U8069" s="330"/>
      <c r="V8069" s="330"/>
    </row>
    <row r="8070" spans="1:22" s="326" customFormat="1" x14ac:dyDescent="0.2">
      <c r="A8070" s="328"/>
      <c r="G8070" s="329"/>
      <c r="T8070" s="330"/>
      <c r="U8070" s="330"/>
      <c r="V8070" s="330"/>
    </row>
    <row r="8071" spans="1:22" s="326" customFormat="1" x14ac:dyDescent="0.2">
      <c r="A8071" s="328"/>
      <c r="G8071" s="329"/>
      <c r="T8071" s="330"/>
      <c r="U8071" s="330"/>
      <c r="V8071" s="330"/>
    </row>
    <row r="8072" spans="1:22" s="326" customFormat="1" x14ac:dyDescent="0.2">
      <c r="A8072" s="328"/>
      <c r="G8072" s="329"/>
      <c r="T8072" s="330"/>
      <c r="U8072" s="330"/>
      <c r="V8072" s="330"/>
    </row>
    <row r="8073" spans="1:22" s="326" customFormat="1" x14ac:dyDescent="0.2">
      <c r="A8073" s="328"/>
      <c r="G8073" s="329"/>
      <c r="T8073" s="330"/>
      <c r="U8073" s="330"/>
      <c r="V8073" s="330"/>
    </row>
    <row r="8074" spans="1:22" s="326" customFormat="1" x14ac:dyDescent="0.2">
      <c r="A8074" s="328"/>
      <c r="G8074" s="329"/>
      <c r="T8074" s="330"/>
      <c r="U8074" s="330"/>
      <c r="V8074" s="330"/>
    </row>
    <row r="8075" spans="1:22" s="326" customFormat="1" x14ac:dyDescent="0.2">
      <c r="A8075" s="328"/>
      <c r="G8075" s="329"/>
      <c r="T8075" s="330"/>
      <c r="U8075" s="330"/>
      <c r="V8075" s="330"/>
    </row>
    <row r="8076" spans="1:22" s="326" customFormat="1" x14ac:dyDescent="0.2">
      <c r="A8076" s="328"/>
      <c r="G8076" s="329"/>
      <c r="T8076" s="330"/>
      <c r="U8076" s="330"/>
      <c r="V8076" s="330"/>
    </row>
    <row r="8077" spans="1:22" s="326" customFormat="1" x14ac:dyDescent="0.2">
      <c r="A8077" s="328"/>
      <c r="G8077" s="329"/>
      <c r="T8077" s="330"/>
      <c r="U8077" s="330"/>
      <c r="V8077" s="330"/>
    </row>
    <row r="8078" spans="1:22" s="326" customFormat="1" x14ac:dyDescent="0.2">
      <c r="A8078" s="328"/>
      <c r="G8078" s="329"/>
      <c r="T8078" s="330"/>
      <c r="U8078" s="330"/>
      <c r="V8078" s="330"/>
    </row>
    <row r="8079" spans="1:22" s="326" customFormat="1" x14ac:dyDescent="0.2">
      <c r="A8079" s="328"/>
      <c r="G8079" s="329"/>
      <c r="T8079" s="330"/>
      <c r="U8079" s="330"/>
      <c r="V8079" s="330"/>
    </row>
    <row r="8080" spans="1:22" s="326" customFormat="1" x14ac:dyDescent="0.2">
      <c r="A8080" s="328"/>
      <c r="G8080" s="329"/>
      <c r="T8080" s="330"/>
      <c r="U8080" s="330"/>
      <c r="V8080" s="330"/>
    </row>
    <row r="8081" spans="1:22" s="326" customFormat="1" x14ac:dyDescent="0.2">
      <c r="A8081" s="328"/>
      <c r="G8081" s="329"/>
      <c r="T8081" s="330"/>
      <c r="U8081" s="330"/>
      <c r="V8081" s="330"/>
    </row>
    <row r="8082" spans="1:22" s="326" customFormat="1" x14ac:dyDescent="0.2">
      <c r="A8082" s="328"/>
      <c r="G8082" s="329"/>
      <c r="T8082" s="330"/>
      <c r="U8082" s="330"/>
      <c r="V8082" s="330"/>
    </row>
    <row r="8083" spans="1:22" s="326" customFormat="1" x14ac:dyDescent="0.2">
      <c r="A8083" s="328"/>
      <c r="G8083" s="329"/>
      <c r="T8083" s="330"/>
      <c r="U8083" s="330"/>
      <c r="V8083" s="330"/>
    </row>
    <row r="8084" spans="1:22" s="326" customFormat="1" x14ac:dyDescent="0.2">
      <c r="A8084" s="328"/>
      <c r="G8084" s="329"/>
      <c r="T8084" s="330"/>
      <c r="U8084" s="330"/>
      <c r="V8084" s="330"/>
    </row>
    <row r="8085" spans="1:22" s="326" customFormat="1" x14ac:dyDescent="0.2">
      <c r="A8085" s="328"/>
      <c r="G8085" s="329"/>
      <c r="T8085" s="330"/>
      <c r="U8085" s="330"/>
      <c r="V8085" s="330"/>
    </row>
    <row r="8086" spans="1:22" s="326" customFormat="1" x14ac:dyDescent="0.2">
      <c r="A8086" s="328"/>
      <c r="G8086" s="329"/>
      <c r="T8086" s="330"/>
      <c r="U8086" s="330"/>
      <c r="V8086" s="330"/>
    </row>
    <row r="8087" spans="1:22" s="326" customFormat="1" x14ac:dyDescent="0.2">
      <c r="A8087" s="328"/>
      <c r="G8087" s="329"/>
      <c r="T8087" s="330"/>
      <c r="U8087" s="330"/>
      <c r="V8087" s="330"/>
    </row>
    <row r="8088" spans="1:22" s="326" customFormat="1" x14ac:dyDescent="0.2">
      <c r="A8088" s="328"/>
      <c r="G8088" s="329"/>
      <c r="T8088" s="330"/>
      <c r="U8088" s="330"/>
      <c r="V8088" s="330"/>
    </row>
    <row r="8089" spans="1:22" s="326" customFormat="1" x14ac:dyDescent="0.2">
      <c r="A8089" s="328"/>
      <c r="G8089" s="329"/>
      <c r="T8089" s="330"/>
      <c r="U8089" s="330"/>
      <c r="V8089" s="330"/>
    </row>
    <row r="8090" spans="1:22" s="326" customFormat="1" x14ac:dyDescent="0.2">
      <c r="A8090" s="328"/>
      <c r="G8090" s="329"/>
      <c r="T8090" s="330"/>
      <c r="U8090" s="330"/>
      <c r="V8090" s="330"/>
    </row>
    <row r="8091" spans="1:22" s="326" customFormat="1" x14ac:dyDescent="0.2">
      <c r="A8091" s="328"/>
      <c r="G8091" s="329"/>
      <c r="T8091" s="330"/>
      <c r="U8091" s="330"/>
      <c r="V8091" s="330"/>
    </row>
    <row r="8092" spans="1:22" s="326" customFormat="1" x14ac:dyDescent="0.2">
      <c r="A8092" s="328"/>
      <c r="G8092" s="329"/>
      <c r="T8092" s="330"/>
      <c r="U8092" s="330"/>
      <c r="V8092" s="330"/>
    </row>
    <row r="8093" spans="1:22" s="326" customFormat="1" x14ac:dyDescent="0.2">
      <c r="A8093" s="328"/>
      <c r="G8093" s="329"/>
      <c r="T8093" s="330"/>
      <c r="U8093" s="330"/>
      <c r="V8093" s="330"/>
    </row>
    <row r="8094" spans="1:22" s="326" customFormat="1" x14ac:dyDescent="0.2">
      <c r="A8094" s="328"/>
      <c r="G8094" s="329"/>
      <c r="T8094" s="330"/>
      <c r="U8094" s="330"/>
      <c r="V8094" s="330"/>
    </row>
    <row r="8095" spans="1:22" s="326" customFormat="1" x14ac:dyDescent="0.2">
      <c r="A8095" s="328"/>
      <c r="G8095" s="329"/>
      <c r="T8095" s="330"/>
      <c r="U8095" s="330"/>
      <c r="V8095" s="330"/>
    </row>
    <row r="8096" spans="1:22" s="326" customFormat="1" x14ac:dyDescent="0.2">
      <c r="A8096" s="328"/>
      <c r="G8096" s="329"/>
      <c r="T8096" s="330"/>
      <c r="U8096" s="330"/>
      <c r="V8096" s="330"/>
    </row>
    <row r="8097" spans="1:22" s="326" customFormat="1" x14ac:dyDescent="0.2">
      <c r="A8097" s="328"/>
      <c r="G8097" s="329"/>
      <c r="T8097" s="330"/>
      <c r="U8097" s="330"/>
      <c r="V8097" s="330"/>
    </row>
    <row r="8098" spans="1:22" s="326" customFormat="1" x14ac:dyDescent="0.2">
      <c r="A8098" s="328"/>
      <c r="G8098" s="329"/>
      <c r="T8098" s="330"/>
      <c r="U8098" s="330"/>
      <c r="V8098" s="330"/>
    </row>
    <row r="8099" spans="1:22" s="326" customFormat="1" x14ac:dyDescent="0.2">
      <c r="A8099" s="328"/>
      <c r="G8099" s="329"/>
      <c r="T8099" s="330"/>
      <c r="U8099" s="330"/>
      <c r="V8099" s="330"/>
    </row>
    <row r="8100" spans="1:22" s="326" customFormat="1" x14ac:dyDescent="0.2">
      <c r="A8100" s="328"/>
      <c r="G8100" s="329"/>
      <c r="T8100" s="330"/>
      <c r="U8100" s="330"/>
      <c r="V8100" s="330"/>
    </row>
    <row r="8101" spans="1:22" s="326" customFormat="1" x14ac:dyDescent="0.2">
      <c r="A8101" s="328"/>
      <c r="G8101" s="329"/>
      <c r="T8101" s="330"/>
      <c r="U8101" s="330"/>
      <c r="V8101" s="330"/>
    </row>
    <row r="8102" spans="1:22" s="326" customFormat="1" x14ac:dyDescent="0.2">
      <c r="A8102" s="328"/>
      <c r="G8102" s="329"/>
      <c r="T8102" s="330"/>
      <c r="U8102" s="330"/>
      <c r="V8102" s="330"/>
    </row>
    <row r="8103" spans="1:22" s="326" customFormat="1" x14ac:dyDescent="0.2">
      <c r="A8103" s="328"/>
      <c r="G8103" s="329"/>
      <c r="T8103" s="330"/>
      <c r="U8103" s="330"/>
      <c r="V8103" s="330"/>
    </row>
    <row r="8104" spans="1:22" s="326" customFormat="1" x14ac:dyDescent="0.2">
      <c r="A8104" s="328"/>
      <c r="G8104" s="329"/>
      <c r="T8104" s="330"/>
      <c r="U8104" s="330"/>
      <c r="V8104" s="330"/>
    </row>
    <row r="8105" spans="1:22" s="326" customFormat="1" x14ac:dyDescent="0.2">
      <c r="A8105" s="328"/>
      <c r="G8105" s="329"/>
      <c r="T8105" s="330"/>
      <c r="U8105" s="330"/>
      <c r="V8105" s="330"/>
    </row>
    <row r="8106" spans="1:22" s="326" customFormat="1" x14ac:dyDescent="0.2">
      <c r="A8106" s="328"/>
      <c r="G8106" s="329"/>
      <c r="T8106" s="330"/>
      <c r="U8106" s="330"/>
      <c r="V8106" s="330"/>
    </row>
    <row r="8107" spans="1:22" s="326" customFormat="1" x14ac:dyDescent="0.2">
      <c r="A8107" s="328"/>
      <c r="G8107" s="329"/>
      <c r="T8107" s="330"/>
      <c r="U8107" s="330"/>
      <c r="V8107" s="330"/>
    </row>
    <row r="8108" spans="1:22" s="326" customFormat="1" x14ac:dyDescent="0.2">
      <c r="A8108" s="328"/>
      <c r="G8108" s="329"/>
      <c r="T8108" s="330"/>
      <c r="U8108" s="330"/>
      <c r="V8108" s="330"/>
    </row>
    <row r="8109" spans="1:22" s="326" customFormat="1" x14ac:dyDescent="0.2">
      <c r="A8109" s="328"/>
      <c r="G8109" s="329"/>
      <c r="T8109" s="330"/>
      <c r="U8109" s="330"/>
      <c r="V8109" s="330"/>
    </row>
    <row r="8110" spans="1:22" s="326" customFormat="1" x14ac:dyDescent="0.2">
      <c r="A8110" s="328"/>
      <c r="G8110" s="329"/>
      <c r="T8110" s="330"/>
      <c r="U8110" s="330"/>
      <c r="V8110" s="330"/>
    </row>
    <row r="8111" spans="1:22" s="326" customFormat="1" x14ac:dyDescent="0.2">
      <c r="A8111" s="328"/>
      <c r="G8111" s="329"/>
      <c r="T8111" s="330"/>
      <c r="U8111" s="330"/>
      <c r="V8111" s="330"/>
    </row>
    <row r="8112" spans="1:22" s="326" customFormat="1" x14ac:dyDescent="0.2">
      <c r="A8112" s="328"/>
      <c r="G8112" s="329"/>
      <c r="T8112" s="330"/>
      <c r="U8112" s="330"/>
      <c r="V8112" s="330"/>
    </row>
    <row r="8113" spans="1:22" s="326" customFormat="1" x14ac:dyDescent="0.2">
      <c r="A8113" s="328"/>
      <c r="G8113" s="329"/>
      <c r="T8113" s="330"/>
      <c r="U8113" s="330"/>
      <c r="V8113" s="330"/>
    </row>
    <row r="8114" spans="1:22" s="326" customFormat="1" x14ac:dyDescent="0.2">
      <c r="A8114" s="328"/>
      <c r="G8114" s="329"/>
      <c r="T8114" s="330"/>
      <c r="U8114" s="330"/>
      <c r="V8114" s="330"/>
    </row>
    <row r="8115" spans="1:22" s="326" customFormat="1" x14ac:dyDescent="0.2">
      <c r="A8115" s="328"/>
      <c r="G8115" s="329"/>
      <c r="T8115" s="330"/>
      <c r="U8115" s="330"/>
      <c r="V8115" s="330"/>
    </row>
    <row r="8116" spans="1:22" s="326" customFormat="1" x14ac:dyDescent="0.2">
      <c r="A8116" s="328"/>
      <c r="G8116" s="329"/>
      <c r="T8116" s="330"/>
      <c r="U8116" s="330"/>
      <c r="V8116" s="330"/>
    </row>
    <row r="8117" spans="1:22" s="326" customFormat="1" x14ac:dyDescent="0.2">
      <c r="A8117" s="328"/>
      <c r="G8117" s="329"/>
      <c r="T8117" s="330"/>
      <c r="U8117" s="330"/>
      <c r="V8117" s="330"/>
    </row>
    <row r="8118" spans="1:22" s="326" customFormat="1" x14ac:dyDescent="0.2">
      <c r="A8118" s="328"/>
      <c r="G8118" s="329"/>
      <c r="T8118" s="330"/>
      <c r="U8118" s="330"/>
      <c r="V8118" s="330"/>
    </row>
    <row r="8119" spans="1:22" s="326" customFormat="1" x14ac:dyDescent="0.2">
      <c r="A8119" s="328"/>
      <c r="G8119" s="329"/>
      <c r="T8119" s="330"/>
      <c r="U8119" s="330"/>
      <c r="V8119" s="330"/>
    </row>
    <row r="8120" spans="1:22" s="326" customFormat="1" x14ac:dyDescent="0.2">
      <c r="A8120" s="328"/>
      <c r="G8120" s="329"/>
      <c r="T8120" s="330"/>
      <c r="U8120" s="330"/>
      <c r="V8120" s="330"/>
    </row>
    <row r="8121" spans="1:22" s="326" customFormat="1" x14ac:dyDescent="0.2">
      <c r="A8121" s="328"/>
      <c r="G8121" s="329"/>
      <c r="T8121" s="330"/>
      <c r="U8121" s="330"/>
      <c r="V8121" s="330"/>
    </row>
    <row r="8122" spans="1:22" s="326" customFormat="1" x14ac:dyDescent="0.2">
      <c r="A8122" s="328"/>
      <c r="G8122" s="329"/>
      <c r="T8122" s="330"/>
      <c r="U8122" s="330"/>
      <c r="V8122" s="330"/>
    </row>
    <row r="8123" spans="1:22" s="326" customFormat="1" x14ac:dyDescent="0.2">
      <c r="A8123" s="328"/>
      <c r="G8123" s="329"/>
      <c r="T8123" s="330"/>
      <c r="U8123" s="330"/>
      <c r="V8123" s="330"/>
    </row>
    <row r="8124" spans="1:22" s="326" customFormat="1" x14ac:dyDescent="0.2">
      <c r="A8124" s="328"/>
      <c r="G8124" s="329"/>
      <c r="T8124" s="330"/>
      <c r="U8124" s="330"/>
      <c r="V8124" s="330"/>
    </row>
    <row r="8125" spans="1:22" s="326" customFormat="1" x14ac:dyDescent="0.2">
      <c r="A8125" s="328"/>
      <c r="G8125" s="329"/>
      <c r="T8125" s="330"/>
      <c r="U8125" s="330"/>
      <c r="V8125" s="330"/>
    </row>
    <row r="8126" spans="1:22" s="326" customFormat="1" x14ac:dyDescent="0.2">
      <c r="A8126" s="328"/>
      <c r="G8126" s="329"/>
      <c r="T8126" s="330"/>
      <c r="U8126" s="330"/>
      <c r="V8126" s="330"/>
    </row>
    <row r="8127" spans="1:22" s="326" customFormat="1" x14ac:dyDescent="0.2">
      <c r="A8127" s="328"/>
      <c r="G8127" s="329"/>
      <c r="T8127" s="330"/>
      <c r="U8127" s="330"/>
      <c r="V8127" s="330"/>
    </row>
    <row r="8128" spans="1:22" s="326" customFormat="1" x14ac:dyDescent="0.2">
      <c r="A8128" s="328"/>
      <c r="G8128" s="329"/>
      <c r="T8128" s="330"/>
      <c r="U8128" s="330"/>
      <c r="V8128" s="330"/>
    </row>
    <row r="8129" spans="1:22" s="326" customFormat="1" x14ac:dyDescent="0.2">
      <c r="A8129" s="328"/>
      <c r="G8129" s="329"/>
      <c r="T8129" s="330"/>
      <c r="U8129" s="330"/>
      <c r="V8129" s="330"/>
    </row>
    <row r="8130" spans="1:22" s="326" customFormat="1" x14ac:dyDescent="0.2">
      <c r="A8130" s="328"/>
      <c r="G8130" s="329"/>
      <c r="T8130" s="330"/>
      <c r="U8130" s="330"/>
      <c r="V8130" s="330"/>
    </row>
    <row r="8131" spans="1:22" s="326" customFormat="1" x14ac:dyDescent="0.2">
      <c r="A8131" s="328"/>
      <c r="G8131" s="329"/>
      <c r="T8131" s="330"/>
      <c r="U8131" s="330"/>
      <c r="V8131" s="330"/>
    </row>
    <row r="8132" spans="1:22" s="326" customFormat="1" x14ac:dyDescent="0.2">
      <c r="A8132" s="328"/>
      <c r="G8132" s="329"/>
      <c r="T8132" s="330"/>
      <c r="U8132" s="330"/>
      <c r="V8132" s="330"/>
    </row>
    <row r="8133" spans="1:22" s="326" customFormat="1" x14ac:dyDescent="0.2">
      <c r="A8133" s="328"/>
      <c r="G8133" s="329"/>
      <c r="T8133" s="330"/>
      <c r="U8133" s="330"/>
      <c r="V8133" s="330"/>
    </row>
    <row r="8134" spans="1:22" s="326" customFormat="1" x14ac:dyDescent="0.2">
      <c r="A8134" s="328"/>
      <c r="G8134" s="329"/>
      <c r="T8134" s="330"/>
      <c r="U8134" s="330"/>
      <c r="V8134" s="330"/>
    </row>
    <row r="8135" spans="1:22" s="326" customFormat="1" x14ac:dyDescent="0.2">
      <c r="A8135" s="328"/>
      <c r="G8135" s="329"/>
      <c r="T8135" s="330"/>
      <c r="U8135" s="330"/>
      <c r="V8135" s="330"/>
    </row>
    <row r="8136" spans="1:22" s="326" customFormat="1" x14ac:dyDescent="0.2">
      <c r="A8136" s="328"/>
      <c r="G8136" s="329"/>
      <c r="T8136" s="330"/>
      <c r="U8136" s="330"/>
      <c r="V8136" s="330"/>
    </row>
    <row r="8137" spans="1:22" s="326" customFormat="1" x14ac:dyDescent="0.2">
      <c r="A8137" s="328"/>
      <c r="G8137" s="329"/>
      <c r="T8137" s="330"/>
      <c r="U8137" s="330"/>
      <c r="V8137" s="330"/>
    </row>
    <row r="8138" spans="1:22" s="326" customFormat="1" x14ac:dyDescent="0.2">
      <c r="A8138" s="328"/>
      <c r="G8138" s="329"/>
      <c r="T8138" s="330"/>
      <c r="U8138" s="330"/>
      <c r="V8138" s="330"/>
    </row>
    <row r="8139" spans="1:22" s="326" customFormat="1" x14ac:dyDescent="0.2">
      <c r="A8139" s="328"/>
      <c r="G8139" s="329"/>
      <c r="T8139" s="330"/>
      <c r="U8139" s="330"/>
      <c r="V8139" s="330"/>
    </row>
    <row r="8140" spans="1:22" s="326" customFormat="1" x14ac:dyDescent="0.2">
      <c r="A8140" s="328"/>
      <c r="G8140" s="329"/>
      <c r="T8140" s="330"/>
      <c r="U8140" s="330"/>
      <c r="V8140" s="330"/>
    </row>
    <row r="8141" spans="1:22" s="326" customFormat="1" x14ac:dyDescent="0.2">
      <c r="A8141" s="328"/>
      <c r="G8141" s="329"/>
      <c r="T8141" s="330"/>
      <c r="U8141" s="330"/>
      <c r="V8141" s="330"/>
    </row>
    <row r="8142" spans="1:22" s="326" customFormat="1" x14ac:dyDescent="0.2">
      <c r="A8142" s="328"/>
      <c r="G8142" s="329"/>
      <c r="T8142" s="330"/>
      <c r="U8142" s="330"/>
      <c r="V8142" s="330"/>
    </row>
    <row r="8143" spans="1:22" s="326" customFormat="1" x14ac:dyDescent="0.2">
      <c r="A8143" s="328"/>
      <c r="G8143" s="329"/>
      <c r="T8143" s="330"/>
      <c r="U8143" s="330"/>
      <c r="V8143" s="330"/>
    </row>
    <row r="8144" spans="1:22" s="326" customFormat="1" x14ac:dyDescent="0.2">
      <c r="A8144" s="328"/>
      <c r="G8144" s="329"/>
      <c r="T8144" s="330"/>
      <c r="U8144" s="330"/>
      <c r="V8144" s="330"/>
    </row>
    <row r="8145" spans="1:22" s="326" customFormat="1" x14ac:dyDescent="0.2">
      <c r="A8145" s="328"/>
      <c r="G8145" s="329"/>
      <c r="T8145" s="330"/>
      <c r="U8145" s="330"/>
      <c r="V8145" s="330"/>
    </row>
    <row r="8146" spans="1:22" s="326" customFormat="1" x14ac:dyDescent="0.2">
      <c r="A8146" s="328"/>
      <c r="G8146" s="329"/>
      <c r="T8146" s="330"/>
      <c r="U8146" s="330"/>
      <c r="V8146" s="330"/>
    </row>
    <row r="8147" spans="1:22" s="326" customFormat="1" x14ac:dyDescent="0.2">
      <c r="A8147" s="328"/>
      <c r="G8147" s="329"/>
      <c r="T8147" s="330"/>
      <c r="U8147" s="330"/>
      <c r="V8147" s="330"/>
    </row>
    <row r="8148" spans="1:22" s="326" customFormat="1" x14ac:dyDescent="0.2">
      <c r="A8148" s="328"/>
      <c r="G8148" s="329"/>
      <c r="T8148" s="330"/>
      <c r="U8148" s="330"/>
      <c r="V8148" s="330"/>
    </row>
    <row r="8149" spans="1:22" s="326" customFormat="1" x14ac:dyDescent="0.2">
      <c r="A8149" s="328"/>
      <c r="G8149" s="329"/>
      <c r="T8149" s="330"/>
      <c r="U8149" s="330"/>
      <c r="V8149" s="330"/>
    </row>
    <row r="8150" spans="1:22" s="326" customFormat="1" x14ac:dyDescent="0.2">
      <c r="A8150" s="328"/>
      <c r="G8150" s="329"/>
      <c r="T8150" s="330"/>
      <c r="U8150" s="330"/>
      <c r="V8150" s="330"/>
    </row>
    <row r="8151" spans="1:22" s="326" customFormat="1" x14ac:dyDescent="0.2">
      <c r="A8151" s="328"/>
      <c r="G8151" s="329"/>
      <c r="T8151" s="330"/>
      <c r="U8151" s="330"/>
      <c r="V8151" s="330"/>
    </row>
    <row r="8152" spans="1:22" s="326" customFormat="1" x14ac:dyDescent="0.2">
      <c r="A8152" s="328"/>
      <c r="G8152" s="329"/>
      <c r="T8152" s="330"/>
      <c r="U8152" s="330"/>
      <c r="V8152" s="330"/>
    </row>
    <row r="8153" spans="1:22" s="326" customFormat="1" x14ac:dyDescent="0.2">
      <c r="A8153" s="328"/>
      <c r="G8153" s="329"/>
      <c r="T8153" s="330"/>
      <c r="U8153" s="330"/>
      <c r="V8153" s="330"/>
    </row>
    <row r="8154" spans="1:22" s="326" customFormat="1" x14ac:dyDescent="0.2">
      <c r="A8154" s="328"/>
      <c r="G8154" s="329"/>
      <c r="T8154" s="330"/>
      <c r="U8154" s="330"/>
      <c r="V8154" s="330"/>
    </row>
    <row r="8155" spans="1:22" s="326" customFormat="1" x14ac:dyDescent="0.2">
      <c r="A8155" s="328"/>
      <c r="G8155" s="329"/>
      <c r="T8155" s="330"/>
      <c r="U8155" s="330"/>
      <c r="V8155" s="330"/>
    </row>
    <row r="8156" spans="1:22" s="326" customFormat="1" x14ac:dyDescent="0.2">
      <c r="A8156" s="328"/>
      <c r="G8156" s="329"/>
      <c r="T8156" s="330"/>
      <c r="U8156" s="330"/>
      <c r="V8156" s="330"/>
    </row>
    <row r="8157" spans="1:22" s="326" customFormat="1" x14ac:dyDescent="0.2">
      <c r="A8157" s="328"/>
      <c r="G8157" s="329"/>
      <c r="T8157" s="330"/>
      <c r="U8157" s="330"/>
      <c r="V8157" s="330"/>
    </row>
    <row r="8158" spans="1:22" s="326" customFormat="1" x14ac:dyDescent="0.2">
      <c r="A8158" s="328"/>
      <c r="G8158" s="329"/>
      <c r="T8158" s="330"/>
      <c r="U8158" s="330"/>
      <c r="V8158" s="330"/>
    </row>
    <row r="8159" spans="1:22" s="326" customFormat="1" x14ac:dyDescent="0.2">
      <c r="A8159" s="328"/>
      <c r="G8159" s="329"/>
      <c r="T8159" s="330"/>
      <c r="U8159" s="330"/>
      <c r="V8159" s="330"/>
    </row>
    <row r="8160" spans="1:22" s="326" customFormat="1" x14ac:dyDescent="0.2">
      <c r="A8160" s="328"/>
      <c r="G8160" s="329"/>
      <c r="T8160" s="330"/>
      <c r="U8160" s="330"/>
      <c r="V8160" s="330"/>
    </row>
    <row r="8161" spans="1:22" s="326" customFormat="1" x14ac:dyDescent="0.2">
      <c r="A8161" s="328"/>
      <c r="G8161" s="329"/>
      <c r="T8161" s="330"/>
      <c r="U8161" s="330"/>
      <c r="V8161" s="330"/>
    </row>
    <row r="8162" spans="1:22" s="326" customFormat="1" x14ac:dyDescent="0.2">
      <c r="A8162" s="328"/>
      <c r="G8162" s="329"/>
      <c r="T8162" s="330"/>
      <c r="U8162" s="330"/>
      <c r="V8162" s="330"/>
    </row>
    <row r="8163" spans="1:22" s="326" customFormat="1" x14ac:dyDescent="0.2">
      <c r="A8163" s="328"/>
      <c r="G8163" s="329"/>
      <c r="T8163" s="330"/>
      <c r="U8163" s="330"/>
      <c r="V8163" s="330"/>
    </row>
    <row r="8164" spans="1:22" s="326" customFormat="1" x14ac:dyDescent="0.2">
      <c r="A8164" s="328"/>
      <c r="G8164" s="329"/>
      <c r="T8164" s="330"/>
      <c r="U8164" s="330"/>
      <c r="V8164" s="330"/>
    </row>
    <row r="8165" spans="1:22" s="326" customFormat="1" x14ac:dyDescent="0.2">
      <c r="A8165" s="328"/>
      <c r="G8165" s="329"/>
      <c r="T8165" s="330"/>
      <c r="U8165" s="330"/>
      <c r="V8165" s="330"/>
    </row>
    <row r="8166" spans="1:22" s="326" customFormat="1" x14ac:dyDescent="0.2">
      <c r="A8166" s="328"/>
      <c r="G8166" s="329"/>
      <c r="T8166" s="330"/>
      <c r="U8166" s="330"/>
      <c r="V8166" s="330"/>
    </row>
    <row r="8167" spans="1:22" s="326" customFormat="1" x14ac:dyDescent="0.2">
      <c r="A8167" s="328"/>
      <c r="G8167" s="329"/>
      <c r="T8167" s="330"/>
      <c r="U8167" s="330"/>
      <c r="V8167" s="330"/>
    </row>
    <row r="8168" spans="1:22" s="326" customFormat="1" x14ac:dyDescent="0.2">
      <c r="A8168" s="328"/>
      <c r="G8168" s="329"/>
      <c r="T8168" s="330"/>
      <c r="U8168" s="330"/>
      <c r="V8168" s="330"/>
    </row>
    <row r="8169" spans="1:22" s="326" customFormat="1" x14ac:dyDescent="0.2">
      <c r="A8169" s="328"/>
      <c r="G8169" s="329"/>
      <c r="T8169" s="330"/>
      <c r="U8169" s="330"/>
      <c r="V8169" s="330"/>
    </row>
    <row r="8170" spans="1:22" s="326" customFormat="1" x14ac:dyDescent="0.2">
      <c r="A8170" s="328"/>
      <c r="G8170" s="329"/>
      <c r="T8170" s="330"/>
      <c r="U8170" s="330"/>
      <c r="V8170" s="330"/>
    </row>
    <row r="8171" spans="1:22" s="326" customFormat="1" x14ac:dyDescent="0.2">
      <c r="A8171" s="328"/>
      <c r="G8171" s="329"/>
      <c r="T8171" s="330"/>
      <c r="U8171" s="330"/>
      <c r="V8171" s="330"/>
    </row>
    <row r="8172" spans="1:22" s="326" customFormat="1" x14ac:dyDescent="0.2">
      <c r="A8172" s="328"/>
      <c r="G8172" s="329"/>
      <c r="T8172" s="330"/>
      <c r="U8172" s="330"/>
      <c r="V8172" s="330"/>
    </row>
    <row r="8173" spans="1:22" s="326" customFormat="1" x14ac:dyDescent="0.2">
      <c r="A8173" s="328"/>
      <c r="G8173" s="329"/>
      <c r="T8173" s="330"/>
      <c r="U8173" s="330"/>
      <c r="V8173" s="330"/>
    </row>
    <row r="8174" spans="1:22" s="326" customFormat="1" x14ac:dyDescent="0.2">
      <c r="A8174" s="328"/>
      <c r="G8174" s="329"/>
      <c r="T8174" s="330"/>
      <c r="U8174" s="330"/>
      <c r="V8174" s="330"/>
    </row>
    <row r="8175" spans="1:22" s="326" customFormat="1" x14ac:dyDescent="0.2">
      <c r="A8175" s="328"/>
      <c r="G8175" s="329"/>
      <c r="T8175" s="330"/>
      <c r="U8175" s="330"/>
      <c r="V8175" s="330"/>
    </row>
    <row r="8176" spans="1:22" s="326" customFormat="1" x14ac:dyDescent="0.2">
      <c r="A8176" s="328"/>
      <c r="G8176" s="329"/>
      <c r="T8176" s="330"/>
      <c r="U8176" s="330"/>
      <c r="V8176" s="330"/>
    </row>
    <row r="8177" spans="1:22" s="326" customFormat="1" x14ac:dyDescent="0.2">
      <c r="A8177" s="328"/>
      <c r="G8177" s="329"/>
      <c r="T8177" s="330"/>
      <c r="U8177" s="330"/>
      <c r="V8177" s="330"/>
    </row>
    <row r="8178" spans="1:22" s="326" customFormat="1" x14ac:dyDescent="0.2">
      <c r="A8178" s="328"/>
      <c r="G8178" s="329"/>
      <c r="T8178" s="330"/>
      <c r="U8178" s="330"/>
      <c r="V8178" s="330"/>
    </row>
    <row r="8179" spans="1:22" s="326" customFormat="1" x14ac:dyDescent="0.2">
      <c r="A8179" s="328"/>
      <c r="G8179" s="329"/>
      <c r="T8179" s="330"/>
      <c r="U8179" s="330"/>
      <c r="V8179" s="330"/>
    </row>
    <row r="8180" spans="1:22" s="326" customFormat="1" x14ac:dyDescent="0.2">
      <c r="A8180" s="328"/>
      <c r="G8180" s="329"/>
      <c r="T8180" s="330"/>
      <c r="U8180" s="330"/>
      <c r="V8180" s="330"/>
    </row>
    <row r="8181" spans="1:22" s="326" customFormat="1" x14ac:dyDescent="0.2">
      <c r="A8181" s="328"/>
      <c r="G8181" s="329"/>
      <c r="T8181" s="330"/>
      <c r="U8181" s="330"/>
      <c r="V8181" s="330"/>
    </row>
    <row r="8182" spans="1:22" s="326" customFormat="1" x14ac:dyDescent="0.2">
      <c r="A8182" s="328"/>
      <c r="G8182" s="329"/>
      <c r="T8182" s="330"/>
      <c r="U8182" s="330"/>
      <c r="V8182" s="330"/>
    </row>
    <row r="8183" spans="1:22" s="326" customFormat="1" x14ac:dyDescent="0.2">
      <c r="A8183" s="328"/>
      <c r="G8183" s="329"/>
      <c r="T8183" s="330"/>
      <c r="U8183" s="330"/>
      <c r="V8183" s="330"/>
    </row>
    <row r="8184" spans="1:22" s="326" customFormat="1" x14ac:dyDescent="0.2">
      <c r="A8184" s="328"/>
      <c r="G8184" s="329"/>
      <c r="T8184" s="330"/>
      <c r="U8184" s="330"/>
      <c r="V8184" s="330"/>
    </row>
    <row r="8185" spans="1:22" s="326" customFormat="1" x14ac:dyDescent="0.2">
      <c r="A8185" s="328"/>
      <c r="G8185" s="329"/>
      <c r="T8185" s="330"/>
      <c r="U8185" s="330"/>
      <c r="V8185" s="330"/>
    </row>
    <row r="8186" spans="1:22" s="326" customFormat="1" x14ac:dyDescent="0.2">
      <c r="A8186" s="328"/>
      <c r="G8186" s="329"/>
      <c r="T8186" s="330"/>
      <c r="U8186" s="330"/>
      <c r="V8186" s="330"/>
    </row>
    <row r="8187" spans="1:22" s="326" customFormat="1" x14ac:dyDescent="0.2">
      <c r="A8187" s="328"/>
      <c r="G8187" s="329"/>
      <c r="T8187" s="330"/>
      <c r="U8187" s="330"/>
      <c r="V8187" s="330"/>
    </row>
    <row r="8188" spans="1:22" s="326" customFormat="1" x14ac:dyDescent="0.2">
      <c r="A8188" s="328"/>
      <c r="G8188" s="329"/>
      <c r="T8188" s="330"/>
      <c r="U8188" s="330"/>
      <c r="V8188" s="330"/>
    </row>
    <row r="8189" spans="1:22" s="326" customFormat="1" x14ac:dyDescent="0.2">
      <c r="A8189" s="328"/>
      <c r="G8189" s="329"/>
      <c r="T8189" s="330"/>
      <c r="U8189" s="330"/>
      <c r="V8189" s="330"/>
    </row>
    <row r="8190" spans="1:22" s="326" customFormat="1" x14ac:dyDescent="0.2">
      <c r="A8190" s="328"/>
      <c r="G8190" s="329"/>
      <c r="T8190" s="330"/>
      <c r="U8190" s="330"/>
      <c r="V8190" s="330"/>
    </row>
    <row r="8191" spans="1:22" s="326" customFormat="1" x14ac:dyDescent="0.2">
      <c r="A8191" s="328"/>
      <c r="G8191" s="329"/>
      <c r="T8191" s="330"/>
      <c r="U8191" s="330"/>
      <c r="V8191" s="330"/>
    </row>
    <row r="8192" spans="1:22" s="326" customFormat="1" x14ac:dyDescent="0.2">
      <c r="A8192" s="328"/>
      <c r="G8192" s="329"/>
      <c r="T8192" s="330"/>
      <c r="U8192" s="330"/>
      <c r="V8192" s="330"/>
    </row>
    <row r="8193" spans="1:22" s="326" customFormat="1" x14ac:dyDescent="0.2">
      <c r="A8193" s="328"/>
      <c r="G8193" s="329"/>
      <c r="T8193" s="330"/>
      <c r="U8193" s="330"/>
      <c r="V8193" s="330"/>
    </row>
    <row r="8194" spans="1:22" s="326" customFormat="1" x14ac:dyDescent="0.2">
      <c r="A8194" s="328"/>
      <c r="G8194" s="329"/>
      <c r="T8194" s="330"/>
      <c r="U8194" s="330"/>
      <c r="V8194" s="330"/>
    </row>
    <row r="8195" spans="1:22" s="326" customFormat="1" x14ac:dyDescent="0.2">
      <c r="A8195" s="328"/>
      <c r="G8195" s="329"/>
      <c r="T8195" s="330"/>
      <c r="U8195" s="330"/>
      <c r="V8195" s="330"/>
    </row>
    <row r="8196" spans="1:22" s="326" customFormat="1" x14ac:dyDescent="0.2">
      <c r="A8196" s="328"/>
      <c r="G8196" s="329"/>
      <c r="T8196" s="330"/>
      <c r="U8196" s="330"/>
      <c r="V8196" s="330"/>
    </row>
    <row r="8197" spans="1:22" s="326" customFormat="1" x14ac:dyDescent="0.2">
      <c r="A8197" s="328"/>
      <c r="G8197" s="329"/>
      <c r="T8197" s="330"/>
      <c r="U8197" s="330"/>
      <c r="V8197" s="330"/>
    </row>
    <row r="8198" spans="1:22" s="326" customFormat="1" x14ac:dyDescent="0.2">
      <c r="A8198" s="328"/>
      <c r="G8198" s="329"/>
      <c r="T8198" s="330"/>
      <c r="U8198" s="330"/>
      <c r="V8198" s="330"/>
    </row>
    <row r="8199" spans="1:22" s="326" customFormat="1" x14ac:dyDescent="0.2">
      <c r="A8199" s="328"/>
      <c r="G8199" s="329"/>
      <c r="T8199" s="330"/>
      <c r="U8199" s="330"/>
      <c r="V8199" s="330"/>
    </row>
    <row r="8200" spans="1:22" s="326" customFormat="1" x14ac:dyDescent="0.2">
      <c r="A8200" s="328"/>
      <c r="G8200" s="329"/>
      <c r="T8200" s="330"/>
      <c r="U8200" s="330"/>
      <c r="V8200" s="330"/>
    </row>
    <row r="8201" spans="1:22" s="326" customFormat="1" x14ac:dyDescent="0.2">
      <c r="A8201" s="328"/>
      <c r="G8201" s="329"/>
      <c r="T8201" s="330"/>
      <c r="U8201" s="330"/>
      <c r="V8201" s="330"/>
    </row>
    <row r="8202" spans="1:22" s="326" customFormat="1" x14ac:dyDescent="0.2">
      <c r="A8202" s="328"/>
      <c r="G8202" s="329"/>
      <c r="T8202" s="330"/>
      <c r="U8202" s="330"/>
      <c r="V8202" s="330"/>
    </row>
    <row r="8203" spans="1:22" s="326" customFormat="1" x14ac:dyDescent="0.2">
      <c r="A8203" s="328"/>
      <c r="G8203" s="329"/>
      <c r="T8203" s="330"/>
      <c r="U8203" s="330"/>
      <c r="V8203" s="330"/>
    </row>
    <row r="8204" spans="1:22" s="326" customFormat="1" x14ac:dyDescent="0.2">
      <c r="A8204" s="328"/>
      <c r="G8204" s="329"/>
      <c r="T8204" s="330"/>
      <c r="U8204" s="330"/>
      <c r="V8204" s="330"/>
    </row>
    <row r="8205" spans="1:22" s="326" customFormat="1" x14ac:dyDescent="0.2">
      <c r="A8205" s="328"/>
      <c r="G8205" s="329"/>
      <c r="T8205" s="330"/>
      <c r="U8205" s="330"/>
      <c r="V8205" s="330"/>
    </row>
    <row r="8206" spans="1:22" s="326" customFormat="1" x14ac:dyDescent="0.2">
      <c r="A8206" s="328"/>
      <c r="G8206" s="329"/>
      <c r="T8206" s="330"/>
      <c r="U8206" s="330"/>
      <c r="V8206" s="330"/>
    </row>
    <row r="8207" spans="1:22" s="326" customFormat="1" x14ac:dyDescent="0.2">
      <c r="A8207" s="328"/>
      <c r="G8207" s="329"/>
      <c r="T8207" s="330"/>
      <c r="U8207" s="330"/>
      <c r="V8207" s="330"/>
    </row>
    <row r="8208" spans="1:22" s="326" customFormat="1" x14ac:dyDescent="0.2">
      <c r="A8208" s="328"/>
      <c r="G8208" s="329"/>
      <c r="T8208" s="330"/>
      <c r="U8208" s="330"/>
      <c r="V8208" s="330"/>
    </row>
    <row r="8209" spans="1:22" s="326" customFormat="1" x14ac:dyDescent="0.2">
      <c r="A8209" s="328"/>
      <c r="G8209" s="329"/>
      <c r="T8209" s="330"/>
      <c r="U8209" s="330"/>
      <c r="V8209" s="330"/>
    </row>
    <row r="8210" spans="1:22" s="326" customFormat="1" x14ac:dyDescent="0.2">
      <c r="A8210" s="328"/>
      <c r="G8210" s="329"/>
      <c r="T8210" s="330"/>
      <c r="U8210" s="330"/>
      <c r="V8210" s="330"/>
    </row>
    <row r="8211" spans="1:22" s="326" customFormat="1" x14ac:dyDescent="0.2">
      <c r="A8211" s="328"/>
      <c r="G8211" s="329"/>
      <c r="T8211" s="330"/>
      <c r="U8211" s="330"/>
      <c r="V8211" s="330"/>
    </row>
    <row r="8212" spans="1:22" s="326" customFormat="1" x14ac:dyDescent="0.2">
      <c r="A8212" s="328"/>
      <c r="G8212" s="329"/>
      <c r="T8212" s="330"/>
      <c r="U8212" s="330"/>
      <c r="V8212" s="330"/>
    </row>
    <row r="8213" spans="1:22" s="326" customFormat="1" x14ac:dyDescent="0.2">
      <c r="A8213" s="328"/>
      <c r="G8213" s="329"/>
      <c r="T8213" s="330"/>
      <c r="U8213" s="330"/>
      <c r="V8213" s="330"/>
    </row>
    <row r="8214" spans="1:22" s="326" customFormat="1" x14ac:dyDescent="0.2">
      <c r="A8214" s="328"/>
      <c r="G8214" s="329"/>
      <c r="T8214" s="330"/>
      <c r="U8214" s="330"/>
      <c r="V8214" s="330"/>
    </row>
    <row r="8215" spans="1:22" s="326" customFormat="1" x14ac:dyDescent="0.2">
      <c r="A8215" s="328"/>
      <c r="G8215" s="329"/>
      <c r="T8215" s="330"/>
      <c r="U8215" s="330"/>
      <c r="V8215" s="330"/>
    </row>
    <row r="8216" spans="1:22" s="326" customFormat="1" x14ac:dyDescent="0.2">
      <c r="A8216" s="328"/>
      <c r="G8216" s="329"/>
      <c r="T8216" s="330"/>
      <c r="U8216" s="330"/>
      <c r="V8216" s="330"/>
    </row>
    <row r="8217" spans="1:22" s="326" customFormat="1" x14ac:dyDescent="0.2">
      <c r="A8217" s="328"/>
      <c r="G8217" s="329"/>
      <c r="T8217" s="330"/>
      <c r="U8217" s="330"/>
      <c r="V8217" s="330"/>
    </row>
    <row r="8218" spans="1:22" s="326" customFormat="1" x14ac:dyDescent="0.2">
      <c r="A8218" s="328"/>
      <c r="G8218" s="329"/>
      <c r="T8218" s="330"/>
      <c r="U8218" s="330"/>
      <c r="V8218" s="330"/>
    </row>
    <row r="8219" spans="1:22" s="326" customFormat="1" x14ac:dyDescent="0.2">
      <c r="A8219" s="328"/>
      <c r="G8219" s="329"/>
      <c r="T8219" s="330"/>
      <c r="U8219" s="330"/>
      <c r="V8219" s="330"/>
    </row>
    <row r="8220" spans="1:22" s="326" customFormat="1" x14ac:dyDescent="0.2">
      <c r="A8220" s="328"/>
      <c r="G8220" s="329"/>
      <c r="T8220" s="330"/>
      <c r="U8220" s="330"/>
      <c r="V8220" s="330"/>
    </row>
    <row r="8221" spans="1:22" s="326" customFormat="1" x14ac:dyDescent="0.2">
      <c r="A8221" s="328"/>
      <c r="G8221" s="329"/>
      <c r="T8221" s="330"/>
      <c r="U8221" s="330"/>
      <c r="V8221" s="330"/>
    </row>
    <row r="8222" spans="1:22" s="326" customFormat="1" x14ac:dyDescent="0.2">
      <c r="A8222" s="328"/>
      <c r="G8222" s="329"/>
      <c r="T8222" s="330"/>
      <c r="U8222" s="330"/>
      <c r="V8222" s="330"/>
    </row>
    <row r="8223" spans="1:22" s="326" customFormat="1" x14ac:dyDescent="0.2">
      <c r="A8223" s="328"/>
      <c r="G8223" s="329"/>
      <c r="T8223" s="330"/>
      <c r="U8223" s="330"/>
      <c r="V8223" s="330"/>
    </row>
    <row r="8224" spans="1:22" s="326" customFormat="1" x14ac:dyDescent="0.2">
      <c r="A8224" s="328"/>
      <c r="G8224" s="329"/>
      <c r="T8224" s="330"/>
      <c r="U8224" s="330"/>
      <c r="V8224" s="330"/>
    </row>
    <row r="8225" spans="1:22" s="326" customFormat="1" x14ac:dyDescent="0.2">
      <c r="A8225" s="328"/>
      <c r="G8225" s="329"/>
      <c r="T8225" s="330"/>
      <c r="U8225" s="330"/>
      <c r="V8225" s="330"/>
    </row>
    <row r="8226" spans="1:22" s="326" customFormat="1" x14ac:dyDescent="0.2">
      <c r="A8226" s="328"/>
      <c r="G8226" s="329"/>
      <c r="T8226" s="330"/>
      <c r="U8226" s="330"/>
      <c r="V8226" s="330"/>
    </row>
    <row r="8227" spans="1:22" s="326" customFormat="1" x14ac:dyDescent="0.2">
      <c r="A8227" s="328"/>
      <c r="G8227" s="329"/>
      <c r="T8227" s="330"/>
      <c r="U8227" s="330"/>
      <c r="V8227" s="330"/>
    </row>
    <row r="8228" spans="1:22" s="326" customFormat="1" x14ac:dyDescent="0.2">
      <c r="A8228" s="328"/>
      <c r="G8228" s="329"/>
      <c r="T8228" s="330"/>
      <c r="U8228" s="330"/>
      <c r="V8228" s="330"/>
    </row>
    <row r="8229" spans="1:22" s="326" customFormat="1" x14ac:dyDescent="0.2">
      <c r="A8229" s="328"/>
      <c r="G8229" s="329"/>
      <c r="T8229" s="330"/>
      <c r="U8229" s="330"/>
      <c r="V8229" s="330"/>
    </row>
    <row r="8230" spans="1:22" s="326" customFormat="1" x14ac:dyDescent="0.2">
      <c r="A8230" s="328"/>
      <c r="G8230" s="329"/>
      <c r="T8230" s="330"/>
      <c r="U8230" s="330"/>
      <c r="V8230" s="330"/>
    </row>
    <row r="8231" spans="1:22" s="326" customFormat="1" x14ac:dyDescent="0.2">
      <c r="A8231" s="328"/>
      <c r="G8231" s="329"/>
      <c r="T8231" s="330"/>
      <c r="U8231" s="330"/>
      <c r="V8231" s="330"/>
    </row>
    <row r="8232" spans="1:22" s="326" customFormat="1" x14ac:dyDescent="0.2">
      <c r="A8232" s="328"/>
      <c r="G8232" s="329"/>
      <c r="T8232" s="330"/>
      <c r="U8232" s="330"/>
      <c r="V8232" s="330"/>
    </row>
    <row r="8233" spans="1:22" s="326" customFormat="1" x14ac:dyDescent="0.2">
      <c r="A8233" s="328"/>
      <c r="G8233" s="329"/>
      <c r="T8233" s="330"/>
      <c r="U8233" s="330"/>
      <c r="V8233" s="330"/>
    </row>
    <row r="8234" spans="1:22" s="326" customFormat="1" x14ac:dyDescent="0.2">
      <c r="A8234" s="328"/>
      <c r="G8234" s="329"/>
      <c r="T8234" s="330"/>
      <c r="U8234" s="330"/>
      <c r="V8234" s="330"/>
    </row>
    <row r="8235" spans="1:22" s="326" customFormat="1" x14ac:dyDescent="0.2">
      <c r="A8235" s="328"/>
      <c r="G8235" s="329"/>
      <c r="T8235" s="330"/>
      <c r="U8235" s="330"/>
      <c r="V8235" s="330"/>
    </row>
    <row r="8236" spans="1:22" s="326" customFormat="1" x14ac:dyDescent="0.2">
      <c r="A8236" s="328"/>
      <c r="G8236" s="329"/>
      <c r="T8236" s="330"/>
      <c r="U8236" s="330"/>
      <c r="V8236" s="330"/>
    </row>
    <row r="8237" spans="1:22" s="326" customFormat="1" x14ac:dyDescent="0.2">
      <c r="A8237" s="328"/>
      <c r="G8237" s="329"/>
      <c r="T8237" s="330"/>
      <c r="U8237" s="330"/>
      <c r="V8237" s="330"/>
    </row>
    <row r="8238" spans="1:22" s="326" customFormat="1" x14ac:dyDescent="0.2">
      <c r="A8238" s="328"/>
      <c r="G8238" s="329"/>
      <c r="T8238" s="330"/>
      <c r="U8238" s="330"/>
      <c r="V8238" s="330"/>
    </row>
    <row r="8239" spans="1:22" s="326" customFormat="1" x14ac:dyDescent="0.2">
      <c r="A8239" s="328"/>
      <c r="G8239" s="329"/>
      <c r="T8239" s="330"/>
      <c r="U8239" s="330"/>
      <c r="V8239" s="330"/>
    </row>
    <row r="8240" spans="1:22" s="326" customFormat="1" x14ac:dyDescent="0.2">
      <c r="A8240" s="328"/>
      <c r="G8240" s="329"/>
      <c r="T8240" s="330"/>
      <c r="U8240" s="330"/>
      <c r="V8240" s="330"/>
    </row>
    <row r="8241" spans="1:22" s="326" customFormat="1" x14ac:dyDescent="0.2">
      <c r="A8241" s="328"/>
      <c r="G8241" s="329"/>
      <c r="T8241" s="330"/>
      <c r="U8241" s="330"/>
      <c r="V8241" s="330"/>
    </row>
    <row r="8242" spans="1:22" s="326" customFormat="1" x14ac:dyDescent="0.2">
      <c r="A8242" s="328"/>
      <c r="G8242" s="329"/>
      <c r="T8242" s="330"/>
      <c r="U8242" s="330"/>
      <c r="V8242" s="330"/>
    </row>
    <row r="8243" spans="1:22" s="326" customFormat="1" x14ac:dyDescent="0.2">
      <c r="A8243" s="328"/>
      <c r="G8243" s="329"/>
      <c r="T8243" s="330"/>
      <c r="U8243" s="330"/>
      <c r="V8243" s="330"/>
    </row>
    <row r="8244" spans="1:22" s="326" customFormat="1" x14ac:dyDescent="0.2">
      <c r="A8244" s="328"/>
      <c r="G8244" s="329"/>
      <c r="T8244" s="330"/>
      <c r="U8244" s="330"/>
      <c r="V8244" s="330"/>
    </row>
    <row r="8245" spans="1:22" s="326" customFormat="1" x14ac:dyDescent="0.2">
      <c r="A8245" s="328"/>
      <c r="G8245" s="329"/>
      <c r="T8245" s="330"/>
      <c r="U8245" s="330"/>
      <c r="V8245" s="330"/>
    </row>
    <row r="8246" spans="1:22" s="326" customFormat="1" x14ac:dyDescent="0.2">
      <c r="A8246" s="328"/>
      <c r="G8246" s="329"/>
      <c r="T8246" s="330"/>
      <c r="U8246" s="330"/>
      <c r="V8246" s="330"/>
    </row>
    <row r="8247" spans="1:22" s="326" customFormat="1" x14ac:dyDescent="0.2">
      <c r="A8247" s="328"/>
      <c r="G8247" s="329"/>
      <c r="T8247" s="330"/>
      <c r="U8247" s="330"/>
      <c r="V8247" s="330"/>
    </row>
    <row r="8248" spans="1:22" s="326" customFormat="1" x14ac:dyDescent="0.2">
      <c r="A8248" s="328"/>
      <c r="G8248" s="329"/>
      <c r="T8248" s="330"/>
      <c r="U8248" s="330"/>
      <c r="V8248" s="330"/>
    </row>
    <row r="8249" spans="1:22" s="326" customFormat="1" x14ac:dyDescent="0.2">
      <c r="A8249" s="328"/>
      <c r="G8249" s="329"/>
      <c r="T8249" s="330"/>
      <c r="U8249" s="330"/>
      <c r="V8249" s="330"/>
    </row>
    <row r="8250" spans="1:22" s="326" customFormat="1" x14ac:dyDescent="0.2">
      <c r="A8250" s="328"/>
      <c r="G8250" s="329"/>
      <c r="T8250" s="330"/>
      <c r="U8250" s="330"/>
      <c r="V8250" s="330"/>
    </row>
    <row r="8251" spans="1:22" s="326" customFormat="1" x14ac:dyDescent="0.2">
      <c r="A8251" s="328"/>
      <c r="G8251" s="329"/>
      <c r="T8251" s="330"/>
      <c r="U8251" s="330"/>
      <c r="V8251" s="330"/>
    </row>
    <row r="8252" spans="1:22" s="326" customFormat="1" x14ac:dyDescent="0.2">
      <c r="A8252" s="328"/>
      <c r="G8252" s="329"/>
      <c r="T8252" s="330"/>
      <c r="U8252" s="330"/>
      <c r="V8252" s="330"/>
    </row>
    <row r="8253" spans="1:22" s="326" customFormat="1" x14ac:dyDescent="0.2">
      <c r="A8253" s="328"/>
      <c r="G8253" s="329"/>
      <c r="T8253" s="330"/>
      <c r="U8253" s="330"/>
      <c r="V8253" s="330"/>
    </row>
    <row r="8254" spans="1:22" s="326" customFormat="1" x14ac:dyDescent="0.2">
      <c r="A8254" s="328"/>
      <c r="G8254" s="329"/>
      <c r="T8254" s="330"/>
      <c r="U8254" s="330"/>
      <c r="V8254" s="330"/>
    </row>
    <row r="8255" spans="1:22" s="326" customFormat="1" x14ac:dyDescent="0.2">
      <c r="A8255" s="328"/>
      <c r="G8255" s="329"/>
      <c r="T8255" s="330"/>
      <c r="U8255" s="330"/>
      <c r="V8255" s="330"/>
    </row>
    <row r="8256" spans="1:22" s="326" customFormat="1" x14ac:dyDescent="0.2">
      <c r="A8256" s="328"/>
      <c r="G8256" s="329"/>
      <c r="T8256" s="330"/>
      <c r="U8256" s="330"/>
      <c r="V8256" s="330"/>
    </row>
    <row r="8257" spans="1:22" s="326" customFormat="1" x14ac:dyDescent="0.2">
      <c r="A8257" s="328"/>
      <c r="G8257" s="329"/>
      <c r="T8257" s="330"/>
      <c r="U8257" s="330"/>
      <c r="V8257" s="330"/>
    </row>
    <row r="8258" spans="1:22" s="326" customFormat="1" x14ac:dyDescent="0.2">
      <c r="A8258" s="328"/>
      <c r="G8258" s="329"/>
      <c r="T8258" s="330"/>
      <c r="U8258" s="330"/>
      <c r="V8258" s="330"/>
    </row>
    <row r="8259" spans="1:22" s="326" customFormat="1" x14ac:dyDescent="0.2">
      <c r="A8259" s="328"/>
      <c r="G8259" s="329"/>
      <c r="T8259" s="330"/>
      <c r="U8259" s="330"/>
      <c r="V8259" s="330"/>
    </row>
    <row r="8260" spans="1:22" s="326" customFormat="1" x14ac:dyDescent="0.2">
      <c r="A8260" s="328"/>
      <c r="G8260" s="329"/>
      <c r="T8260" s="330"/>
      <c r="U8260" s="330"/>
      <c r="V8260" s="330"/>
    </row>
    <row r="8261" spans="1:22" s="326" customFormat="1" x14ac:dyDescent="0.2">
      <c r="A8261" s="328"/>
      <c r="G8261" s="329"/>
      <c r="T8261" s="330"/>
      <c r="U8261" s="330"/>
      <c r="V8261" s="330"/>
    </row>
    <row r="8262" spans="1:22" s="326" customFormat="1" x14ac:dyDescent="0.2">
      <c r="A8262" s="328"/>
      <c r="G8262" s="329"/>
      <c r="T8262" s="330"/>
      <c r="U8262" s="330"/>
      <c r="V8262" s="330"/>
    </row>
    <row r="8263" spans="1:22" s="326" customFormat="1" x14ac:dyDescent="0.2">
      <c r="A8263" s="328"/>
      <c r="G8263" s="329"/>
      <c r="T8263" s="330"/>
      <c r="U8263" s="330"/>
      <c r="V8263" s="330"/>
    </row>
    <row r="8264" spans="1:22" s="326" customFormat="1" x14ac:dyDescent="0.2">
      <c r="A8264" s="328"/>
      <c r="G8264" s="329"/>
      <c r="T8264" s="330"/>
      <c r="U8264" s="330"/>
      <c r="V8264" s="330"/>
    </row>
    <row r="8265" spans="1:22" s="326" customFormat="1" x14ac:dyDescent="0.2">
      <c r="A8265" s="328"/>
      <c r="G8265" s="329"/>
      <c r="T8265" s="330"/>
      <c r="U8265" s="330"/>
      <c r="V8265" s="330"/>
    </row>
    <row r="8266" spans="1:22" s="326" customFormat="1" x14ac:dyDescent="0.2">
      <c r="A8266" s="328"/>
      <c r="G8266" s="329"/>
      <c r="T8266" s="330"/>
      <c r="U8266" s="330"/>
      <c r="V8266" s="330"/>
    </row>
    <row r="8267" spans="1:22" s="326" customFormat="1" x14ac:dyDescent="0.2">
      <c r="A8267" s="328"/>
      <c r="G8267" s="329"/>
      <c r="T8267" s="330"/>
      <c r="U8267" s="330"/>
      <c r="V8267" s="330"/>
    </row>
    <row r="8268" spans="1:22" s="326" customFormat="1" x14ac:dyDescent="0.2">
      <c r="A8268" s="328"/>
      <c r="G8268" s="329"/>
      <c r="T8268" s="330"/>
      <c r="U8268" s="330"/>
      <c r="V8268" s="330"/>
    </row>
    <row r="8269" spans="1:22" s="326" customFormat="1" x14ac:dyDescent="0.2">
      <c r="A8269" s="328"/>
      <c r="G8269" s="329"/>
      <c r="T8269" s="330"/>
      <c r="U8269" s="330"/>
      <c r="V8269" s="330"/>
    </row>
    <row r="8270" spans="1:22" s="326" customFormat="1" x14ac:dyDescent="0.2">
      <c r="A8270" s="328"/>
      <c r="G8270" s="329"/>
      <c r="T8270" s="330"/>
      <c r="U8270" s="330"/>
      <c r="V8270" s="330"/>
    </row>
    <row r="8271" spans="1:22" s="326" customFormat="1" x14ac:dyDescent="0.2">
      <c r="A8271" s="328"/>
      <c r="G8271" s="329"/>
      <c r="T8271" s="330"/>
      <c r="U8271" s="330"/>
      <c r="V8271" s="330"/>
    </row>
    <row r="8272" spans="1:22" s="326" customFormat="1" x14ac:dyDescent="0.2">
      <c r="A8272" s="328"/>
      <c r="G8272" s="329"/>
      <c r="T8272" s="330"/>
      <c r="U8272" s="330"/>
      <c r="V8272" s="330"/>
    </row>
    <row r="8273" spans="1:22" s="326" customFormat="1" x14ac:dyDescent="0.2">
      <c r="A8273" s="328"/>
      <c r="G8273" s="329"/>
      <c r="T8273" s="330"/>
      <c r="U8273" s="330"/>
      <c r="V8273" s="330"/>
    </row>
    <row r="8274" spans="1:22" s="326" customFormat="1" x14ac:dyDescent="0.2">
      <c r="A8274" s="328"/>
      <c r="G8274" s="329"/>
      <c r="T8274" s="330"/>
      <c r="U8274" s="330"/>
      <c r="V8274" s="330"/>
    </row>
    <row r="8275" spans="1:22" s="326" customFormat="1" x14ac:dyDescent="0.2">
      <c r="A8275" s="328"/>
      <c r="G8275" s="329"/>
      <c r="T8275" s="330"/>
      <c r="U8275" s="330"/>
      <c r="V8275" s="330"/>
    </row>
    <row r="8276" spans="1:22" s="326" customFormat="1" x14ac:dyDescent="0.2">
      <c r="A8276" s="328"/>
      <c r="G8276" s="329"/>
      <c r="T8276" s="330"/>
      <c r="U8276" s="330"/>
      <c r="V8276" s="330"/>
    </row>
    <row r="8277" spans="1:22" s="326" customFormat="1" x14ac:dyDescent="0.2">
      <c r="A8277" s="328"/>
      <c r="G8277" s="329"/>
      <c r="T8277" s="330"/>
      <c r="U8277" s="330"/>
      <c r="V8277" s="330"/>
    </row>
    <row r="8278" spans="1:22" s="326" customFormat="1" x14ac:dyDescent="0.2">
      <c r="A8278" s="328"/>
      <c r="G8278" s="329"/>
      <c r="T8278" s="330"/>
      <c r="U8278" s="330"/>
      <c r="V8278" s="330"/>
    </row>
    <row r="8279" spans="1:22" s="326" customFormat="1" x14ac:dyDescent="0.2">
      <c r="A8279" s="328"/>
      <c r="G8279" s="329"/>
      <c r="T8279" s="330"/>
      <c r="U8279" s="330"/>
      <c r="V8279" s="330"/>
    </row>
    <row r="8280" spans="1:22" s="326" customFormat="1" x14ac:dyDescent="0.2">
      <c r="A8280" s="328"/>
      <c r="G8280" s="329"/>
      <c r="T8280" s="330"/>
      <c r="U8280" s="330"/>
      <c r="V8280" s="330"/>
    </row>
    <row r="8281" spans="1:22" s="326" customFormat="1" x14ac:dyDescent="0.2">
      <c r="A8281" s="328"/>
      <c r="G8281" s="329"/>
      <c r="T8281" s="330"/>
      <c r="U8281" s="330"/>
      <c r="V8281" s="330"/>
    </row>
    <row r="8282" spans="1:22" s="326" customFormat="1" x14ac:dyDescent="0.2">
      <c r="A8282" s="328"/>
      <c r="G8282" s="329"/>
      <c r="T8282" s="330"/>
      <c r="U8282" s="330"/>
      <c r="V8282" s="330"/>
    </row>
    <row r="8283" spans="1:22" s="326" customFormat="1" x14ac:dyDescent="0.2">
      <c r="A8283" s="328"/>
      <c r="G8283" s="329"/>
      <c r="T8283" s="330"/>
      <c r="U8283" s="330"/>
      <c r="V8283" s="330"/>
    </row>
    <row r="8284" spans="1:22" s="326" customFormat="1" x14ac:dyDescent="0.2">
      <c r="A8284" s="328"/>
      <c r="G8284" s="329"/>
      <c r="T8284" s="330"/>
      <c r="U8284" s="330"/>
      <c r="V8284" s="330"/>
    </row>
    <row r="8285" spans="1:22" s="326" customFormat="1" x14ac:dyDescent="0.2">
      <c r="A8285" s="328"/>
      <c r="G8285" s="329"/>
      <c r="T8285" s="330"/>
      <c r="U8285" s="330"/>
      <c r="V8285" s="330"/>
    </row>
    <row r="8286" spans="1:22" s="326" customFormat="1" x14ac:dyDescent="0.2">
      <c r="A8286" s="328"/>
      <c r="G8286" s="329"/>
      <c r="T8286" s="330"/>
      <c r="U8286" s="330"/>
      <c r="V8286" s="330"/>
    </row>
    <row r="8287" spans="1:22" s="326" customFormat="1" x14ac:dyDescent="0.2">
      <c r="A8287" s="328"/>
      <c r="G8287" s="329"/>
      <c r="T8287" s="330"/>
      <c r="U8287" s="330"/>
      <c r="V8287" s="330"/>
    </row>
    <row r="8288" spans="1:22" s="326" customFormat="1" x14ac:dyDescent="0.2">
      <c r="A8288" s="328"/>
      <c r="G8288" s="329"/>
      <c r="T8288" s="330"/>
      <c r="U8288" s="330"/>
      <c r="V8288" s="330"/>
    </row>
    <row r="8289" spans="1:22" s="326" customFormat="1" x14ac:dyDescent="0.2">
      <c r="A8289" s="328"/>
      <c r="G8289" s="329"/>
      <c r="T8289" s="330"/>
      <c r="U8289" s="330"/>
      <c r="V8289" s="330"/>
    </row>
    <row r="8290" spans="1:22" s="326" customFormat="1" x14ac:dyDescent="0.2">
      <c r="A8290" s="328"/>
      <c r="G8290" s="329"/>
      <c r="T8290" s="330"/>
      <c r="U8290" s="330"/>
      <c r="V8290" s="330"/>
    </row>
    <row r="8291" spans="1:22" s="326" customFormat="1" x14ac:dyDescent="0.2">
      <c r="A8291" s="328"/>
      <c r="G8291" s="329"/>
      <c r="T8291" s="330"/>
      <c r="U8291" s="330"/>
      <c r="V8291" s="330"/>
    </row>
    <row r="8292" spans="1:22" s="326" customFormat="1" x14ac:dyDescent="0.2">
      <c r="A8292" s="328"/>
      <c r="G8292" s="329"/>
      <c r="T8292" s="330"/>
      <c r="U8292" s="330"/>
      <c r="V8292" s="330"/>
    </row>
    <row r="8293" spans="1:22" s="326" customFormat="1" x14ac:dyDescent="0.2">
      <c r="A8293" s="328"/>
      <c r="G8293" s="329"/>
      <c r="T8293" s="330"/>
      <c r="U8293" s="330"/>
      <c r="V8293" s="330"/>
    </row>
    <row r="8294" spans="1:22" s="326" customFormat="1" x14ac:dyDescent="0.2">
      <c r="A8294" s="328"/>
      <c r="G8294" s="329"/>
      <c r="T8294" s="330"/>
      <c r="U8294" s="330"/>
      <c r="V8294" s="330"/>
    </row>
    <row r="8295" spans="1:22" s="326" customFormat="1" x14ac:dyDescent="0.2">
      <c r="A8295" s="328"/>
      <c r="G8295" s="329"/>
      <c r="T8295" s="330"/>
      <c r="U8295" s="330"/>
      <c r="V8295" s="330"/>
    </row>
    <row r="8296" spans="1:22" s="326" customFormat="1" x14ac:dyDescent="0.2">
      <c r="A8296" s="328"/>
      <c r="G8296" s="329"/>
      <c r="T8296" s="330"/>
      <c r="U8296" s="330"/>
      <c r="V8296" s="330"/>
    </row>
    <row r="8297" spans="1:22" s="326" customFormat="1" x14ac:dyDescent="0.2">
      <c r="A8297" s="328"/>
      <c r="G8297" s="329"/>
      <c r="T8297" s="330"/>
      <c r="U8297" s="330"/>
      <c r="V8297" s="330"/>
    </row>
    <row r="8298" spans="1:22" s="326" customFormat="1" x14ac:dyDescent="0.2">
      <c r="A8298" s="328"/>
      <c r="G8298" s="329"/>
      <c r="T8298" s="330"/>
      <c r="U8298" s="330"/>
      <c r="V8298" s="330"/>
    </row>
    <row r="8299" spans="1:22" s="326" customFormat="1" x14ac:dyDescent="0.2">
      <c r="A8299" s="328"/>
      <c r="G8299" s="329"/>
      <c r="T8299" s="330"/>
      <c r="U8299" s="330"/>
      <c r="V8299" s="330"/>
    </row>
    <row r="8300" spans="1:22" s="326" customFormat="1" x14ac:dyDescent="0.2">
      <c r="A8300" s="328"/>
      <c r="G8300" s="329"/>
      <c r="T8300" s="330"/>
      <c r="U8300" s="330"/>
      <c r="V8300" s="330"/>
    </row>
    <row r="8301" spans="1:22" s="326" customFormat="1" x14ac:dyDescent="0.2">
      <c r="A8301" s="328"/>
      <c r="G8301" s="329"/>
      <c r="T8301" s="330"/>
      <c r="U8301" s="330"/>
      <c r="V8301" s="330"/>
    </row>
    <row r="8302" spans="1:22" s="326" customFormat="1" x14ac:dyDescent="0.2">
      <c r="A8302" s="328"/>
      <c r="G8302" s="329"/>
      <c r="T8302" s="330"/>
      <c r="U8302" s="330"/>
      <c r="V8302" s="330"/>
    </row>
    <row r="8303" spans="1:22" s="326" customFormat="1" x14ac:dyDescent="0.2">
      <c r="A8303" s="328"/>
      <c r="G8303" s="329"/>
      <c r="T8303" s="330"/>
      <c r="U8303" s="330"/>
      <c r="V8303" s="330"/>
    </row>
    <row r="8304" spans="1:22" s="326" customFormat="1" x14ac:dyDescent="0.2">
      <c r="A8304" s="328"/>
      <c r="G8304" s="329"/>
      <c r="T8304" s="330"/>
      <c r="U8304" s="330"/>
      <c r="V8304" s="330"/>
    </row>
    <row r="8305" spans="1:22" s="326" customFormat="1" x14ac:dyDescent="0.2">
      <c r="A8305" s="328"/>
      <c r="G8305" s="329"/>
      <c r="T8305" s="330"/>
      <c r="U8305" s="330"/>
      <c r="V8305" s="330"/>
    </row>
    <row r="8306" spans="1:22" s="326" customFormat="1" x14ac:dyDescent="0.2">
      <c r="A8306" s="328"/>
      <c r="G8306" s="329"/>
      <c r="T8306" s="330"/>
      <c r="U8306" s="330"/>
      <c r="V8306" s="330"/>
    </row>
    <row r="8307" spans="1:22" s="326" customFormat="1" x14ac:dyDescent="0.2">
      <c r="A8307" s="328"/>
      <c r="G8307" s="329"/>
      <c r="T8307" s="330"/>
      <c r="U8307" s="330"/>
      <c r="V8307" s="330"/>
    </row>
    <row r="8308" spans="1:22" s="326" customFormat="1" x14ac:dyDescent="0.2">
      <c r="A8308" s="328"/>
      <c r="G8308" s="329"/>
      <c r="T8308" s="330"/>
      <c r="U8308" s="330"/>
      <c r="V8308" s="330"/>
    </row>
    <row r="8309" spans="1:22" s="326" customFormat="1" x14ac:dyDescent="0.2">
      <c r="A8309" s="328"/>
      <c r="G8309" s="329"/>
      <c r="T8309" s="330"/>
      <c r="U8309" s="330"/>
      <c r="V8309" s="330"/>
    </row>
    <row r="8310" spans="1:22" s="326" customFormat="1" x14ac:dyDescent="0.2">
      <c r="A8310" s="328"/>
      <c r="G8310" s="329"/>
      <c r="T8310" s="330"/>
      <c r="U8310" s="330"/>
      <c r="V8310" s="330"/>
    </row>
    <row r="8311" spans="1:22" s="326" customFormat="1" x14ac:dyDescent="0.2">
      <c r="A8311" s="328"/>
      <c r="G8311" s="329"/>
      <c r="T8311" s="330"/>
      <c r="U8311" s="330"/>
      <c r="V8311" s="330"/>
    </row>
    <row r="8312" spans="1:22" s="326" customFormat="1" x14ac:dyDescent="0.2">
      <c r="A8312" s="328"/>
      <c r="G8312" s="329"/>
      <c r="T8312" s="330"/>
      <c r="U8312" s="330"/>
      <c r="V8312" s="330"/>
    </row>
    <row r="8313" spans="1:22" s="326" customFormat="1" x14ac:dyDescent="0.2">
      <c r="A8313" s="328"/>
      <c r="G8313" s="329"/>
      <c r="T8313" s="330"/>
      <c r="U8313" s="330"/>
      <c r="V8313" s="330"/>
    </row>
    <row r="8314" spans="1:22" s="326" customFormat="1" x14ac:dyDescent="0.2">
      <c r="A8314" s="328"/>
      <c r="G8314" s="329"/>
      <c r="T8314" s="330"/>
      <c r="U8314" s="330"/>
      <c r="V8314" s="330"/>
    </row>
    <row r="8315" spans="1:22" s="326" customFormat="1" x14ac:dyDescent="0.2">
      <c r="A8315" s="328"/>
      <c r="G8315" s="329"/>
      <c r="T8315" s="330"/>
      <c r="U8315" s="330"/>
      <c r="V8315" s="330"/>
    </row>
    <row r="8316" spans="1:22" s="326" customFormat="1" x14ac:dyDescent="0.2">
      <c r="A8316" s="328"/>
      <c r="G8316" s="329"/>
      <c r="T8316" s="330"/>
      <c r="U8316" s="330"/>
      <c r="V8316" s="330"/>
    </row>
    <row r="8317" spans="1:22" s="326" customFormat="1" x14ac:dyDescent="0.2">
      <c r="A8317" s="328"/>
      <c r="G8317" s="329"/>
      <c r="T8317" s="330"/>
      <c r="U8317" s="330"/>
      <c r="V8317" s="330"/>
    </row>
    <row r="8318" spans="1:22" s="326" customFormat="1" x14ac:dyDescent="0.2">
      <c r="A8318" s="328"/>
      <c r="G8318" s="329"/>
      <c r="T8318" s="330"/>
      <c r="U8318" s="330"/>
      <c r="V8318" s="330"/>
    </row>
    <row r="8319" spans="1:22" s="326" customFormat="1" x14ac:dyDescent="0.2">
      <c r="A8319" s="328"/>
      <c r="G8319" s="329"/>
      <c r="T8319" s="330"/>
      <c r="U8319" s="330"/>
      <c r="V8319" s="330"/>
    </row>
    <row r="8320" spans="1:22" s="326" customFormat="1" x14ac:dyDescent="0.2">
      <c r="A8320" s="328"/>
      <c r="G8320" s="329"/>
      <c r="T8320" s="330"/>
      <c r="U8320" s="330"/>
      <c r="V8320" s="330"/>
    </row>
    <row r="8321" spans="1:22" s="326" customFormat="1" x14ac:dyDescent="0.2">
      <c r="A8321" s="328"/>
      <c r="G8321" s="329"/>
      <c r="T8321" s="330"/>
      <c r="U8321" s="330"/>
      <c r="V8321" s="330"/>
    </row>
    <row r="8322" spans="1:22" s="326" customFormat="1" x14ac:dyDescent="0.2">
      <c r="A8322" s="328"/>
      <c r="G8322" s="329"/>
      <c r="T8322" s="330"/>
      <c r="U8322" s="330"/>
      <c r="V8322" s="330"/>
    </row>
    <row r="8323" spans="1:22" s="326" customFormat="1" x14ac:dyDescent="0.2">
      <c r="A8323" s="328"/>
      <c r="G8323" s="329"/>
      <c r="T8323" s="330"/>
      <c r="U8323" s="330"/>
      <c r="V8323" s="330"/>
    </row>
    <row r="8324" spans="1:22" s="326" customFormat="1" x14ac:dyDescent="0.2">
      <c r="A8324" s="328"/>
      <c r="G8324" s="329"/>
      <c r="T8324" s="330"/>
      <c r="U8324" s="330"/>
      <c r="V8324" s="330"/>
    </row>
    <row r="8325" spans="1:22" s="326" customFormat="1" x14ac:dyDescent="0.2">
      <c r="A8325" s="328"/>
      <c r="G8325" s="329"/>
      <c r="T8325" s="330"/>
      <c r="U8325" s="330"/>
      <c r="V8325" s="330"/>
    </row>
    <row r="8326" spans="1:22" s="326" customFormat="1" x14ac:dyDescent="0.2">
      <c r="A8326" s="328"/>
      <c r="G8326" s="329"/>
      <c r="T8326" s="330"/>
      <c r="U8326" s="330"/>
      <c r="V8326" s="330"/>
    </row>
    <row r="8327" spans="1:22" s="326" customFormat="1" x14ac:dyDescent="0.2">
      <c r="A8327" s="328"/>
      <c r="G8327" s="329"/>
      <c r="T8327" s="330"/>
      <c r="U8327" s="330"/>
      <c r="V8327" s="330"/>
    </row>
    <row r="8328" spans="1:22" s="326" customFormat="1" x14ac:dyDescent="0.2">
      <c r="A8328" s="328"/>
      <c r="G8328" s="329"/>
      <c r="T8328" s="330"/>
      <c r="U8328" s="330"/>
      <c r="V8328" s="330"/>
    </row>
    <row r="8329" spans="1:22" s="326" customFormat="1" x14ac:dyDescent="0.2">
      <c r="A8329" s="328"/>
      <c r="G8329" s="329"/>
      <c r="T8329" s="330"/>
      <c r="U8329" s="330"/>
      <c r="V8329" s="330"/>
    </row>
    <row r="8330" spans="1:22" s="326" customFormat="1" x14ac:dyDescent="0.2">
      <c r="A8330" s="328"/>
      <c r="G8330" s="329"/>
      <c r="T8330" s="330"/>
      <c r="U8330" s="330"/>
      <c r="V8330" s="330"/>
    </row>
    <row r="8331" spans="1:22" s="326" customFormat="1" x14ac:dyDescent="0.2">
      <c r="A8331" s="328"/>
      <c r="G8331" s="329"/>
      <c r="T8331" s="330"/>
      <c r="U8331" s="330"/>
      <c r="V8331" s="330"/>
    </row>
    <row r="8332" spans="1:22" s="326" customFormat="1" x14ac:dyDescent="0.2">
      <c r="A8332" s="328"/>
      <c r="G8332" s="329"/>
      <c r="T8332" s="330"/>
      <c r="U8332" s="330"/>
      <c r="V8332" s="330"/>
    </row>
    <row r="8333" spans="1:22" s="326" customFormat="1" x14ac:dyDescent="0.2">
      <c r="A8333" s="328"/>
      <c r="G8333" s="329"/>
      <c r="T8333" s="330"/>
      <c r="U8333" s="330"/>
      <c r="V8333" s="330"/>
    </row>
    <row r="8334" spans="1:22" s="326" customFormat="1" x14ac:dyDescent="0.2">
      <c r="A8334" s="328"/>
      <c r="G8334" s="329"/>
      <c r="T8334" s="330"/>
      <c r="U8334" s="330"/>
      <c r="V8334" s="330"/>
    </row>
    <row r="8335" spans="1:22" s="326" customFormat="1" x14ac:dyDescent="0.2">
      <c r="A8335" s="328"/>
      <c r="G8335" s="329"/>
      <c r="T8335" s="330"/>
      <c r="U8335" s="330"/>
      <c r="V8335" s="330"/>
    </row>
    <row r="8336" spans="1:22" s="326" customFormat="1" x14ac:dyDescent="0.2">
      <c r="A8336" s="328"/>
      <c r="G8336" s="329"/>
      <c r="T8336" s="330"/>
      <c r="U8336" s="330"/>
      <c r="V8336" s="330"/>
    </row>
    <row r="8337" spans="1:22" s="326" customFormat="1" x14ac:dyDescent="0.2">
      <c r="A8337" s="328"/>
      <c r="G8337" s="329"/>
      <c r="T8337" s="330"/>
      <c r="U8337" s="330"/>
      <c r="V8337" s="330"/>
    </row>
    <row r="8338" spans="1:22" s="326" customFormat="1" x14ac:dyDescent="0.2">
      <c r="A8338" s="328"/>
      <c r="G8338" s="329"/>
      <c r="T8338" s="330"/>
      <c r="U8338" s="330"/>
      <c r="V8338" s="330"/>
    </row>
    <row r="8339" spans="1:22" s="326" customFormat="1" x14ac:dyDescent="0.2">
      <c r="A8339" s="328"/>
      <c r="G8339" s="329"/>
      <c r="T8339" s="330"/>
      <c r="U8339" s="330"/>
      <c r="V8339" s="330"/>
    </row>
    <row r="8340" spans="1:22" s="326" customFormat="1" x14ac:dyDescent="0.2">
      <c r="A8340" s="328"/>
      <c r="G8340" s="329"/>
      <c r="T8340" s="330"/>
      <c r="U8340" s="330"/>
      <c r="V8340" s="330"/>
    </row>
    <row r="8341" spans="1:22" s="326" customFormat="1" x14ac:dyDescent="0.2">
      <c r="A8341" s="328"/>
      <c r="G8341" s="329"/>
      <c r="T8341" s="330"/>
      <c r="U8341" s="330"/>
      <c r="V8341" s="330"/>
    </row>
    <row r="8342" spans="1:22" s="326" customFormat="1" x14ac:dyDescent="0.2">
      <c r="A8342" s="328"/>
      <c r="G8342" s="329"/>
      <c r="T8342" s="330"/>
      <c r="U8342" s="330"/>
      <c r="V8342" s="330"/>
    </row>
    <row r="8343" spans="1:22" s="326" customFormat="1" x14ac:dyDescent="0.2">
      <c r="A8343" s="328"/>
      <c r="G8343" s="329"/>
      <c r="T8343" s="330"/>
      <c r="U8343" s="330"/>
      <c r="V8343" s="330"/>
    </row>
    <row r="8344" spans="1:22" s="326" customFormat="1" x14ac:dyDescent="0.2">
      <c r="A8344" s="328"/>
      <c r="G8344" s="329"/>
      <c r="T8344" s="330"/>
      <c r="U8344" s="330"/>
      <c r="V8344" s="330"/>
    </row>
    <row r="8345" spans="1:22" s="326" customFormat="1" x14ac:dyDescent="0.2">
      <c r="A8345" s="328"/>
      <c r="G8345" s="329"/>
      <c r="T8345" s="330"/>
      <c r="U8345" s="330"/>
      <c r="V8345" s="330"/>
    </row>
    <row r="8346" spans="1:22" s="326" customFormat="1" x14ac:dyDescent="0.2">
      <c r="A8346" s="328"/>
      <c r="G8346" s="329"/>
      <c r="T8346" s="330"/>
      <c r="U8346" s="330"/>
      <c r="V8346" s="330"/>
    </row>
    <row r="8347" spans="1:22" s="326" customFormat="1" x14ac:dyDescent="0.2">
      <c r="A8347" s="328"/>
      <c r="G8347" s="329"/>
      <c r="T8347" s="330"/>
      <c r="U8347" s="330"/>
      <c r="V8347" s="330"/>
    </row>
    <row r="8348" spans="1:22" s="326" customFormat="1" x14ac:dyDescent="0.2">
      <c r="A8348" s="328"/>
      <c r="G8348" s="329"/>
      <c r="T8348" s="330"/>
      <c r="U8348" s="330"/>
      <c r="V8348" s="330"/>
    </row>
    <row r="8349" spans="1:22" s="326" customFormat="1" x14ac:dyDescent="0.2">
      <c r="A8349" s="328"/>
      <c r="G8349" s="329"/>
      <c r="T8349" s="330"/>
      <c r="U8349" s="330"/>
      <c r="V8349" s="330"/>
    </row>
    <row r="8350" spans="1:22" s="326" customFormat="1" x14ac:dyDescent="0.2">
      <c r="A8350" s="328"/>
      <c r="G8350" s="329"/>
      <c r="T8350" s="330"/>
      <c r="U8350" s="330"/>
      <c r="V8350" s="330"/>
    </row>
    <row r="8351" spans="1:22" s="326" customFormat="1" x14ac:dyDescent="0.2">
      <c r="A8351" s="328"/>
      <c r="G8351" s="329"/>
      <c r="T8351" s="330"/>
      <c r="U8351" s="330"/>
      <c r="V8351" s="330"/>
    </row>
    <row r="8352" spans="1:22" s="326" customFormat="1" x14ac:dyDescent="0.2">
      <c r="A8352" s="328"/>
      <c r="G8352" s="329"/>
      <c r="T8352" s="330"/>
      <c r="U8352" s="330"/>
      <c r="V8352" s="330"/>
    </row>
    <row r="8353" spans="1:22" s="326" customFormat="1" x14ac:dyDescent="0.2">
      <c r="A8353" s="328"/>
      <c r="G8353" s="329"/>
      <c r="T8353" s="330"/>
      <c r="U8353" s="330"/>
      <c r="V8353" s="330"/>
    </row>
    <row r="8354" spans="1:22" s="326" customFormat="1" x14ac:dyDescent="0.2">
      <c r="A8354" s="328"/>
      <c r="G8354" s="329"/>
      <c r="T8354" s="330"/>
      <c r="U8354" s="330"/>
      <c r="V8354" s="330"/>
    </row>
    <row r="8355" spans="1:22" s="326" customFormat="1" x14ac:dyDescent="0.2">
      <c r="A8355" s="328"/>
      <c r="G8355" s="329"/>
      <c r="T8355" s="330"/>
      <c r="U8355" s="330"/>
      <c r="V8355" s="330"/>
    </row>
    <row r="8356" spans="1:22" s="326" customFormat="1" x14ac:dyDescent="0.2">
      <c r="A8356" s="328"/>
      <c r="G8356" s="329"/>
      <c r="T8356" s="330"/>
      <c r="U8356" s="330"/>
      <c r="V8356" s="330"/>
    </row>
    <row r="8357" spans="1:22" s="326" customFormat="1" x14ac:dyDescent="0.2">
      <c r="A8357" s="328"/>
      <c r="G8357" s="329"/>
      <c r="T8357" s="330"/>
      <c r="U8357" s="330"/>
      <c r="V8357" s="330"/>
    </row>
    <row r="8358" spans="1:22" s="326" customFormat="1" x14ac:dyDescent="0.2">
      <c r="A8358" s="328"/>
      <c r="G8358" s="329"/>
      <c r="T8358" s="330"/>
      <c r="U8358" s="330"/>
      <c r="V8358" s="330"/>
    </row>
    <row r="8359" spans="1:22" s="326" customFormat="1" x14ac:dyDescent="0.2">
      <c r="A8359" s="328"/>
      <c r="G8359" s="329"/>
      <c r="T8359" s="330"/>
      <c r="U8359" s="330"/>
      <c r="V8359" s="330"/>
    </row>
    <row r="8360" spans="1:22" s="326" customFormat="1" x14ac:dyDescent="0.2">
      <c r="A8360" s="328"/>
      <c r="G8360" s="329"/>
      <c r="T8360" s="330"/>
      <c r="U8360" s="330"/>
      <c r="V8360" s="330"/>
    </row>
    <row r="8361" spans="1:22" s="326" customFormat="1" x14ac:dyDescent="0.2">
      <c r="A8361" s="328"/>
      <c r="G8361" s="329"/>
      <c r="T8361" s="330"/>
      <c r="U8361" s="330"/>
      <c r="V8361" s="330"/>
    </row>
    <row r="8362" spans="1:22" s="326" customFormat="1" x14ac:dyDescent="0.2">
      <c r="A8362" s="328"/>
      <c r="G8362" s="329"/>
      <c r="T8362" s="330"/>
      <c r="U8362" s="330"/>
      <c r="V8362" s="330"/>
    </row>
    <row r="8363" spans="1:22" s="326" customFormat="1" x14ac:dyDescent="0.2">
      <c r="A8363" s="328"/>
      <c r="G8363" s="329"/>
      <c r="T8363" s="330"/>
      <c r="U8363" s="330"/>
      <c r="V8363" s="330"/>
    </row>
    <row r="8364" spans="1:22" s="326" customFormat="1" x14ac:dyDescent="0.2">
      <c r="A8364" s="328"/>
      <c r="G8364" s="329"/>
      <c r="T8364" s="330"/>
      <c r="U8364" s="330"/>
      <c r="V8364" s="330"/>
    </row>
    <row r="8365" spans="1:22" s="326" customFormat="1" x14ac:dyDescent="0.2">
      <c r="A8365" s="328"/>
      <c r="G8365" s="329"/>
      <c r="T8365" s="330"/>
      <c r="U8365" s="330"/>
      <c r="V8365" s="330"/>
    </row>
    <row r="8366" spans="1:22" s="326" customFormat="1" x14ac:dyDescent="0.2">
      <c r="A8366" s="328"/>
      <c r="G8366" s="329"/>
      <c r="T8366" s="330"/>
      <c r="U8366" s="330"/>
      <c r="V8366" s="330"/>
    </row>
    <row r="8367" spans="1:22" s="326" customFormat="1" x14ac:dyDescent="0.2">
      <c r="A8367" s="328"/>
      <c r="G8367" s="329"/>
      <c r="T8367" s="330"/>
      <c r="U8367" s="330"/>
      <c r="V8367" s="330"/>
    </row>
    <row r="8368" spans="1:22" s="326" customFormat="1" x14ac:dyDescent="0.2">
      <c r="A8368" s="328"/>
      <c r="G8368" s="329"/>
      <c r="T8368" s="330"/>
      <c r="U8368" s="330"/>
      <c r="V8368" s="330"/>
    </row>
    <row r="8369" spans="1:22" s="326" customFormat="1" x14ac:dyDescent="0.2">
      <c r="A8369" s="328"/>
      <c r="G8369" s="329"/>
      <c r="T8369" s="330"/>
      <c r="U8369" s="330"/>
      <c r="V8369" s="330"/>
    </row>
    <row r="8370" spans="1:22" s="326" customFormat="1" x14ac:dyDescent="0.2">
      <c r="A8370" s="328"/>
      <c r="G8370" s="329"/>
      <c r="T8370" s="330"/>
      <c r="U8370" s="330"/>
      <c r="V8370" s="330"/>
    </row>
    <row r="8371" spans="1:22" s="326" customFormat="1" x14ac:dyDescent="0.2">
      <c r="A8371" s="328"/>
      <c r="G8371" s="329"/>
      <c r="T8371" s="330"/>
      <c r="U8371" s="330"/>
      <c r="V8371" s="330"/>
    </row>
    <row r="8372" spans="1:22" s="326" customFormat="1" x14ac:dyDescent="0.2">
      <c r="A8372" s="328"/>
      <c r="G8372" s="329"/>
      <c r="T8372" s="330"/>
      <c r="U8372" s="330"/>
      <c r="V8372" s="330"/>
    </row>
    <row r="8373" spans="1:22" s="326" customFormat="1" x14ac:dyDescent="0.2">
      <c r="A8373" s="328"/>
      <c r="G8373" s="329"/>
      <c r="T8373" s="330"/>
      <c r="U8373" s="330"/>
      <c r="V8373" s="330"/>
    </row>
    <row r="8374" spans="1:22" s="326" customFormat="1" x14ac:dyDescent="0.2">
      <c r="A8374" s="328"/>
      <c r="G8374" s="329"/>
      <c r="T8374" s="330"/>
      <c r="U8374" s="330"/>
      <c r="V8374" s="330"/>
    </row>
    <row r="8375" spans="1:22" s="326" customFormat="1" x14ac:dyDescent="0.2">
      <c r="A8375" s="328"/>
      <c r="G8375" s="329"/>
      <c r="T8375" s="330"/>
      <c r="U8375" s="330"/>
      <c r="V8375" s="330"/>
    </row>
    <row r="8376" spans="1:22" s="326" customFormat="1" x14ac:dyDescent="0.2">
      <c r="A8376" s="328"/>
      <c r="G8376" s="329"/>
      <c r="T8376" s="330"/>
      <c r="U8376" s="330"/>
      <c r="V8376" s="330"/>
    </row>
    <row r="8377" spans="1:22" s="326" customFormat="1" x14ac:dyDescent="0.2">
      <c r="A8377" s="328"/>
      <c r="G8377" s="329"/>
      <c r="T8377" s="330"/>
      <c r="U8377" s="330"/>
      <c r="V8377" s="330"/>
    </row>
    <row r="8378" spans="1:22" s="326" customFormat="1" x14ac:dyDescent="0.2">
      <c r="A8378" s="328"/>
      <c r="G8378" s="329"/>
      <c r="T8378" s="330"/>
      <c r="U8378" s="330"/>
      <c r="V8378" s="330"/>
    </row>
    <row r="8379" spans="1:22" s="326" customFormat="1" x14ac:dyDescent="0.2">
      <c r="A8379" s="328"/>
      <c r="G8379" s="329"/>
      <c r="T8379" s="330"/>
      <c r="U8379" s="330"/>
      <c r="V8379" s="330"/>
    </row>
    <row r="8380" spans="1:22" s="326" customFormat="1" x14ac:dyDescent="0.2">
      <c r="A8380" s="328"/>
      <c r="G8380" s="329"/>
      <c r="T8380" s="330"/>
      <c r="U8380" s="330"/>
      <c r="V8380" s="330"/>
    </row>
    <row r="8381" spans="1:22" s="326" customFormat="1" x14ac:dyDescent="0.2">
      <c r="A8381" s="328"/>
      <c r="G8381" s="329"/>
      <c r="T8381" s="330"/>
      <c r="U8381" s="330"/>
      <c r="V8381" s="330"/>
    </row>
    <row r="8382" spans="1:22" s="326" customFormat="1" x14ac:dyDescent="0.2">
      <c r="A8382" s="328"/>
      <c r="G8382" s="329"/>
      <c r="T8382" s="330"/>
      <c r="U8382" s="330"/>
      <c r="V8382" s="330"/>
    </row>
    <row r="8383" spans="1:22" s="326" customFormat="1" x14ac:dyDescent="0.2">
      <c r="A8383" s="328"/>
      <c r="G8383" s="329"/>
      <c r="T8383" s="330"/>
      <c r="U8383" s="330"/>
      <c r="V8383" s="330"/>
    </row>
    <row r="8384" spans="1:22" s="326" customFormat="1" x14ac:dyDescent="0.2">
      <c r="A8384" s="328"/>
      <c r="G8384" s="329"/>
      <c r="T8384" s="330"/>
      <c r="U8384" s="330"/>
      <c r="V8384" s="330"/>
    </row>
    <row r="8385" spans="1:22" s="326" customFormat="1" x14ac:dyDescent="0.2">
      <c r="A8385" s="328"/>
      <c r="G8385" s="329"/>
      <c r="T8385" s="330"/>
      <c r="U8385" s="330"/>
      <c r="V8385" s="330"/>
    </row>
    <row r="8386" spans="1:22" s="326" customFormat="1" x14ac:dyDescent="0.2">
      <c r="A8386" s="328"/>
      <c r="G8386" s="329"/>
      <c r="T8386" s="330"/>
      <c r="U8386" s="330"/>
      <c r="V8386" s="330"/>
    </row>
    <row r="8387" spans="1:22" s="326" customFormat="1" x14ac:dyDescent="0.2">
      <c r="A8387" s="328"/>
      <c r="G8387" s="329"/>
      <c r="T8387" s="330"/>
      <c r="U8387" s="330"/>
      <c r="V8387" s="330"/>
    </row>
    <row r="8388" spans="1:22" s="326" customFormat="1" x14ac:dyDescent="0.2">
      <c r="A8388" s="328"/>
      <c r="G8388" s="329"/>
      <c r="T8388" s="330"/>
      <c r="U8388" s="330"/>
      <c r="V8388" s="330"/>
    </row>
    <row r="8389" spans="1:22" s="326" customFormat="1" x14ac:dyDescent="0.2">
      <c r="A8389" s="328"/>
      <c r="G8389" s="329"/>
      <c r="T8389" s="330"/>
      <c r="U8389" s="330"/>
      <c r="V8389" s="330"/>
    </row>
    <row r="8390" spans="1:22" s="326" customFormat="1" x14ac:dyDescent="0.2">
      <c r="A8390" s="328"/>
      <c r="G8390" s="329"/>
      <c r="T8390" s="330"/>
      <c r="U8390" s="330"/>
      <c r="V8390" s="330"/>
    </row>
    <row r="8391" spans="1:22" s="326" customFormat="1" x14ac:dyDescent="0.2">
      <c r="A8391" s="328"/>
      <c r="G8391" s="329"/>
      <c r="T8391" s="330"/>
      <c r="U8391" s="330"/>
      <c r="V8391" s="330"/>
    </row>
    <row r="8392" spans="1:22" s="326" customFormat="1" x14ac:dyDescent="0.2">
      <c r="A8392" s="328"/>
      <c r="G8392" s="329"/>
      <c r="T8392" s="330"/>
      <c r="U8392" s="330"/>
      <c r="V8392" s="330"/>
    </row>
    <row r="8393" spans="1:22" s="326" customFormat="1" x14ac:dyDescent="0.2">
      <c r="A8393" s="328"/>
      <c r="G8393" s="329"/>
      <c r="T8393" s="330"/>
      <c r="U8393" s="330"/>
      <c r="V8393" s="330"/>
    </row>
    <row r="8394" spans="1:22" s="326" customFormat="1" x14ac:dyDescent="0.2">
      <c r="A8394" s="328"/>
      <c r="G8394" s="329"/>
      <c r="T8394" s="330"/>
      <c r="U8394" s="330"/>
      <c r="V8394" s="330"/>
    </row>
    <row r="8395" spans="1:22" s="326" customFormat="1" x14ac:dyDescent="0.2">
      <c r="A8395" s="328"/>
      <c r="G8395" s="329"/>
      <c r="T8395" s="330"/>
      <c r="U8395" s="330"/>
      <c r="V8395" s="330"/>
    </row>
    <row r="8396" spans="1:22" s="326" customFormat="1" x14ac:dyDescent="0.2">
      <c r="A8396" s="328"/>
      <c r="G8396" s="329"/>
      <c r="T8396" s="330"/>
      <c r="U8396" s="330"/>
      <c r="V8396" s="330"/>
    </row>
    <row r="8397" spans="1:22" s="326" customFormat="1" x14ac:dyDescent="0.2">
      <c r="A8397" s="328"/>
      <c r="G8397" s="329"/>
      <c r="T8397" s="330"/>
      <c r="U8397" s="330"/>
      <c r="V8397" s="330"/>
    </row>
    <row r="8398" spans="1:22" s="326" customFormat="1" x14ac:dyDescent="0.2">
      <c r="A8398" s="328"/>
      <c r="G8398" s="329"/>
      <c r="T8398" s="330"/>
      <c r="U8398" s="330"/>
      <c r="V8398" s="330"/>
    </row>
    <row r="8399" spans="1:22" s="326" customFormat="1" x14ac:dyDescent="0.2">
      <c r="A8399" s="328"/>
      <c r="G8399" s="329"/>
      <c r="T8399" s="330"/>
      <c r="U8399" s="330"/>
      <c r="V8399" s="330"/>
    </row>
    <row r="8400" spans="1:22" s="326" customFormat="1" x14ac:dyDescent="0.2">
      <c r="A8400" s="328"/>
      <c r="G8400" s="329"/>
      <c r="T8400" s="330"/>
      <c r="U8400" s="330"/>
      <c r="V8400" s="330"/>
    </row>
    <row r="8401" spans="1:22" s="326" customFormat="1" x14ac:dyDescent="0.2">
      <c r="A8401" s="328"/>
      <c r="G8401" s="329"/>
      <c r="T8401" s="330"/>
      <c r="U8401" s="330"/>
      <c r="V8401" s="330"/>
    </row>
    <row r="8402" spans="1:22" s="326" customFormat="1" x14ac:dyDescent="0.2">
      <c r="A8402" s="328"/>
      <c r="G8402" s="329"/>
      <c r="T8402" s="330"/>
      <c r="U8402" s="330"/>
      <c r="V8402" s="330"/>
    </row>
    <row r="8403" spans="1:22" s="326" customFormat="1" x14ac:dyDescent="0.2">
      <c r="A8403" s="328"/>
      <c r="G8403" s="329"/>
      <c r="T8403" s="330"/>
      <c r="U8403" s="330"/>
      <c r="V8403" s="330"/>
    </row>
    <row r="8404" spans="1:22" s="326" customFormat="1" x14ac:dyDescent="0.2">
      <c r="A8404" s="328"/>
      <c r="G8404" s="329"/>
      <c r="T8404" s="330"/>
      <c r="U8404" s="330"/>
      <c r="V8404" s="330"/>
    </row>
    <row r="8405" spans="1:22" s="326" customFormat="1" x14ac:dyDescent="0.2">
      <c r="A8405" s="328"/>
      <c r="G8405" s="329"/>
      <c r="T8405" s="330"/>
      <c r="U8405" s="330"/>
      <c r="V8405" s="330"/>
    </row>
    <row r="8406" spans="1:22" s="326" customFormat="1" x14ac:dyDescent="0.2">
      <c r="A8406" s="328"/>
      <c r="G8406" s="329"/>
      <c r="T8406" s="330"/>
      <c r="U8406" s="330"/>
      <c r="V8406" s="330"/>
    </row>
    <row r="8407" spans="1:22" s="326" customFormat="1" x14ac:dyDescent="0.2">
      <c r="A8407" s="328"/>
      <c r="G8407" s="329"/>
      <c r="T8407" s="330"/>
      <c r="U8407" s="330"/>
      <c r="V8407" s="330"/>
    </row>
    <row r="8408" spans="1:22" s="326" customFormat="1" x14ac:dyDescent="0.2">
      <c r="A8408" s="328"/>
      <c r="G8408" s="329"/>
      <c r="T8408" s="330"/>
      <c r="U8408" s="330"/>
      <c r="V8408" s="330"/>
    </row>
    <row r="8409" spans="1:22" s="326" customFormat="1" x14ac:dyDescent="0.2">
      <c r="A8409" s="328"/>
      <c r="G8409" s="329"/>
      <c r="T8409" s="330"/>
      <c r="U8409" s="330"/>
      <c r="V8409" s="330"/>
    </row>
    <row r="8410" spans="1:22" s="326" customFormat="1" x14ac:dyDescent="0.2">
      <c r="A8410" s="328"/>
      <c r="G8410" s="329"/>
      <c r="T8410" s="330"/>
      <c r="U8410" s="330"/>
      <c r="V8410" s="330"/>
    </row>
    <row r="8411" spans="1:22" s="326" customFormat="1" x14ac:dyDescent="0.2">
      <c r="A8411" s="328"/>
      <c r="G8411" s="329"/>
      <c r="T8411" s="330"/>
      <c r="U8411" s="330"/>
      <c r="V8411" s="330"/>
    </row>
    <row r="8412" spans="1:22" s="326" customFormat="1" x14ac:dyDescent="0.2">
      <c r="A8412" s="328"/>
      <c r="G8412" s="329"/>
      <c r="T8412" s="330"/>
      <c r="U8412" s="330"/>
      <c r="V8412" s="330"/>
    </row>
    <row r="8413" spans="1:22" s="326" customFormat="1" x14ac:dyDescent="0.2">
      <c r="A8413" s="328"/>
      <c r="G8413" s="329"/>
      <c r="T8413" s="330"/>
      <c r="U8413" s="330"/>
      <c r="V8413" s="330"/>
    </row>
    <row r="8414" spans="1:22" s="326" customFormat="1" x14ac:dyDescent="0.2">
      <c r="A8414" s="328"/>
      <c r="G8414" s="329"/>
      <c r="T8414" s="330"/>
      <c r="U8414" s="330"/>
      <c r="V8414" s="330"/>
    </row>
    <row r="8415" spans="1:22" s="326" customFormat="1" x14ac:dyDescent="0.2">
      <c r="A8415" s="328"/>
      <c r="G8415" s="329"/>
      <c r="T8415" s="330"/>
      <c r="U8415" s="330"/>
      <c r="V8415" s="330"/>
    </row>
    <row r="8416" spans="1:22" s="326" customFormat="1" x14ac:dyDescent="0.2">
      <c r="A8416" s="328"/>
      <c r="G8416" s="329"/>
      <c r="T8416" s="330"/>
      <c r="U8416" s="330"/>
      <c r="V8416" s="330"/>
    </row>
    <row r="8417" spans="1:22" s="326" customFormat="1" x14ac:dyDescent="0.2">
      <c r="A8417" s="328"/>
      <c r="G8417" s="329"/>
      <c r="T8417" s="330"/>
      <c r="U8417" s="330"/>
      <c r="V8417" s="330"/>
    </row>
    <row r="8418" spans="1:22" s="326" customFormat="1" x14ac:dyDescent="0.2">
      <c r="A8418" s="328"/>
      <c r="G8418" s="329"/>
      <c r="T8418" s="330"/>
      <c r="U8418" s="330"/>
      <c r="V8418" s="330"/>
    </row>
    <row r="8419" spans="1:22" s="326" customFormat="1" x14ac:dyDescent="0.2">
      <c r="A8419" s="328"/>
      <c r="G8419" s="329"/>
      <c r="T8419" s="330"/>
      <c r="U8419" s="330"/>
      <c r="V8419" s="330"/>
    </row>
    <row r="8420" spans="1:22" s="326" customFormat="1" x14ac:dyDescent="0.2">
      <c r="A8420" s="328"/>
      <c r="G8420" s="329"/>
      <c r="T8420" s="330"/>
      <c r="U8420" s="330"/>
      <c r="V8420" s="330"/>
    </row>
    <row r="8421" spans="1:22" s="326" customFormat="1" x14ac:dyDescent="0.2">
      <c r="A8421" s="328"/>
      <c r="G8421" s="329"/>
      <c r="T8421" s="330"/>
      <c r="U8421" s="330"/>
      <c r="V8421" s="330"/>
    </row>
    <row r="8422" spans="1:22" s="326" customFormat="1" x14ac:dyDescent="0.2">
      <c r="A8422" s="328"/>
      <c r="G8422" s="329"/>
      <c r="T8422" s="330"/>
      <c r="U8422" s="330"/>
      <c r="V8422" s="330"/>
    </row>
    <row r="8423" spans="1:22" s="326" customFormat="1" x14ac:dyDescent="0.2">
      <c r="A8423" s="328"/>
      <c r="G8423" s="329"/>
      <c r="T8423" s="330"/>
      <c r="U8423" s="330"/>
      <c r="V8423" s="330"/>
    </row>
    <row r="8424" spans="1:22" s="326" customFormat="1" x14ac:dyDescent="0.2">
      <c r="A8424" s="328"/>
      <c r="G8424" s="329"/>
      <c r="T8424" s="330"/>
      <c r="U8424" s="330"/>
      <c r="V8424" s="330"/>
    </row>
    <row r="8425" spans="1:22" s="326" customFormat="1" x14ac:dyDescent="0.2">
      <c r="A8425" s="328"/>
      <c r="G8425" s="329"/>
      <c r="T8425" s="330"/>
      <c r="U8425" s="330"/>
      <c r="V8425" s="330"/>
    </row>
    <row r="8426" spans="1:22" s="326" customFormat="1" x14ac:dyDescent="0.2">
      <c r="A8426" s="328"/>
      <c r="G8426" s="329"/>
      <c r="T8426" s="330"/>
      <c r="U8426" s="330"/>
      <c r="V8426" s="330"/>
    </row>
    <row r="8427" spans="1:22" s="326" customFormat="1" x14ac:dyDescent="0.2">
      <c r="A8427" s="328"/>
      <c r="G8427" s="329"/>
      <c r="T8427" s="330"/>
      <c r="U8427" s="330"/>
      <c r="V8427" s="330"/>
    </row>
    <row r="8428" spans="1:22" s="326" customFormat="1" x14ac:dyDescent="0.2">
      <c r="A8428" s="328"/>
      <c r="G8428" s="329"/>
      <c r="T8428" s="330"/>
      <c r="U8428" s="330"/>
      <c r="V8428" s="330"/>
    </row>
    <row r="8429" spans="1:22" s="326" customFormat="1" x14ac:dyDescent="0.2">
      <c r="A8429" s="328"/>
      <c r="G8429" s="329"/>
      <c r="T8429" s="330"/>
      <c r="U8429" s="330"/>
      <c r="V8429" s="330"/>
    </row>
    <row r="8430" spans="1:22" s="326" customFormat="1" x14ac:dyDescent="0.2">
      <c r="A8430" s="328"/>
      <c r="G8430" s="329"/>
      <c r="T8430" s="330"/>
      <c r="U8430" s="330"/>
      <c r="V8430" s="330"/>
    </row>
    <row r="8431" spans="1:22" s="326" customFormat="1" x14ac:dyDescent="0.2">
      <c r="A8431" s="328"/>
      <c r="G8431" s="329"/>
      <c r="T8431" s="330"/>
      <c r="U8431" s="330"/>
      <c r="V8431" s="330"/>
    </row>
    <row r="8432" spans="1:22" s="326" customFormat="1" x14ac:dyDescent="0.2">
      <c r="A8432" s="328"/>
      <c r="G8432" s="329"/>
      <c r="T8432" s="330"/>
      <c r="U8432" s="330"/>
      <c r="V8432" s="330"/>
    </row>
    <row r="8433" spans="1:22" s="326" customFormat="1" x14ac:dyDescent="0.2">
      <c r="A8433" s="328"/>
      <c r="G8433" s="329"/>
      <c r="T8433" s="330"/>
      <c r="U8433" s="330"/>
      <c r="V8433" s="330"/>
    </row>
    <row r="8434" spans="1:22" s="326" customFormat="1" x14ac:dyDescent="0.2">
      <c r="A8434" s="328"/>
      <c r="G8434" s="329"/>
      <c r="T8434" s="330"/>
      <c r="U8434" s="330"/>
      <c r="V8434" s="330"/>
    </row>
    <row r="8435" spans="1:22" s="326" customFormat="1" x14ac:dyDescent="0.2">
      <c r="A8435" s="328"/>
      <c r="G8435" s="329"/>
      <c r="T8435" s="330"/>
      <c r="U8435" s="330"/>
      <c r="V8435" s="330"/>
    </row>
    <row r="8436" spans="1:22" s="326" customFormat="1" x14ac:dyDescent="0.2">
      <c r="A8436" s="328"/>
      <c r="G8436" s="329"/>
      <c r="T8436" s="330"/>
      <c r="U8436" s="330"/>
      <c r="V8436" s="330"/>
    </row>
    <row r="8437" spans="1:22" s="326" customFormat="1" x14ac:dyDescent="0.2">
      <c r="A8437" s="328"/>
      <c r="G8437" s="329"/>
      <c r="T8437" s="330"/>
      <c r="U8437" s="330"/>
      <c r="V8437" s="330"/>
    </row>
    <row r="8438" spans="1:22" s="326" customFormat="1" x14ac:dyDescent="0.2">
      <c r="A8438" s="328"/>
      <c r="G8438" s="329"/>
      <c r="T8438" s="330"/>
      <c r="U8438" s="330"/>
      <c r="V8438" s="330"/>
    </row>
    <row r="8439" spans="1:22" s="326" customFormat="1" x14ac:dyDescent="0.2">
      <c r="A8439" s="328"/>
      <c r="G8439" s="329"/>
      <c r="T8439" s="330"/>
      <c r="U8439" s="330"/>
      <c r="V8439" s="330"/>
    </row>
    <row r="8440" spans="1:22" s="326" customFormat="1" x14ac:dyDescent="0.2">
      <c r="A8440" s="328"/>
      <c r="G8440" s="329"/>
      <c r="T8440" s="330"/>
      <c r="U8440" s="330"/>
      <c r="V8440" s="330"/>
    </row>
    <row r="8441" spans="1:22" s="326" customFormat="1" x14ac:dyDescent="0.2">
      <c r="A8441" s="328"/>
      <c r="G8441" s="329"/>
      <c r="T8441" s="330"/>
      <c r="U8441" s="330"/>
      <c r="V8441" s="330"/>
    </row>
    <row r="8442" spans="1:22" s="326" customFormat="1" x14ac:dyDescent="0.2">
      <c r="A8442" s="328"/>
      <c r="G8442" s="329"/>
      <c r="T8442" s="330"/>
      <c r="U8442" s="330"/>
      <c r="V8442" s="330"/>
    </row>
    <row r="8443" spans="1:22" s="326" customFormat="1" x14ac:dyDescent="0.2">
      <c r="A8443" s="328"/>
      <c r="G8443" s="329"/>
      <c r="T8443" s="330"/>
      <c r="U8443" s="330"/>
      <c r="V8443" s="330"/>
    </row>
    <row r="8444" spans="1:22" s="326" customFormat="1" x14ac:dyDescent="0.2">
      <c r="A8444" s="328"/>
      <c r="G8444" s="329"/>
      <c r="T8444" s="330"/>
      <c r="U8444" s="330"/>
      <c r="V8444" s="330"/>
    </row>
    <row r="8445" spans="1:22" s="326" customFormat="1" x14ac:dyDescent="0.2">
      <c r="A8445" s="328"/>
      <c r="G8445" s="329"/>
      <c r="T8445" s="330"/>
      <c r="U8445" s="330"/>
      <c r="V8445" s="330"/>
    </row>
    <row r="8446" spans="1:22" s="326" customFormat="1" x14ac:dyDescent="0.2">
      <c r="A8446" s="328"/>
      <c r="G8446" s="329"/>
      <c r="T8446" s="330"/>
      <c r="U8446" s="330"/>
      <c r="V8446" s="330"/>
    </row>
    <row r="8447" spans="1:22" s="326" customFormat="1" x14ac:dyDescent="0.2">
      <c r="A8447" s="328"/>
      <c r="G8447" s="329"/>
      <c r="T8447" s="330"/>
      <c r="U8447" s="330"/>
      <c r="V8447" s="330"/>
    </row>
    <row r="8448" spans="1:22" s="326" customFormat="1" x14ac:dyDescent="0.2">
      <c r="A8448" s="328"/>
      <c r="G8448" s="329"/>
      <c r="T8448" s="330"/>
      <c r="U8448" s="330"/>
      <c r="V8448" s="330"/>
    </row>
    <row r="8449" spans="1:22" s="326" customFormat="1" x14ac:dyDescent="0.2">
      <c r="A8449" s="328"/>
      <c r="G8449" s="329"/>
      <c r="T8449" s="330"/>
      <c r="U8449" s="330"/>
      <c r="V8449" s="330"/>
    </row>
    <row r="8450" spans="1:22" s="326" customFormat="1" x14ac:dyDescent="0.2">
      <c r="A8450" s="328"/>
      <c r="G8450" s="329"/>
      <c r="T8450" s="330"/>
      <c r="U8450" s="330"/>
      <c r="V8450" s="330"/>
    </row>
    <row r="8451" spans="1:22" s="326" customFormat="1" x14ac:dyDescent="0.2">
      <c r="A8451" s="328"/>
      <c r="G8451" s="329"/>
      <c r="T8451" s="330"/>
      <c r="U8451" s="330"/>
      <c r="V8451" s="330"/>
    </row>
    <row r="8452" spans="1:22" s="326" customFormat="1" x14ac:dyDescent="0.2">
      <c r="A8452" s="328"/>
      <c r="G8452" s="329"/>
      <c r="T8452" s="330"/>
      <c r="U8452" s="330"/>
      <c r="V8452" s="330"/>
    </row>
    <row r="8453" spans="1:22" s="326" customFormat="1" x14ac:dyDescent="0.2">
      <c r="A8453" s="328"/>
      <c r="G8453" s="329"/>
      <c r="T8453" s="330"/>
      <c r="U8453" s="330"/>
      <c r="V8453" s="330"/>
    </row>
    <row r="8454" spans="1:22" s="326" customFormat="1" x14ac:dyDescent="0.2">
      <c r="A8454" s="328"/>
      <c r="G8454" s="329"/>
      <c r="T8454" s="330"/>
      <c r="U8454" s="330"/>
      <c r="V8454" s="330"/>
    </row>
    <row r="8455" spans="1:22" s="326" customFormat="1" x14ac:dyDescent="0.2">
      <c r="A8455" s="328"/>
      <c r="G8455" s="329"/>
      <c r="T8455" s="330"/>
      <c r="U8455" s="330"/>
      <c r="V8455" s="330"/>
    </row>
    <row r="8456" spans="1:22" s="326" customFormat="1" x14ac:dyDescent="0.2">
      <c r="A8456" s="328"/>
      <c r="G8456" s="329"/>
      <c r="T8456" s="330"/>
      <c r="U8456" s="330"/>
      <c r="V8456" s="330"/>
    </row>
    <row r="8457" spans="1:22" s="326" customFormat="1" x14ac:dyDescent="0.2">
      <c r="A8457" s="328"/>
      <c r="G8457" s="329"/>
      <c r="T8457" s="330"/>
      <c r="U8457" s="330"/>
      <c r="V8457" s="330"/>
    </row>
    <row r="8458" spans="1:22" s="326" customFormat="1" x14ac:dyDescent="0.2">
      <c r="A8458" s="328"/>
      <c r="G8458" s="329"/>
      <c r="T8458" s="330"/>
      <c r="U8458" s="330"/>
      <c r="V8458" s="330"/>
    </row>
    <row r="8459" spans="1:22" s="326" customFormat="1" x14ac:dyDescent="0.2">
      <c r="A8459" s="328"/>
      <c r="G8459" s="329"/>
      <c r="T8459" s="330"/>
      <c r="U8459" s="330"/>
      <c r="V8459" s="330"/>
    </row>
    <row r="8460" spans="1:22" s="326" customFormat="1" x14ac:dyDescent="0.2">
      <c r="A8460" s="328"/>
      <c r="G8460" s="329"/>
      <c r="T8460" s="330"/>
      <c r="U8460" s="330"/>
      <c r="V8460" s="330"/>
    </row>
    <row r="8461" spans="1:22" s="326" customFormat="1" x14ac:dyDescent="0.2">
      <c r="A8461" s="328"/>
      <c r="G8461" s="329"/>
      <c r="T8461" s="330"/>
      <c r="U8461" s="330"/>
      <c r="V8461" s="330"/>
    </row>
    <row r="8462" spans="1:22" s="326" customFormat="1" x14ac:dyDescent="0.2">
      <c r="A8462" s="328"/>
      <c r="G8462" s="329"/>
      <c r="T8462" s="330"/>
      <c r="U8462" s="330"/>
      <c r="V8462" s="330"/>
    </row>
    <row r="8463" spans="1:22" s="326" customFormat="1" x14ac:dyDescent="0.2">
      <c r="A8463" s="328"/>
      <c r="G8463" s="329"/>
      <c r="T8463" s="330"/>
      <c r="U8463" s="330"/>
      <c r="V8463" s="330"/>
    </row>
    <row r="8464" spans="1:22" s="326" customFormat="1" x14ac:dyDescent="0.2">
      <c r="A8464" s="328"/>
      <c r="G8464" s="329"/>
      <c r="T8464" s="330"/>
      <c r="U8464" s="330"/>
      <c r="V8464" s="330"/>
    </row>
    <row r="8465" spans="1:22" s="326" customFormat="1" x14ac:dyDescent="0.2">
      <c r="A8465" s="328"/>
      <c r="G8465" s="329"/>
      <c r="T8465" s="330"/>
      <c r="U8465" s="330"/>
      <c r="V8465" s="330"/>
    </row>
    <row r="8466" spans="1:22" s="326" customFormat="1" x14ac:dyDescent="0.2">
      <c r="A8466" s="328"/>
      <c r="G8466" s="329"/>
      <c r="T8466" s="330"/>
      <c r="U8466" s="330"/>
      <c r="V8466" s="330"/>
    </row>
    <row r="8467" spans="1:22" s="326" customFormat="1" x14ac:dyDescent="0.2">
      <c r="A8467" s="328"/>
      <c r="G8467" s="329"/>
      <c r="T8467" s="330"/>
      <c r="U8467" s="330"/>
      <c r="V8467" s="330"/>
    </row>
    <row r="8468" spans="1:22" s="326" customFormat="1" x14ac:dyDescent="0.2">
      <c r="A8468" s="328"/>
      <c r="G8468" s="329"/>
      <c r="T8468" s="330"/>
      <c r="U8468" s="330"/>
      <c r="V8468" s="330"/>
    </row>
    <row r="8469" spans="1:22" s="326" customFormat="1" x14ac:dyDescent="0.2">
      <c r="A8469" s="328"/>
      <c r="G8469" s="329"/>
      <c r="T8469" s="330"/>
      <c r="U8469" s="330"/>
      <c r="V8469" s="330"/>
    </row>
    <row r="8470" spans="1:22" s="326" customFormat="1" x14ac:dyDescent="0.2">
      <c r="A8470" s="328"/>
      <c r="G8470" s="329"/>
      <c r="T8470" s="330"/>
      <c r="U8470" s="330"/>
      <c r="V8470" s="330"/>
    </row>
    <row r="8471" spans="1:22" s="326" customFormat="1" x14ac:dyDescent="0.2">
      <c r="A8471" s="328"/>
      <c r="G8471" s="329"/>
      <c r="T8471" s="330"/>
      <c r="U8471" s="330"/>
      <c r="V8471" s="330"/>
    </row>
    <row r="8472" spans="1:22" s="326" customFormat="1" x14ac:dyDescent="0.2">
      <c r="A8472" s="328"/>
      <c r="G8472" s="329"/>
      <c r="T8472" s="330"/>
      <c r="U8472" s="330"/>
      <c r="V8472" s="330"/>
    </row>
    <row r="8473" spans="1:22" s="326" customFormat="1" x14ac:dyDescent="0.2">
      <c r="A8473" s="328"/>
      <c r="G8473" s="329"/>
      <c r="T8473" s="330"/>
      <c r="U8473" s="330"/>
      <c r="V8473" s="330"/>
    </row>
    <row r="8474" spans="1:22" s="326" customFormat="1" x14ac:dyDescent="0.2">
      <c r="A8474" s="328"/>
      <c r="G8474" s="329"/>
      <c r="T8474" s="330"/>
      <c r="U8474" s="330"/>
      <c r="V8474" s="330"/>
    </row>
    <row r="8475" spans="1:22" s="326" customFormat="1" x14ac:dyDescent="0.2">
      <c r="A8475" s="328"/>
      <c r="G8475" s="329"/>
      <c r="T8475" s="330"/>
      <c r="U8475" s="330"/>
      <c r="V8475" s="330"/>
    </row>
    <row r="8476" spans="1:22" s="326" customFormat="1" x14ac:dyDescent="0.2">
      <c r="A8476" s="328"/>
      <c r="G8476" s="329"/>
      <c r="T8476" s="330"/>
      <c r="U8476" s="330"/>
      <c r="V8476" s="330"/>
    </row>
    <row r="8477" spans="1:22" s="326" customFormat="1" x14ac:dyDescent="0.2">
      <c r="A8477" s="328"/>
      <c r="G8477" s="329"/>
      <c r="T8477" s="330"/>
      <c r="U8477" s="330"/>
      <c r="V8477" s="330"/>
    </row>
    <row r="8478" spans="1:22" s="326" customFormat="1" x14ac:dyDescent="0.2">
      <c r="A8478" s="328"/>
      <c r="G8478" s="329"/>
      <c r="T8478" s="330"/>
      <c r="U8478" s="330"/>
      <c r="V8478" s="330"/>
    </row>
    <row r="8479" spans="1:22" s="326" customFormat="1" x14ac:dyDescent="0.2">
      <c r="A8479" s="328"/>
      <c r="G8479" s="329"/>
      <c r="T8479" s="330"/>
      <c r="U8479" s="330"/>
      <c r="V8479" s="330"/>
    </row>
    <row r="8480" spans="1:22" s="326" customFormat="1" x14ac:dyDescent="0.2">
      <c r="A8480" s="328"/>
      <c r="G8480" s="329"/>
      <c r="T8480" s="330"/>
      <c r="U8480" s="330"/>
      <c r="V8480" s="330"/>
    </row>
    <row r="8481" spans="1:22" s="326" customFormat="1" x14ac:dyDescent="0.2">
      <c r="A8481" s="328"/>
      <c r="G8481" s="329"/>
      <c r="T8481" s="330"/>
      <c r="U8481" s="330"/>
      <c r="V8481" s="330"/>
    </row>
    <row r="8482" spans="1:22" s="326" customFormat="1" x14ac:dyDescent="0.2">
      <c r="A8482" s="328"/>
      <c r="G8482" s="329"/>
      <c r="T8482" s="330"/>
      <c r="U8482" s="330"/>
      <c r="V8482" s="330"/>
    </row>
    <row r="8483" spans="1:22" s="326" customFormat="1" x14ac:dyDescent="0.2">
      <c r="A8483" s="328"/>
      <c r="G8483" s="329"/>
      <c r="T8483" s="330"/>
      <c r="U8483" s="330"/>
      <c r="V8483" s="330"/>
    </row>
    <row r="8484" spans="1:22" s="326" customFormat="1" x14ac:dyDescent="0.2">
      <c r="A8484" s="328"/>
      <c r="G8484" s="329"/>
      <c r="T8484" s="330"/>
      <c r="U8484" s="330"/>
      <c r="V8484" s="330"/>
    </row>
    <row r="8485" spans="1:22" s="326" customFormat="1" x14ac:dyDescent="0.2">
      <c r="A8485" s="328"/>
      <c r="G8485" s="329"/>
      <c r="T8485" s="330"/>
      <c r="U8485" s="330"/>
      <c r="V8485" s="330"/>
    </row>
    <row r="8486" spans="1:22" s="326" customFormat="1" x14ac:dyDescent="0.2">
      <c r="A8486" s="328"/>
      <c r="G8486" s="329"/>
      <c r="T8486" s="330"/>
      <c r="U8486" s="330"/>
      <c r="V8486" s="330"/>
    </row>
    <row r="8487" spans="1:22" s="326" customFormat="1" x14ac:dyDescent="0.2">
      <c r="A8487" s="328"/>
      <c r="G8487" s="329"/>
      <c r="T8487" s="330"/>
      <c r="U8487" s="330"/>
      <c r="V8487" s="330"/>
    </row>
    <row r="8488" spans="1:22" s="326" customFormat="1" x14ac:dyDescent="0.2">
      <c r="A8488" s="328"/>
      <c r="G8488" s="329"/>
      <c r="T8488" s="330"/>
      <c r="U8488" s="330"/>
      <c r="V8488" s="330"/>
    </row>
    <row r="8489" spans="1:22" s="326" customFormat="1" x14ac:dyDescent="0.2">
      <c r="A8489" s="328"/>
      <c r="G8489" s="329"/>
      <c r="T8489" s="330"/>
      <c r="U8489" s="330"/>
      <c r="V8489" s="330"/>
    </row>
    <row r="8490" spans="1:22" s="326" customFormat="1" x14ac:dyDescent="0.2">
      <c r="A8490" s="328"/>
      <c r="G8490" s="329"/>
      <c r="T8490" s="330"/>
      <c r="U8490" s="330"/>
      <c r="V8490" s="330"/>
    </row>
    <row r="8491" spans="1:22" s="326" customFormat="1" x14ac:dyDescent="0.2">
      <c r="A8491" s="328"/>
      <c r="G8491" s="329"/>
      <c r="T8491" s="330"/>
      <c r="U8491" s="330"/>
      <c r="V8491" s="330"/>
    </row>
    <row r="8492" spans="1:22" s="326" customFormat="1" x14ac:dyDescent="0.2">
      <c r="A8492" s="328"/>
      <c r="G8492" s="329"/>
      <c r="T8492" s="330"/>
      <c r="U8492" s="330"/>
      <c r="V8492" s="330"/>
    </row>
    <row r="8493" spans="1:22" s="326" customFormat="1" x14ac:dyDescent="0.2">
      <c r="A8493" s="328"/>
      <c r="G8493" s="329"/>
      <c r="T8493" s="330"/>
      <c r="U8493" s="330"/>
      <c r="V8493" s="330"/>
    </row>
    <row r="8494" spans="1:22" s="326" customFormat="1" x14ac:dyDescent="0.2">
      <c r="A8494" s="328"/>
      <c r="G8494" s="329"/>
      <c r="T8494" s="330"/>
      <c r="U8494" s="330"/>
      <c r="V8494" s="330"/>
    </row>
    <row r="8495" spans="1:22" s="326" customFormat="1" x14ac:dyDescent="0.2">
      <c r="A8495" s="328"/>
      <c r="G8495" s="329"/>
      <c r="T8495" s="330"/>
      <c r="U8495" s="330"/>
      <c r="V8495" s="330"/>
    </row>
    <row r="8496" spans="1:22" s="326" customFormat="1" x14ac:dyDescent="0.2">
      <c r="A8496" s="328"/>
      <c r="G8496" s="329"/>
      <c r="T8496" s="330"/>
      <c r="U8496" s="330"/>
      <c r="V8496" s="330"/>
    </row>
    <row r="8497" spans="1:22" s="326" customFormat="1" x14ac:dyDescent="0.2">
      <c r="A8497" s="328"/>
      <c r="G8497" s="329"/>
      <c r="T8497" s="330"/>
      <c r="U8497" s="330"/>
      <c r="V8497" s="330"/>
    </row>
    <row r="8498" spans="1:22" s="326" customFormat="1" x14ac:dyDescent="0.2">
      <c r="A8498" s="328"/>
      <c r="G8498" s="329"/>
      <c r="T8498" s="330"/>
      <c r="U8498" s="330"/>
      <c r="V8498" s="330"/>
    </row>
    <row r="8499" spans="1:22" s="326" customFormat="1" x14ac:dyDescent="0.2">
      <c r="A8499" s="328"/>
      <c r="G8499" s="329"/>
      <c r="T8499" s="330"/>
      <c r="U8499" s="330"/>
      <c r="V8499" s="330"/>
    </row>
    <row r="8500" spans="1:22" s="326" customFormat="1" x14ac:dyDescent="0.2">
      <c r="A8500" s="328"/>
      <c r="G8500" s="329"/>
      <c r="T8500" s="330"/>
      <c r="U8500" s="330"/>
      <c r="V8500" s="330"/>
    </row>
    <row r="8501" spans="1:22" s="326" customFormat="1" x14ac:dyDescent="0.2">
      <c r="A8501" s="328"/>
      <c r="G8501" s="329"/>
      <c r="T8501" s="330"/>
      <c r="U8501" s="330"/>
      <c r="V8501" s="330"/>
    </row>
    <row r="8502" spans="1:22" s="326" customFormat="1" x14ac:dyDescent="0.2">
      <c r="A8502" s="328"/>
      <c r="G8502" s="329"/>
      <c r="T8502" s="330"/>
      <c r="U8502" s="330"/>
      <c r="V8502" s="330"/>
    </row>
    <row r="8503" spans="1:22" s="326" customFormat="1" x14ac:dyDescent="0.2">
      <c r="A8503" s="328"/>
      <c r="G8503" s="329"/>
      <c r="T8503" s="330"/>
      <c r="U8503" s="330"/>
      <c r="V8503" s="330"/>
    </row>
    <row r="8504" spans="1:22" s="326" customFormat="1" x14ac:dyDescent="0.2">
      <c r="A8504" s="328"/>
      <c r="G8504" s="329"/>
      <c r="T8504" s="330"/>
      <c r="U8504" s="330"/>
      <c r="V8504" s="330"/>
    </row>
    <row r="8505" spans="1:22" s="326" customFormat="1" x14ac:dyDescent="0.2">
      <c r="A8505" s="328"/>
      <c r="G8505" s="329"/>
      <c r="T8505" s="330"/>
      <c r="U8505" s="330"/>
      <c r="V8505" s="330"/>
    </row>
    <row r="8506" spans="1:22" s="326" customFormat="1" x14ac:dyDescent="0.2">
      <c r="A8506" s="328"/>
      <c r="G8506" s="329"/>
      <c r="T8506" s="330"/>
      <c r="U8506" s="330"/>
      <c r="V8506" s="330"/>
    </row>
    <row r="8507" spans="1:22" s="326" customFormat="1" x14ac:dyDescent="0.2">
      <c r="A8507" s="328"/>
      <c r="G8507" s="329"/>
      <c r="T8507" s="330"/>
      <c r="U8507" s="330"/>
      <c r="V8507" s="330"/>
    </row>
    <row r="8508" spans="1:22" s="326" customFormat="1" x14ac:dyDescent="0.2">
      <c r="A8508" s="328"/>
      <c r="G8508" s="329"/>
      <c r="T8508" s="330"/>
      <c r="U8508" s="330"/>
      <c r="V8508" s="330"/>
    </row>
    <row r="8509" spans="1:22" s="326" customFormat="1" x14ac:dyDescent="0.2">
      <c r="A8509" s="328"/>
      <c r="G8509" s="329"/>
      <c r="T8509" s="330"/>
      <c r="U8509" s="330"/>
      <c r="V8509" s="330"/>
    </row>
    <row r="8510" spans="1:22" s="326" customFormat="1" x14ac:dyDescent="0.2">
      <c r="A8510" s="328"/>
      <c r="G8510" s="329"/>
      <c r="T8510" s="330"/>
      <c r="U8510" s="330"/>
      <c r="V8510" s="330"/>
    </row>
    <row r="8511" spans="1:22" s="326" customFormat="1" x14ac:dyDescent="0.2">
      <c r="A8511" s="328"/>
      <c r="G8511" s="329"/>
      <c r="T8511" s="330"/>
      <c r="U8511" s="330"/>
      <c r="V8511" s="330"/>
    </row>
    <row r="8512" spans="1:22" s="326" customFormat="1" x14ac:dyDescent="0.2">
      <c r="A8512" s="328"/>
      <c r="G8512" s="329"/>
      <c r="T8512" s="330"/>
      <c r="U8512" s="330"/>
      <c r="V8512" s="330"/>
    </row>
    <row r="8513" spans="1:22" s="326" customFormat="1" x14ac:dyDescent="0.2">
      <c r="A8513" s="328"/>
      <c r="G8513" s="329"/>
      <c r="T8513" s="330"/>
      <c r="U8513" s="330"/>
      <c r="V8513" s="330"/>
    </row>
    <row r="8514" spans="1:22" s="326" customFormat="1" x14ac:dyDescent="0.2">
      <c r="A8514" s="328"/>
      <c r="G8514" s="329"/>
      <c r="T8514" s="330"/>
      <c r="U8514" s="330"/>
      <c r="V8514" s="330"/>
    </row>
    <row r="8515" spans="1:22" s="326" customFormat="1" x14ac:dyDescent="0.2">
      <c r="A8515" s="328"/>
      <c r="G8515" s="329"/>
      <c r="T8515" s="330"/>
      <c r="U8515" s="330"/>
      <c r="V8515" s="330"/>
    </row>
    <row r="8516" spans="1:22" s="326" customFormat="1" x14ac:dyDescent="0.2">
      <c r="A8516" s="328"/>
      <c r="G8516" s="329"/>
      <c r="T8516" s="330"/>
      <c r="U8516" s="330"/>
      <c r="V8516" s="330"/>
    </row>
    <row r="8517" spans="1:22" s="326" customFormat="1" x14ac:dyDescent="0.2">
      <c r="A8517" s="328"/>
      <c r="G8517" s="329"/>
      <c r="T8517" s="330"/>
      <c r="U8517" s="330"/>
      <c r="V8517" s="330"/>
    </row>
    <row r="8518" spans="1:22" s="326" customFormat="1" x14ac:dyDescent="0.2">
      <c r="A8518" s="328"/>
      <c r="G8518" s="329"/>
      <c r="T8518" s="330"/>
      <c r="U8518" s="330"/>
      <c r="V8518" s="330"/>
    </row>
    <row r="8519" spans="1:22" s="326" customFormat="1" x14ac:dyDescent="0.2">
      <c r="A8519" s="328"/>
      <c r="G8519" s="329"/>
      <c r="T8519" s="330"/>
      <c r="U8519" s="330"/>
      <c r="V8519" s="330"/>
    </row>
    <row r="8520" spans="1:22" s="326" customFormat="1" x14ac:dyDescent="0.2">
      <c r="A8520" s="328"/>
      <c r="G8520" s="329"/>
      <c r="T8520" s="330"/>
      <c r="U8520" s="330"/>
      <c r="V8520" s="330"/>
    </row>
    <row r="8521" spans="1:22" s="326" customFormat="1" x14ac:dyDescent="0.2">
      <c r="A8521" s="328"/>
      <c r="G8521" s="329"/>
      <c r="T8521" s="330"/>
      <c r="U8521" s="330"/>
      <c r="V8521" s="330"/>
    </row>
    <row r="8522" spans="1:22" s="326" customFormat="1" x14ac:dyDescent="0.2">
      <c r="A8522" s="328"/>
      <c r="G8522" s="329"/>
      <c r="T8522" s="330"/>
      <c r="U8522" s="330"/>
      <c r="V8522" s="330"/>
    </row>
    <row r="8523" spans="1:22" s="326" customFormat="1" x14ac:dyDescent="0.2">
      <c r="A8523" s="328"/>
      <c r="G8523" s="329"/>
      <c r="T8523" s="330"/>
      <c r="U8523" s="330"/>
      <c r="V8523" s="330"/>
    </row>
    <row r="8524" spans="1:22" s="326" customFormat="1" x14ac:dyDescent="0.2">
      <c r="A8524" s="328"/>
      <c r="G8524" s="329"/>
      <c r="T8524" s="330"/>
      <c r="U8524" s="330"/>
      <c r="V8524" s="330"/>
    </row>
    <row r="8525" spans="1:22" s="326" customFormat="1" x14ac:dyDescent="0.2">
      <c r="A8525" s="328"/>
      <c r="G8525" s="329"/>
      <c r="T8525" s="330"/>
      <c r="U8525" s="330"/>
      <c r="V8525" s="330"/>
    </row>
    <row r="8526" spans="1:22" s="326" customFormat="1" x14ac:dyDescent="0.2">
      <c r="A8526" s="328"/>
      <c r="G8526" s="329"/>
      <c r="T8526" s="330"/>
      <c r="U8526" s="330"/>
      <c r="V8526" s="330"/>
    </row>
    <row r="8527" spans="1:22" s="326" customFormat="1" x14ac:dyDescent="0.2">
      <c r="A8527" s="328"/>
      <c r="G8527" s="329"/>
      <c r="T8527" s="330"/>
      <c r="U8527" s="330"/>
      <c r="V8527" s="330"/>
    </row>
    <row r="8528" spans="1:22" s="326" customFormat="1" x14ac:dyDescent="0.2">
      <c r="A8528" s="328"/>
      <c r="G8528" s="329"/>
      <c r="T8528" s="330"/>
      <c r="U8528" s="330"/>
      <c r="V8528" s="330"/>
    </row>
    <row r="8529" spans="1:22" s="326" customFormat="1" x14ac:dyDescent="0.2">
      <c r="A8529" s="328"/>
      <c r="G8529" s="329"/>
      <c r="T8529" s="330"/>
      <c r="U8529" s="330"/>
      <c r="V8529" s="330"/>
    </row>
    <row r="8530" spans="1:22" s="326" customFormat="1" x14ac:dyDescent="0.2">
      <c r="A8530" s="328"/>
      <c r="G8530" s="329"/>
      <c r="T8530" s="330"/>
      <c r="U8530" s="330"/>
      <c r="V8530" s="330"/>
    </row>
    <row r="8531" spans="1:22" s="326" customFormat="1" x14ac:dyDescent="0.2">
      <c r="A8531" s="328"/>
      <c r="G8531" s="329"/>
      <c r="T8531" s="330"/>
      <c r="U8531" s="330"/>
      <c r="V8531" s="330"/>
    </row>
    <row r="8532" spans="1:22" s="326" customFormat="1" x14ac:dyDescent="0.2">
      <c r="A8532" s="328"/>
      <c r="G8532" s="329"/>
      <c r="T8532" s="330"/>
      <c r="U8532" s="330"/>
      <c r="V8532" s="330"/>
    </row>
    <row r="8533" spans="1:22" s="326" customFormat="1" x14ac:dyDescent="0.2">
      <c r="A8533" s="328"/>
      <c r="G8533" s="329"/>
      <c r="T8533" s="330"/>
      <c r="U8533" s="330"/>
      <c r="V8533" s="330"/>
    </row>
    <row r="8534" spans="1:22" s="326" customFormat="1" x14ac:dyDescent="0.2">
      <c r="A8534" s="328"/>
      <c r="G8534" s="329"/>
      <c r="T8534" s="330"/>
      <c r="U8534" s="330"/>
      <c r="V8534" s="330"/>
    </row>
    <row r="8535" spans="1:22" s="326" customFormat="1" x14ac:dyDescent="0.2">
      <c r="A8535" s="328"/>
      <c r="G8535" s="329"/>
      <c r="T8535" s="330"/>
      <c r="U8535" s="330"/>
      <c r="V8535" s="330"/>
    </row>
    <row r="8536" spans="1:22" s="326" customFormat="1" x14ac:dyDescent="0.2">
      <c r="A8536" s="328"/>
      <c r="G8536" s="329"/>
      <c r="T8536" s="330"/>
      <c r="U8536" s="330"/>
      <c r="V8536" s="330"/>
    </row>
    <row r="8537" spans="1:22" s="326" customFormat="1" x14ac:dyDescent="0.2">
      <c r="A8537" s="328"/>
      <c r="G8537" s="329"/>
      <c r="T8537" s="330"/>
      <c r="U8537" s="330"/>
      <c r="V8537" s="330"/>
    </row>
    <row r="8538" spans="1:22" s="326" customFormat="1" x14ac:dyDescent="0.2">
      <c r="A8538" s="328"/>
      <c r="G8538" s="329"/>
      <c r="T8538" s="330"/>
      <c r="U8538" s="330"/>
      <c r="V8538" s="330"/>
    </row>
    <row r="8539" spans="1:22" s="326" customFormat="1" x14ac:dyDescent="0.2">
      <c r="A8539" s="328"/>
      <c r="G8539" s="329"/>
      <c r="T8539" s="330"/>
      <c r="U8539" s="330"/>
      <c r="V8539" s="330"/>
    </row>
    <row r="8540" spans="1:22" s="326" customFormat="1" x14ac:dyDescent="0.2">
      <c r="A8540" s="328"/>
      <c r="G8540" s="329"/>
      <c r="T8540" s="330"/>
      <c r="U8540" s="330"/>
      <c r="V8540" s="330"/>
    </row>
    <row r="8541" spans="1:22" s="326" customFormat="1" x14ac:dyDescent="0.2">
      <c r="A8541" s="328"/>
      <c r="G8541" s="329"/>
      <c r="T8541" s="330"/>
      <c r="U8541" s="330"/>
      <c r="V8541" s="330"/>
    </row>
    <row r="8542" spans="1:22" s="326" customFormat="1" x14ac:dyDescent="0.2">
      <c r="A8542" s="328"/>
      <c r="G8542" s="329"/>
      <c r="T8542" s="330"/>
      <c r="U8542" s="330"/>
      <c r="V8542" s="330"/>
    </row>
    <row r="8543" spans="1:22" s="326" customFormat="1" x14ac:dyDescent="0.2">
      <c r="A8543" s="328"/>
      <c r="G8543" s="329"/>
      <c r="T8543" s="330"/>
      <c r="U8543" s="330"/>
      <c r="V8543" s="330"/>
    </row>
    <row r="8544" spans="1:22" s="326" customFormat="1" x14ac:dyDescent="0.2">
      <c r="A8544" s="328"/>
      <c r="G8544" s="329"/>
      <c r="T8544" s="330"/>
      <c r="U8544" s="330"/>
      <c r="V8544" s="330"/>
    </row>
    <row r="8545" spans="1:22" s="326" customFormat="1" x14ac:dyDescent="0.2">
      <c r="A8545" s="328"/>
      <c r="G8545" s="329"/>
      <c r="T8545" s="330"/>
      <c r="U8545" s="330"/>
      <c r="V8545" s="330"/>
    </row>
    <row r="8546" spans="1:22" s="326" customFormat="1" x14ac:dyDescent="0.2">
      <c r="A8546" s="328"/>
      <c r="G8546" s="329"/>
      <c r="T8546" s="330"/>
      <c r="U8546" s="330"/>
      <c r="V8546" s="330"/>
    </row>
    <row r="8547" spans="1:22" s="326" customFormat="1" x14ac:dyDescent="0.2">
      <c r="A8547" s="328"/>
      <c r="G8547" s="329"/>
      <c r="T8547" s="330"/>
      <c r="U8547" s="330"/>
      <c r="V8547" s="330"/>
    </row>
    <row r="8548" spans="1:22" s="326" customFormat="1" x14ac:dyDescent="0.2">
      <c r="A8548" s="328"/>
      <c r="G8548" s="329"/>
      <c r="T8548" s="330"/>
      <c r="U8548" s="330"/>
      <c r="V8548" s="330"/>
    </row>
    <row r="8549" spans="1:22" s="326" customFormat="1" x14ac:dyDescent="0.2">
      <c r="A8549" s="328"/>
      <c r="G8549" s="329"/>
      <c r="T8549" s="330"/>
      <c r="U8549" s="330"/>
      <c r="V8549" s="330"/>
    </row>
    <row r="8550" spans="1:22" s="326" customFormat="1" x14ac:dyDescent="0.2">
      <c r="A8550" s="328"/>
      <c r="G8550" s="329"/>
      <c r="T8550" s="330"/>
      <c r="U8550" s="330"/>
      <c r="V8550" s="330"/>
    </row>
    <row r="8551" spans="1:22" s="326" customFormat="1" x14ac:dyDescent="0.2">
      <c r="A8551" s="328"/>
      <c r="G8551" s="329"/>
      <c r="T8551" s="330"/>
      <c r="U8551" s="330"/>
      <c r="V8551" s="330"/>
    </row>
    <row r="8552" spans="1:22" s="326" customFormat="1" x14ac:dyDescent="0.2">
      <c r="A8552" s="328"/>
      <c r="G8552" s="329"/>
      <c r="T8552" s="330"/>
      <c r="U8552" s="330"/>
      <c r="V8552" s="330"/>
    </row>
    <row r="8553" spans="1:22" s="326" customFormat="1" x14ac:dyDescent="0.2">
      <c r="A8553" s="328"/>
      <c r="G8553" s="329"/>
      <c r="T8553" s="330"/>
      <c r="U8553" s="330"/>
      <c r="V8553" s="330"/>
    </row>
    <row r="8554" spans="1:22" s="326" customFormat="1" x14ac:dyDescent="0.2">
      <c r="A8554" s="328"/>
      <c r="G8554" s="329"/>
      <c r="T8554" s="330"/>
      <c r="U8554" s="330"/>
      <c r="V8554" s="330"/>
    </row>
    <row r="8555" spans="1:22" s="326" customFormat="1" x14ac:dyDescent="0.2">
      <c r="A8555" s="328"/>
      <c r="G8555" s="329"/>
      <c r="T8555" s="330"/>
      <c r="U8555" s="330"/>
      <c r="V8555" s="330"/>
    </row>
    <row r="8556" spans="1:22" s="326" customFormat="1" x14ac:dyDescent="0.2">
      <c r="A8556" s="328"/>
      <c r="G8556" s="329"/>
      <c r="T8556" s="330"/>
      <c r="U8556" s="330"/>
      <c r="V8556" s="330"/>
    </row>
    <row r="8557" spans="1:22" s="326" customFormat="1" x14ac:dyDescent="0.2">
      <c r="A8557" s="328"/>
      <c r="G8557" s="329"/>
      <c r="T8557" s="330"/>
      <c r="U8557" s="330"/>
      <c r="V8557" s="330"/>
    </row>
    <row r="8558" spans="1:22" s="326" customFormat="1" x14ac:dyDescent="0.2">
      <c r="A8558" s="328"/>
      <c r="G8558" s="329"/>
      <c r="T8558" s="330"/>
      <c r="U8558" s="330"/>
      <c r="V8558" s="330"/>
    </row>
    <row r="8559" spans="1:22" s="326" customFormat="1" x14ac:dyDescent="0.2">
      <c r="A8559" s="328"/>
      <c r="G8559" s="329"/>
      <c r="T8559" s="330"/>
      <c r="U8559" s="330"/>
      <c r="V8559" s="330"/>
    </row>
    <row r="8560" spans="1:22" s="326" customFormat="1" x14ac:dyDescent="0.2">
      <c r="A8560" s="328"/>
      <c r="G8560" s="329"/>
      <c r="T8560" s="330"/>
      <c r="U8560" s="330"/>
      <c r="V8560" s="330"/>
    </row>
    <row r="8561" spans="1:22" s="326" customFormat="1" x14ac:dyDescent="0.2">
      <c r="A8561" s="328"/>
      <c r="G8561" s="329"/>
      <c r="T8561" s="330"/>
      <c r="U8561" s="330"/>
      <c r="V8561" s="330"/>
    </row>
    <row r="8562" spans="1:22" s="326" customFormat="1" x14ac:dyDescent="0.2">
      <c r="A8562" s="328"/>
      <c r="G8562" s="329"/>
      <c r="T8562" s="330"/>
      <c r="U8562" s="330"/>
      <c r="V8562" s="330"/>
    </row>
    <row r="8563" spans="1:22" s="326" customFormat="1" x14ac:dyDescent="0.2">
      <c r="A8563" s="328"/>
      <c r="G8563" s="329"/>
      <c r="T8563" s="330"/>
      <c r="U8563" s="330"/>
      <c r="V8563" s="330"/>
    </row>
    <row r="8564" spans="1:22" s="326" customFormat="1" x14ac:dyDescent="0.2">
      <c r="A8564" s="328"/>
      <c r="G8564" s="329"/>
      <c r="T8564" s="330"/>
      <c r="U8564" s="330"/>
      <c r="V8564" s="330"/>
    </row>
    <row r="8565" spans="1:22" s="326" customFormat="1" x14ac:dyDescent="0.2">
      <c r="A8565" s="328"/>
      <c r="G8565" s="329"/>
      <c r="T8565" s="330"/>
      <c r="U8565" s="330"/>
      <c r="V8565" s="330"/>
    </row>
    <row r="8566" spans="1:22" s="326" customFormat="1" x14ac:dyDescent="0.2">
      <c r="A8566" s="328"/>
      <c r="G8566" s="329"/>
      <c r="T8566" s="330"/>
      <c r="U8566" s="330"/>
      <c r="V8566" s="330"/>
    </row>
    <row r="8567" spans="1:22" s="326" customFormat="1" x14ac:dyDescent="0.2">
      <c r="A8567" s="328"/>
      <c r="G8567" s="329"/>
      <c r="T8567" s="330"/>
      <c r="U8567" s="330"/>
      <c r="V8567" s="330"/>
    </row>
    <row r="8568" spans="1:22" s="326" customFormat="1" x14ac:dyDescent="0.2">
      <c r="A8568" s="328"/>
      <c r="G8568" s="329"/>
      <c r="T8568" s="330"/>
      <c r="U8568" s="330"/>
      <c r="V8568" s="330"/>
    </row>
    <row r="8569" spans="1:22" s="326" customFormat="1" x14ac:dyDescent="0.2">
      <c r="A8569" s="328"/>
      <c r="G8569" s="329"/>
      <c r="T8569" s="330"/>
      <c r="U8569" s="330"/>
      <c r="V8569" s="330"/>
    </row>
    <row r="8570" spans="1:22" s="326" customFormat="1" x14ac:dyDescent="0.2">
      <c r="A8570" s="328"/>
      <c r="G8570" s="329"/>
      <c r="T8570" s="330"/>
      <c r="U8570" s="330"/>
      <c r="V8570" s="330"/>
    </row>
    <row r="8571" spans="1:22" s="326" customFormat="1" x14ac:dyDescent="0.2">
      <c r="A8571" s="328"/>
      <c r="G8571" s="329"/>
      <c r="T8571" s="330"/>
      <c r="U8571" s="330"/>
      <c r="V8571" s="330"/>
    </row>
    <row r="8572" spans="1:22" s="326" customFormat="1" x14ac:dyDescent="0.2">
      <c r="A8572" s="328"/>
      <c r="G8572" s="329"/>
      <c r="T8572" s="330"/>
      <c r="U8572" s="330"/>
      <c r="V8572" s="330"/>
    </row>
    <row r="8573" spans="1:22" s="326" customFormat="1" x14ac:dyDescent="0.2">
      <c r="A8573" s="328"/>
      <c r="G8573" s="329"/>
      <c r="T8573" s="330"/>
      <c r="U8573" s="330"/>
      <c r="V8573" s="330"/>
    </row>
    <row r="8574" spans="1:22" s="326" customFormat="1" x14ac:dyDescent="0.2">
      <c r="A8574" s="328"/>
      <c r="G8574" s="329"/>
      <c r="T8574" s="330"/>
      <c r="U8574" s="330"/>
      <c r="V8574" s="330"/>
    </row>
    <row r="8575" spans="1:22" s="326" customFormat="1" x14ac:dyDescent="0.2">
      <c r="A8575" s="328"/>
      <c r="G8575" s="329"/>
      <c r="T8575" s="330"/>
      <c r="U8575" s="330"/>
      <c r="V8575" s="330"/>
    </row>
    <row r="8576" spans="1:22" s="326" customFormat="1" x14ac:dyDescent="0.2">
      <c r="A8576" s="328"/>
      <c r="G8576" s="329"/>
      <c r="T8576" s="330"/>
      <c r="U8576" s="330"/>
      <c r="V8576" s="330"/>
    </row>
    <row r="8577" spans="1:22" s="326" customFormat="1" x14ac:dyDescent="0.2">
      <c r="A8577" s="328"/>
      <c r="G8577" s="329"/>
      <c r="T8577" s="330"/>
      <c r="U8577" s="330"/>
      <c r="V8577" s="330"/>
    </row>
    <row r="8578" spans="1:22" s="326" customFormat="1" x14ac:dyDescent="0.2">
      <c r="A8578" s="328"/>
      <c r="G8578" s="329"/>
      <c r="T8578" s="330"/>
      <c r="U8578" s="330"/>
      <c r="V8578" s="330"/>
    </row>
    <row r="8579" spans="1:22" s="326" customFormat="1" x14ac:dyDescent="0.2">
      <c r="A8579" s="328"/>
      <c r="G8579" s="329"/>
      <c r="T8579" s="330"/>
      <c r="U8579" s="330"/>
      <c r="V8579" s="330"/>
    </row>
    <row r="8580" spans="1:22" s="326" customFormat="1" x14ac:dyDescent="0.2">
      <c r="A8580" s="328"/>
      <c r="G8580" s="329"/>
      <c r="T8580" s="330"/>
      <c r="U8580" s="330"/>
      <c r="V8580" s="330"/>
    </row>
    <row r="8581" spans="1:22" s="326" customFormat="1" x14ac:dyDescent="0.2">
      <c r="A8581" s="328"/>
      <c r="G8581" s="329"/>
      <c r="T8581" s="330"/>
      <c r="U8581" s="330"/>
      <c r="V8581" s="330"/>
    </row>
    <row r="8582" spans="1:22" s="326" customFormat="1" x14ac:dyDescent="0.2">
      <c r="A8582" s="328"/>
      <c r="G8582" s="329"/>
      <c r="T8582" s="330"/>
      <c r="U8582" s="330"/>
      <c r="V8582" s="330"/>
    </row>
    <row r="8583" spans="1:22" s="326" customFormat="1" x14ac:dyDescent="0.2">
      <c r="A8583" s="328"/>
      <c r="G8583" s="329"/>
      <c r="T8583" s="330"/>
      <c r="U8583" s="330"/>
      <c r="V8583" s="330"/>
    </row>
    <row r="8584" spans="1:22" s="326" customFormat="1" x14ac:dyDescent="0.2">
      <c r="A8584" s="328"/>
      <c r="G8584" s="329"/>
      <c r="T8584" s="330"/>
      <c r="U8584" s="330"/>
      <c r="V8584" s="330"/>
    </row>
    <row r="8585" spans="1:22" s="326" customFormat="1" x14ac:dyDescent="0.2">
      <c r="A8585" s="328"/>
      <c r="G8585" s="329"/>
      <c r="T8585" s="330"/>
      <c r="U8585" s="330"/>
      <c r="V8585" s="330"/>
    </row>
    <row r="8586" spans="1:22" s="326" customFormat="1" x14ac:dyDescent="0.2">
      <c r="A8586" s="328"/>
      <c r="G8586" s="329"/>
      <c r="T8586" s="330"/>
      <c r="U8586" s="330"/>
      <c r="V8586" s="330"/>
    </row>
    <row r="8587" spans="1:22" s="326" customFormat="1" x14ac:dyDescent="0.2">
      <c r="A8587" s="328"/>
      <c r="G8587" s="329"/>
      <c r="T8587" s="330"/>
      <c r="U8587" s="330"/>
      <c r="V8587" s="330"/>
    </row>
    <row r="8588" spans="1:22" s="326" customFormat="1" x14ac:dyDescent="0.2">
      <c r="A8588" s="328"/>
      <c r="G8588" s="329"/>
      <c r="T8588" s="330"/>
      <c r="U8588" s="330"/>
      <c r="V8588" s="330"/>
    </row>
    <row r="8589" spans="1:22" s="326" customFormat="1" x14ac:dyDescent="0.2">
      <c r="A8589" s="328"/>
      <c r="G8589" s="329"/>
      <c r="T8589" s="330"/>
      <c r="U8589" s="330"/>
      <c r="V8589" s="330"/>
    </row>
    <row r="8590" spans="1:22" s="326" customFormat="1" x14ac:dyDescent="0.2">
      <c r="A8590" s="328"/>
      <c r="G8590" s="329"/>
      <c r="T8590" s="330"/>
      <c r="U8590" s="330"/>
      <c r="V8590" s="330"/>
    </row>
    <row r="8591" spans="1:22" s="326" customFormat="1" x14ac:dyDescent="0.2">
      <c r="A8591" s="328"/>
      <c r="G8591" s="329"/>
      <c r="T8591" s="330"/>
      <c r="U8591" s="330"/>
      <c r="V8591" s="330"/>
    </row>
    <row r="8592" spans="1:22" s="326" customFormat="1" x14ac:dyDescent="0.2">
      <c r="A8592" s="328"/>
      <c r="G8592" s="329"/>
      <c r="T8592" s="330"/>
      <c r="U8592" s="330"/>
      <c r="V8592" s="330"/>
    </row>
    <row r="8593" spans="1:22" s="326" customFormat="1" x14ac:dyDescent="0.2">
      <c r="A8593" s="328"/>
      <c r="G8593" s="329"/>
      <c r="T8593" s="330"/>
      <c r="U8593" s="330"/>
      <c r="V8593" s="330"/>
    </row>
    <row r="8594" spans="1:22" s="326" customFormat="1" x14ac:dyDescent="0.2">
      <c r="A8594" s="328"/>
      <c r="G8594" s="329"/>
      <c r="T8594" s="330"/>
      <c r="U8594" s="330"/>
      <c r="V8594" s="330"/>
    </row>
    <row r="8595" spans="1:22" s="326" customFormat="1" x14ac:dyDescent="0.2">
      <c r="A8595" s="328"/>
      <c r="G8595" s="329"/>
      <c r="T8595" s="330"/>
      <c r="U8595" s="330"/>
      <c r="V8595" s="330"/>
    </row>
    <row r="8596" spans="1:22" s="326" customFormat="1" x14ac:dyDescent="0.2">
      <c r="A8596" s="328"/>
      <c r="G8596" s="329"/>
      <c r="T8596" s="330"/>
      <c r="U8596" s="330"/>
      <c r="V8596" s="330"/>
    </row>
    <row r="8597" spans="1:22" s="326" customFormat="1" x14ac:dyDescent="0.2">
      <c r="A8597" s="328"/>
      <c r="G8597" s="329"/>
      <c r="T8597" s="330"/>
      <c r="U8597" s="330"/>
      <c r="V8597" s="330"/>
    </row>
    <row r="8598" spans="1:22" s="326" customFormat="1" x14ac:dyDescent="0.2">
      <c r="A8598" s="328"/>
      <c r="G8598" s="329"/>
      <c r="T8598" s="330"/>
      <c r="U8598" s="330"/>
      <c r="V8598" s="330"/>
    </row>
    <row r="8599" spans="1:22" s="326" customFormat="1" x14ac:dyDescent="0.2">
      <c r="A8599" s="328"/>
      <c r="G8599" s="329"/>
      <c r="T8599" s="330"/>
      <c r="U8599" s="330"/>
      <c r="V8599" s="330"/>
    </row>
    <row r="8600" spans="1:22" s="326" customFormat="1" x14ac:dyDescent="0.2">
      <c r="A8600" s="328"/>
      <c r="G8600" s="329"/>
      <c r="T8600" s="330"/>
      <c r="U8600" s="330"/>
      <c r="V8600" s="330"/>
    </row>
    <row r="8601" spans="1:22" s="326" customFormat="1" x14ac:dyDescent="0.2">
      <c r="A8601" s="328"/>
      <c r="G8601" s="329"/>
      <c r="T8601" s="330"/>
      <c r="U8601" s="330"/>
      <c r="V8601" s="330"/>
    </row>
    <row r="8602" spans="1:22" s="326" customFormat="1" x14ac:dyDescent="0.2">
      <c r="A8602" s="328"/>
      <c r="G8602" s="329"/>
      <c r="T8602" s="330"/>
      <c r="U8602" s="330"/>
      <c r="V8602" s="330"/>
    </row>
    <row r="8603" spans="1:22" s="326" customFormat="1" x14ac:dyDescent="0.2">
      <c r="A8603" s="328"/>
      <c r="G8603" s="329"/>
      <c r="T8603" s="330"/>
      <c r="U8603" s="330"/>
      <c r="V8603" s="330"/>
    </row>
    <row r="8604" spans="1:22" s="326" customFormat="1" x14ac:dyDescent="0.2">
      <c r="A8604" s="328"/>
      <c r="G8604" s="329"/>
      <c r="T8604" s="330"/>
      <c r="U8604" s="330"/>
      <c r="V8604" s="330"/>
    </row>
    <row r="8605" spans="1:22" s="326" customFormat="1" x14ac:dyDescent="0.2">
      <c r="A8605" s="328"/>
      <c r="G8605" s="329"/>
      <c r="T8605" s="330"/>
      <c r="U8605" s="330"/>
      <c r="V8605" s="330"/>
    </row>
    <row r="8606" spans="1:22" s="326" customFormat="1" x14ac:dyDescent="0.2">
      <c r="A8606" s="328"/>
      <c r="G8606" s="329"/>
      <c r="T8606" s="330"/>
      <c r="U8606" s="330"/>
      <c r="V8606" s="330"/>
    </row>
    <row r="8607" spans="1:22" s="326" customFormat="1" x14ac:dyDescent="0.2">
      <c r="A8607" s="328"/>
      <c r="G8607" s="329"/>
      <c r="T8607" s="330"/>
      <c r="U8607" s="330"/>
      <c r="V8607" s="330"/>
    </row>
    <row r="8608" spans="1:22" s="326" customFormat="1" x14ac:dyDescent="0.2">
      <c r="A8608" s="328"/>
      <c r="G8608" s="329"/>
      <c r="T8608" s="330"/>
      <c r="U8608" s="330"/>
      <c r="V8608" s="330"/>
    </row>
    <row r="8609" spans="1:22" s="326" customFormat="1" x14ac:dyDescent="0.2">
      <c r="A8609" s="328"/>
      <c r="G8609" s="329"/>
      <c r="T8609" s="330"/>
      <c r="U8609" s="330"/>
      <c r="V8609" s="330"/>
    </row>
    <row r="8610" spans="1:22" s="326" customFormat="1" x14ac:dyDescent="0.2">
      <c r="A8610" s="328"/>
      <c r="G8610" s="329"/>
      <c r="T8610" s="330"/>
      <c r="U8610" s="330"/>
      <c r="V8610" s="330"/>
    </row>
    <row r="8611" spans="1:22" s="326" customFormat="1" x14ac:dyDescent="0.2">
      <c r="A8611" s="328"/>
      <c r="G8611" s="329"/>
      <c r="T8611" s="330"/>
      <c r="U8611" s="330"/>
      <c r="V8611" s="330"/>
    </row>
    <row r="8612" spans="1:22" s="326" customFormat="1" x14ac:dyDescent="0.2">
      <c r="A8612" s="328"/>
      <c r="G8612" s="329"/>
      <c r="T8612" s="330"/>
      <c r="U8612" s="330"/>
      <c r="V8612" s="330"/>
    </row>
    <row r="8613" spans="1:22" s="326" customFormat="1" x14ac:dyDescent="0.2">
      <c r="A8613" s="328"/>
      <c r="G8613" s="329"/>
      <c r="T8613" s="330"/>
      <c r="U8613" s="330"/>
      <c r="V8613" s="330"/>
    </row>
    <row r="8614" spans="1:22" s="326" customFormat="1" x14ac:dyDescent="0.2">
      <c r="A8614" s="328"/>
      <c r="G8614" s="329"/>
      <c r="T8614" s="330"/>
      <c r="U8614" s="330"/>
      <c r="V8614" s="330"/>
    </row>
    <row r="8615" spans="1:22" s="326" customFormat="1" x14ac:dyDescent="0.2">
      <c r="A8615" s="328"/>
      <c r="G8615" s="329"/>
      <c r="T8615" s="330"/>
      <c r="U8615" s="330"/>
      <c r="V8615" s="330"/>
    </row>
    <row r="8616" spans="1:22" s="326" customFormat="1" x14ac:dyDescent="0.2">
      <c r="A8616" s="328"/>
      <c r="G8616" s="329"/>
      <c r="T8616" s="330"/>
      <c r="U8616" s="330"/>
      <c r="V8616" s="330"/>
    </row>
    <row r="8617" spans="1:22" s="326" customFormat="1" x14ac:dyDescent="0.2">
      <c r="A8617" s="328"/>
      <c r="G8617" s="329"/>
      <c r="T8617" s="330"/>
      <c r="U8617" s="330"/>
      <c r="V8617" s="330"/>
    </row>
    <row r="8618" spans="1:22" s="326" customFormat="1" x14ac:dyDescent="0.2">
      <c r="A8618" s="328"/>
      <c r="G8618" s="329"/>
      <c r="T8618" s="330"/>
      <c r="U8618" s="330"/>
      <c r="V8618" s="330"/>
    </row>
    <row r="8619" spans="1:22" s="326" customFormat="1" x14ac:dyDescent="0.2">
      <c r="A8619" s="328"/>
      <c r="G8619" s="329"/>
      <c r="T8619" s="330"/>
      <c r="U8619" s="330"/>
      <c r="V8619" s="330"/>
    </row>
    <row r="8620" spans="1:22" s="326" customFormat="1" x14ac:dyDescent="0.2">
      <c r="A8620" s="328"/>
      <c r="G8620" s="329"/>
      <c r="T8620" s="330"/>
      <c r="U8620" s="330"/>
      <c r="V8620" s="330"/>
    </row>
    <row r="8621" spans="1:22" s="326" customFormat="1" x14ac:dyDescent="0.2">
      <c r="A8621" s="328"/>
      <c r="G8621" s="329"/>
      <c r="T8621" s="330"/>
      <c r="U8621" s="330"/>
      <c r="V8621" s="330"/>
    </row>
    <row r="8622" spans="1:22" s="326" customFormat="1" x14ac:dyDescent="0.2">
      <c r="A8622" s="328"/>
      <c r="G8622" s="329"/>
      <c r="T8622" s="330"/>
      <c r="U8622" s="330"/>
      <c r="V8622" s="330"/>
    </row>
    <row r="8623" spans="1:22" s="326" customFormat="1" x14ac:dyDescent="0.2">
      <c r="A8623" s="328"/>
      <c r="G8623" s="329"/>
      <c r="T8623" s="330"/>
      <c r="U8623" s="330"/>
      <c r="V8623" s="330"/>
    </row>
    <row r="8624" spans="1:22" s="326" customFormat="1" x14ac:dyDescent="0.2">
      <c r="A8624" s="328"/>
      <c r="G8624" s="329"/>
      <c r="T8624" s="330"/>
      <c r="U8624" s="330"/>
      <c r="V8624" s="330"/>
    </row>
    <row r="8625" spans="1:22" s="326" customFormat="1" x14ac:dyDescent="0.2">
      <c r="A8625" s="328"/>
      <c r="G8625" s="329"/>
      <c r="T8625" s="330"/>
      <c r="U8625" s="330"/>
      <c r="V8625" s="330"/>
    </row>
    <row r="8626" spans="1:22" s="326" customFormat="1" x14ac:dyDescent="0.2">
      <c r="A8626" s="328"/>
      <c r="G8626" s="329"/>
      <c r="T8626" s="330"/>
      <c r="U8626" s="330"/>
      <c r="V8626" s="330"/>
    </row>
    <row r="8627" spans="1:22" s="326" customFormat="1" x14ac:dyDescent="0.2">
      <c r="A8627" s="328"/>
      <c r="G8627" s="329"/>
      <c r="T8627" s="330"/>
      <c r="U8627" s="330"/>
      <c r="V8627" s="330"/>
    </row>
    <row r="8628" spans="1:22" s="326" customFormat="1" x14ac:dyDescent="0.2">
      <c r="A8628" s="328"/>
      <c r="G8628" s="329"/>
      <c r="T8628" s="330"/>
      <c r="U8628" s="330"/>
      <c r="V8628" s="330"/>
    </row>
    <row r="8629" spans="1:22" s="326" customFormat="1" x14ac:dyDescent="0.2">
      <c r="A8629" s="328"/>
      <c r="G8629" s="329"/>
      <c r="T8629" s="330"/>
      <c r="U8629" s="330"/>
      <c r="V8629" s="330"/>
    </row>
    <row r="8630" spans="1:22" s="326" customFormat="1" x14ac:dyDescent="0.2">
      <c r="A8630" s="328"/>
      <c r="G8630" s="329"/>
      <c r="T8630" s="330"/>
      <c r="U8630" s="330"/>
      <c r="V8630" s="330"/>
    </row>
    <row r="8631" spans="1:22" s="326" customFormat="1" x14ac:dyDescent="0.2">
      <c r="A8631" s="328"/>
      <c r="G8631" s="329"/>
      <c r="T8631" s="330"/>
      <c r="U8631" s="330"/>
      <c r="V8631" s="330"/>
    </row>
    <row r="8632" spans="1:22" s="326" customFormat="1" x14ac:dyDescent="0.2">
      <c r="A8632" s="328"/>
      <c r="G8632" s="329"/>
      <c r="T8632" s="330"/>
      <c r="U8632" s="330"/>
      <c r="V8632" s="330"/>
    </row>
    <row r="8633" spans="1:22" s="326" customFormat="1" x14ac:dyDescent="0.2">
      <c r="A8633" s="328"/>
      <c r="G8633" s="329"/>
      <c r="T8633" s="330"/>
      <c r="U8633" s="330"/>
      <c r="V8633" s="330"/>
    </row>
    <row r="8634" spans="1:22" s="326" customFormat="1" x14ac:dyDescent="0.2">
      <c r="A8634" s="328"/>
      <c r="G8634" s="329"/>
      <c r="T8634" s="330"/>
      <c r="U8634" s="330"/>
      <c r="V8634" s="330"/>
    </row>
    <row r="8635" spans="1:22" s="326" customFormat="1" x14ac:dyDescent="0.2">
      <c r="A8635" s="328"/>
      <c r="G8635" s="329"/>
      <c r="T8635" s="330"/>
      <c r="U8635" s="330"/>
      <c r="V8635" s="330"/>
    </row>
    <row r="8636" spans="1:22" s="326" customFormat="1" x14ac:dyDescent="0.2">
      <c r="A8636" s="328"/>
      <c r="G8636" s="329"/>
      <c r="T8636" s="330"/>
      <c r="U8636" s="330"/>
      <c r="V8636" s="330"/>
    </row>
    <row r="8637" spans="1:22" s="326" customFormat="1" x14ac:dyDescent="0.2">
      <c r="A8637" s="328"/>
      <c r="G8637" s="329"/>
      <c r="T8637" s="330"/>
      <c r="U8637" s="330"/>
      <c r="V8637" s="330"/>
    </row>
    <row r="8638" spans="1:22" s="326" customFormat="1" x14ac:dyDescent="0.2">
      <c r="A8638" s="328"/>
      <c r="G8638" s="329"/>
      <c r="T8638" s="330"/>
      <c r="U8638" s="330"/>
      <c r="V8638" s="330"/>
    </row>
    <row r="8639" spans="1:22" s="326" customFormat="1" x14ac:dyDescent="0.2">
      <c r="A8639" s="328"/>
      <c r="G8639" s="329"/>
      <c r="T8639" s="330"/>
      <c r="U8639" s="330"/>
      <c r="V8639" s="330"/>
    </row>
    <row r="8640" spans="1:22" s="326" customFormat="1" x14ac:dyDescent="0.2">
      <c r="A8640" s="328"/>
      <c r="G8640" s="329"/>
      <c r="T8640" s="330"/>
      <c r="U8640" s="330"/>
      <c r="V8640" s="330"/>
    </row>
    <row r="8641" spans="1:22" s="326" customFormat="1" x14ac:dyDescent="0.2">
      <c r="A8641" s="328"/>
      <c r="G8641" s="329"/>
      <c r="T8641" s="330"/>
      <c r="U8641" s="330"/>
      <c r="V8641" s="330"/>
    </row>
    <row r="8642" spans="1:22" s="326" customFormat="1" x14ac:dyDescent="0.2">
      <c r="A8642" s="328"/>
      <c r="G8642" s="329"/>
      <c r="T8642" s="330"/>
      <c r="U8642" s="330"/>
      <c r="V8642" s="330"/>
    </row>
    <row r="8643" spans="1:22" s="326" customFormat="1" x14ac:dyDescent="0.2">
      <c r="A8643" s="328"/>
      <c r="G8643" s="329"/>
      <c r="T8643" s="330"/>
      <c r="U8643" s="330"/>
      <c r="V8643" s="330"/>
    </row>
    <row r="8644" spans="1:22" s="326" customFormat="1" x14ac:dyDescent="0.2">
      <c r="A8644" s="328"/>
      <c r="G8644" s="329"/>
      <c r="T8644" s="330"/>
      <c r="U8644" s="330"/>
      <c r="V8644" s="330"/>
    </row>
    <row r="8645" spans="1:22" s="326" customFormat="1" x14ac:dyDescent="0.2">
      <c r="A8645" s="328"/>
      <c r="G8645" s="329"/>
      <c r="T8645" s="330"/>
      <c r="U8645" s="330"/>
      <c r="V8645" s="330"/>
    </row>
    <row r="8646" spans="1:22" s="326" customFormat="1" x14ac:dyDescent="0.2">
      <c r="A8646" s="328"/>
      <c r="G8646" s="329"/>
      <c r="T8646" s="330"/>
      <c r="U8646" s="330"/>
      <c r="V8646" s="330"/>
    </row>
    <row r="8647" spans="1:22" s="326" customFormat="1" x14ac:dyDescent="0.2">
      <c r="A8647" s="328"/>
      <c r="G8647" s="329"/>
      <c r="T8647" s="330"/>
      <c r="U8647" s="330"/>
      <c r="V8647" s="330"/>
    </row>
    <row r="8648" spans="1:22" s="326" customFormat="1" x14ac:dyDescent="0.2">
      <c r="A8648" s="328"/>
      <c r="G8648" s="329"/>
      <c r="T8648" s="330"/>
      <c r="U8648" s="330"/>
      <c r="V8648" s="330"/>
    </row>
    <row r="8649" spans="1:22" s="326" customFormat="1" x14ac:dyDescent="0.2">
      <c r="A8649" s="328"/>
      <c r="G8649" s="329"/>
      <c r="T8649" s="330"/>
      <c r="U8649" s="330"/>
      <c r="V8649" s="330"/>
    </row>
    <row r="8650" spans="1:22" s="326" customFormat="1" x14ac:dyDescent="0.2">
      <c r="A8650" s="328"/>
      <c r="G8650" s="329"/>
      <c r="T8650" s="330"/>
      <c r="U8650" s="330"/>
      <c r="V8650" s="330"/>
    </row>
    <row r="8651" spans="1:22" s="326" customFormat="1" x14ac:dyDescent="0.2">
      <c r="A8651" s="328"/>
      <c r="G8651" s="329"/>
      <c r="T8651" s="330"/>
      <c r="U8651" s="330"/>
      <c r="V8651" s="330"/>
    </row>
    <row r="8652" spans="1:22" s="326" customFormat="1" x14ac:dyDescent="0.2">
      <c r="A8652" s="328"/>
      <c r="G8652" s="329"/>
      <c r="T8652" s="330"/>
      <c r="U8652" s="330"/>
      <c r="V8652" s="330"/>
    </row>
    <row r="8653" spans="1:22" s="326" customFormat="1" x14ac:dyDescent="0.2">
      <c r="A8653" s="328"/>
      <c r="G8653" s="329"/>
      <c r="T8653" s="330"/>
      <c r="U8653" s="330"/>
      <c r="V8653" s="330"/>
    </row>
    <row r="8654" spans="1:22" s="326" customFormat="1" x14ac:dyDescent="0.2">
      <c r="A8654" s="328"/>
      <c r="G8654" s="329"/>
      <c r="T8654" s="330"/>
      <c r="U8654" s="330"/>
      <c r="V8654" s="330"/>
    </row>
    <row r="8655" spans="1:22" s="326" customFormat="1" x14ac:dyDescent="0.2">
      <c r="A8655" s="328"/>
      <c r="G8655" s="329"/>
      <c r="T8655" s="330"/>
      <c r="U8655" s="330"/>
      <c r="V8655" s="330"/>
    </row>
    <row r="8656" spans="1:22" s="326" customFormat="1" x14ac:dyDescent="0.2">
      <c r="A8656" s="328"/>
      <c r="G8656" s="329"/>
      <c r="T8656" s="330"/>
      <c r="U8656" s="330"/>
      <c r="V8656" s="330"/>
    </row>
    <row r="8657" spans="1:22" s="326" customFormat="1" x14ac:dyDescent="0.2">
      <c r="A8657" s="328"/>
      <c r="G8657" s="329"/>
      <c r="T8657" s="330"/>
      <c r="U8657" s="330"/>
      <c r="V8657" s="330"/>
    </row>
    <row r="8658" spans="1:22" s="326" customFormat="1" x14ac:dyDescent="0.2">
      <c r="A8658" s="328"/>
      <c r="G8658" s="329"/>
      <c r="T8658" s="330"/>
      <c r="U8658" s="330"/>
      <c r="V8658" s="330"/>
    </row>
    <row r="8659" spans="1:22" s="326" customFormat="1" x14ac:dyDescent="0.2">
      <c r="A8659" s="328"/>
      <c r="G8659" s="329"/>
      <c r="T8659" s="330"/>
      <c r="U8659" s="330"/>
      <c r="V8659" s="330"/>
    </row>
    <row r="8660" spans="1:22" s="326" customFormat="1" x14ac:dyDescent="0.2">
      <c r="A8660" s="328"/>
      <c r="G8660" s="329"/>
      <c r="T8660" s="330"/>
      <c r="U8660" s="330"/>
      <c r="V8660" s="330"/>
    </row>
    <row r="8661" spans="1:22" s="326" customFormat="1" x14ac:dyDescent="0.2">
      <c r="A8661" s="328"/>
      <c r="G8661" s="329"/>
      <c r="T8661" s="330"/>
      <c r="U8661" s="330"/>
      <c r="V8661" s="330"/>
    </row>
    <row r="8662" spans="1:22" s="326" customFormat="1" x14ac:dyDescent="0.2">
      <c r="A8662" s="328"/>
      <c r="G8662" s="329"/>
      <c r="T8662" s="330"/>
      <c r="U8662" s="330"/>
      <c r="V8662" s="330"/>
    </row>
    <row r="8663" spans="1:22" s="326" customFormat="1" x14ac:dyDescent="0.2">
      <c r="A8663" s="328"/>
      <c r="G8663" s="329"/>
      <c r="T8663" s="330"/>
      <c r="U8663" s="330"/>
      <c r="V8663" s="330"/>
    </row>
    <row r="8664" spans="1:22" s="326" customFormat="1" x14ac:dyDescent="0.2">
      <c r="A8664" s="328"/>
      <c r="G8664" s="329"/>
      <c r="T8664" s="330"/>
      <c r="U8664" s="330"/>
      <c r="V8664" s="330"/>
    </row>
    <row r="8665" spans="1:22" s="326" customFormat="1" x14ac:dyDescent="0.2">
      <c r="A8665" s="328"/>
      <c r="G8665" s="329"/>
      <c r="T8665" s="330"/>
      <c r="U8665" s="330"/>
      <c r="V8665" s="330"/>
    </row>
    <row r="8666" spans="1:22" s="326" customFormat="1" x14ac:dyDescent="0.2">
      <c r="A8666" s="328"/>
      <c r="G8666" s="329"/>
      <c r="T8666" s="330"/>
      <c r="U8666" s="330"/>
      <c r="V8666" s="330"/>
    </row>
    <row r="8667" spans="1:22" s="326" customFormat="1" x14ac:dyDescent="0.2">
      <c r="A8667" s="328"/>
      <c r="G8667" s="329"/>
      <c r="T8667" s="330"/>
      <c r="U8667" s="330"/>
      <c r="V8667" s="330"/>
    </row>
    <row r="8668" spans="1:22" s="326" customFormat="1" x14ac:dyDescent="0.2">
      <c r="A8668" s="328"/>
      <c r="G8668" s="329"/>
      <c r="T8668" s="330"/>
      <c r="U8668" s="330"/>
      <c r="V8668" s="330"/>
    </row>
    <row r="8669" spans="1:22" s="326" customFormat="1" x14ac:dyDescent="0.2">
      <c r="A8669" s="328"/>
      <c r="G8669" s="329"/>
      <c r="T8669" s="330"/>
      <c r="U8669" s="330"/>
      <c r="V8669" s="330"/>
    </row>
    <row r="8670" spans="1:22" s="326" customFormat="1" x14ac:dyDescent="0.2">
      <c r="A8670" s="328"/>
      <c r="G8670" s="329"/>
      <c r="T8670" s="330"/>
      <c r="U8670" s="330"/>
      <c r="V8670" s="330"/>
    </row>
    <row r="8671" spans="1:22" s="326" customFormat="1" x14ac:dyDescent="0.2">
      <c r="A8671" s="328"/>
      <c r="G8671" s="329"/>
      <c r="T8671" s="330"/>
      <c r="U8671" s="330"/>
      <c r="V8671" s="330"/>
    </row>
    <row r="8672" spans="1:22" s="326" customFormat="1" x14ac:dyDescent="0.2">
      <c r="A8672" s="328"/>
      <c r="G8672" s="329"/>
      <c r="T8672" s="330"/>
      <c r="U8672" s="330"/>
      <c r="V8672" s="330"/>
    </row>
    <row r="8673" spans="1:22" s="326" customFormat="1" x14ac:dyDescent="0.2">
      <c r="A8673" s="328"/>
      <c r="G8673" s="329"/>
      <c r="T8673" s="330"/>
      <c r="U8673" s="330"/>
      <c r="V8673" s="330"/>
    </row>
    <row r="8674" spans="1:22" s="326" customFormat="1" x14ac:dyDescent="0.2">
      <c r="A8674" s="328"/>
      <c r="G8674" s="329"/>
      <c r="T8674" s="330"/>
      <c r="U8674" s="330"/>
      <c r="V8674" s="330"/>
    </row>
    <row r="8675" spans="1:22" s="326" customFormat="1" x14ac:dyDescent="0.2">
      <c r="A8675" s="328"/>
      <c r="G8675" s="329"/>
      <c r="T8675" s="330"/>
      <c r="U8675" s="330"/>
      <c r="V8675" s="330"/>
    </row>
    <row r="8676" spans="1:22" s="326" customFormat="1" x14ac:dyDescent="0.2">
      <c r="A8676" s="328"/>
      <c r="G8676" s="329"/>
      <c r="T8676" s="330"/>
      <c r="U8676" s="330"/>
      <c r="V8676" s="330"/>
    </row>
    <row r="8677" spans="1:22" s="326" customFormat="1" x14ac:dyDescent="0.2">
      <c r="A8677" s="328"/>
      <c r="G8677" s="329"/>
      <c r="T8677" s="330"/>
      <c r="U8677" s="330"/>
      <c r="V8677" s="330"/>
    </row>
    <row r="8678" spans="1:22" s="326" customFormat="1" x14ac:dyDescent="0.2">
      <c r="A8678" s="328"/>
      <c r="G8678" s="329"/>
      <c r="T8678" s="330"/>
      <c r="U8678" s="330"/>
      <c r="V8678" s="330"/>
    </row>
    <row r="8679" spans="1:22" s="326" customFormat="1" x14ac:dyDescent="0.2">
      <c r="A8679" s="328"/>
      <c r="G8679" s="329"/>
      <c r="T8679" s="330"/>
      <c r="U8679" s="330"/>
      <c r="V8679" s="330"/>
    </row>
    <row r="8680" spans="1:22" s="326" customFormat="1" x14ac:dyDescent="0.2">
      <c r="A8680" s="328"/>
      <c r="G8680" s="329"/>
      <c r="T8680" s="330"/>
      <c r="U8680" s="330"/>
      <c r="V8680" s="330"/>
    </row>
    <row r="8681" spans="1:22" s="326" customFormat="1" x14ac:dyDescent="0.2">
      <c r="A8681" s="328"/>
      <c r="G8681" s="329"/>
      <c r="T8681" s="330"/>
      <c r="U8681" s="330"/>
      <c r="V8681" s="330"/>
    </row>
    <row r="8682" spans="1:22" s="326" customFormat="1" x14ac:dyDescent="0.2">
      <c r="A8682" s="328"/>
      <c r="G8682" s="329"/>
      <c r="T8682" s="330"/>
      <c r="U8682" s="330"/>
      <c r="V8682" s="330"/>
    </row>
    <row r="8683" spans="1:22" s="326" customFormat="1" x14ac:dyDescent="0.2">
      <c r="A8683" s="328"/>
      <c r="G8683" s="329"/>
      <c r="T8683" s="330"/>
      <c r="U8683" s="330"/>
      <c r="V8683" s="330"/>
    </row>
    <row r="8684" spans="1:22" s="326" customFormat="1" x14ac:dyDescent="0.2">
      <c r="A8684" s="328"/>
      <c r="G8684" s="329"/>
      <c r="T8684" s="330"/>
      <c r="U8684" s="330"/>
      <c r="V8684" s="330"/>
    </row>
    <row r="8685" spans="1:22" s="326" customFormat="1" x14ac:dyDescent="0.2">
      <c r="A8685" s="328"/>
      <c r="G8685" s="329"/>
      <c r="T8685" s="330"/>
      <c r="U8685" s="330"/>
      <c r="V8685" s="330"/>
    </row>
    <row r="8686" spans="1:22" s="326" customFormat="1" x14ac:dyDescent="0.2">
      <c r="A8686" s="328"/>
      <c r="G8686" s="329"/>
      <c r="T8686" s="330"/>
      <c r="U8686" s="330"/>
      <c r="V8686" s="330"/>
    </row>
    <row r="8687" spans="1:22" s="326" customFormat="1" x14ac:dyDescent="0.2">
      <c r="A8687" s="328"/>
      <c r="G8687" s="329"/>
      <c r="T8687" s="330"/>
      <c r="U8687" s="330"/>
      <c r="V8687" s="330"/>
    </row>
    <row r="8688" spans="1:22" s="326" customFormat="1" x14ac:dyDescent="0.2">
      <c r="A8688" s="328"/>
      <c r="G8688" s="329"/>
      <c r="T8688" s="330"/>
      <c r="U8688" s="330"/>
      <c r="V8688" s="330"/>
    </row>
    <row r="8689" spans="1:22" s="326" customFormat="1" x14ac:dyDescent="0.2">
      <c r="A8689" s="328"/>
      <c r="G8689" s="329"/>
      <c r="T8689" s="330"/>
      <c r="U8689" s="330"/>
      <c r="V8689" s="330"/>
    </row>
    <row r="8690" spans="1:22" s="326" customFormat="1" x14ac:dyDescent="0.2">
      <c r="A8690" s="328"/>
      <c r="G8690" s="329"/>
      <c r="T8690" s="330"/>
      <c r="U8690" s="330"/>
      <c r="V8690" s="330"/>
    </row>
    <row r="8691" spans="1:22" s="326" customFormat="1" x14ac:dyDescent="0.2">
      <c r="A8691" s="328"/>
      <c r="G8691" s="329"/>
      <c r="T8691" s="330"/>
      <c r="U8691" s="330"/>
      <c r="V8691" s="330"/>
    </row>
    <row r="8692" spans="1:22" s="326" customFormat="1" x14ac:dyDescent="0.2">
      <c r="A8692" s="328"/>
      <c r="G8692" s="329"/>
      <c r="T8692" s="330"/>
      <c r="U8692" s="330"/>
      <c r="V8692" s="330"/>
    </row>
    <row r="8693" spans="1:22" s="326" customFormat="1" x14ac:dyDescent="0.2">
      <c r="A8693" s="328"/>
      <c r="G8693" s="329"/>
      <c r="T8693" s="330"/>
      <c r="U8693" s="330"/>
      <c r="V8693" s="330"/>
    </row>
    <row r="8694" spans="1:22" s="326" customFormat="1" x14ac:dyDescent="0.2">
      <c r="A8694" s="328"/>
      <c r="G8694" s="329"/>
      <c r="T8694" s="330"/>
      <c r="U8694" s="330"/>
      <c r="V8694" s="330"/>
    </row>
    <row r="8695" spans="1:22" s="326" customFormat="1" x14ac:dyDescent="0.2">
      <c r="A8695" s="328"/>
      <c r="G8695" s="329"/>
      <c r="T8695" s="330"/>
      <c r="U8695" s="330"/>
      <c r="V8695" s="330"/>
    </row>
    <row r="8696" spans="1:22" s="326" customFormat="1" x14ac:dyDescent="0.2">
      <c r="A8696" s="328"/>
      <c r="G8696" s="329"/>
      <c r="T8696" s="330"/>
      <c r="U8696" s="330"/>
      <c r="V8696" s="330"/>
    </row>
    <row r="8697" spans="1:22" s="326" customFormat="1" x14ac:dyDescent="0.2">
      <c r="A8697" s="328"/>
      <c r="G8697" s="329"/>
      <c r="T8697" s="330"/>
      <c r="U8697" s="330"/>
      <c r="V8697" s="330"/>
    </row>
    <row r="8698" spans="1:22" s="326" customFormat="1" x14ac:dyDescent="0.2">
      <c r="A8698" s="328"/>
      <c r="G8698" s="329"/>
      <c r="T8698" s="330"/>
      <c r="U8698" s="330"/>
      <c r="V8698" s="330"/>
    </row>
    <row r="8699" spans="1:22" s="326" customFormat="1" x14ac:dyDescent="0.2">
      <c r="A8699" s="328"/>
      <c r="G8699" s="329"/>
      <c r="T8699" s="330"/>
      <c r="U8699" s="330"/>
      <c r="V8699" s="330"/>
    </row>
    <row r="8700" spans="1:22" s="326" customFormat="1" x14ac:dyDescent="0.2">
      <c r="A8700" s="328"/>
      <c r="G8700" s="329"/>
      <c r="T8700" s="330"/>
      <c r="U8700" s="330"/>
      <c r="V8700" s="330"/>
    </row>
    <row r="8701" spans="1:22" s="326" customFormat="1" x14ac:dyDescent="0.2">
      <c r="A8701" s="328"/>
      <c r="G8701" s="329"/>
      <c r="T8701" s="330"/>
      <c r="U8701" s="330"/>
      <c r="V8701" s="330"/>
    </row>
    <row r="8702" spans="1:22" s="326" customFormat="1" x14ac:dyDescent="0.2">
      <c r="A8702" s="328"/>
      <c r="G8702" s="329"/>
      <c r="T8702" s="330"/>
      <c r="U8702" s="330"/>
      <c r="V8702" s="330"/>
    </row>
    <row r="8703" spans="1:22" s="326" customFormat="1" x14ac:dyDescent="0.2">
      <c r="A8703" s="328"/>
      <c r="G8703" s="329"/>
      <c r="T8703" s="330"/>
      <c r="U8703" s="330"/>
      <c r="V8703" s="330"/>
    </row>
    <row r="8704" spans="1:22" s="326" customFormat="1" x14ac:dyDescent="0.2">
      <c r="A8704" s="328"/>
      <c r="G8704" s="329"/>
      <c r="T8704" s="330"/>
      <c r="U8704" s="330"/>
      <c r="V8704" s="330"/>
    </row>
    <row r="8705" spans="1:22" s="326" customFormat="1" x14ac:dyDescent="0.2">
      <c r="A8705" s="328"/>
      <c r="G8705" s="329"/>
      <c r="T8705" s="330"/>
      <c r="U8705" s="330"/>
      <c r="V8705" s="330"/>
    </row>
    <row r="8706" spans="1:22" s="326" customFormat="1" x14ac:dyDescent="0.2">
      <c r="A8706" s="328"/>
      <c r="G8706" s="329"/>
      <c r="T8706" s="330"/>
      <c r="U8706" s="330"/>
      <c r="V8706" s="330"/>
    </row>
    <row r="8707" spans="1:22" s="326" customFormat="1" x14ac:dyDescent="0.2">
      <c r="A8707" s="328"/>
      <c r="G8707" s="329"/>
      <c r="T8707" s="330"/>
      <c r="U8707" s="330"/>
      <c r="V8707" s="330"/>
    </row>
    <row r="8708" spans="1:22" s="326" customFormat="1" x14ac:dyDescent="0.2">
      <c r="A8708" s="328"/>
      <c r="G8708" s="329"/>
      <c r="T8708" s="330"/>
      <c r="U8708" s="330"/>
      <c r="V8708" s="330"/>
    </row>
    <row r="8709" spans="1:22" s="326" customFormat="1" x14ac:dyDescent="0.2">
      <c r="A8709" s="328"/>
      <c r="G8709" s="329"/>
      <c r="T8709" s="330"/>
      <c r="U8709" s="330"/>
      <c r="V8709" s="330"/>
    </row>
    <row r="8710" spans="1:22" s="326" customFormat="1" x14ac:dyDescent="0.2">
      <c r="A8710" s="328"/>
      <c r="G8710" s="329"/>
      <c r="T8710" s="330"/>
      <c r="U8710" s="330"/>
      <c r="V8710" s="330"/>
    </row>
    <row r="8711" spans="1:22" s="326" customFormat="1" x14ac:dyDescent="0.2">
      <c r="A8711" s="328"/>
      <c r="G8711" s="329"/>
      <c r="T8711" s="330"/>
      <c r="U8711" s="330"/>
      <c r="V8711" s="330"/>
    </row>
    <row r="8712" spans="1:22" s="326" customFormat="1" x14ac:dyDescent="0.2">
      <c r="A8712" s="328"/>
      <c r="G8712" s="329"/>
      <c r="T8712" s="330"/>
      <c r="U8712" s="330"/>
      <c r="V8712" s="330"/>
    </row>
    <row r="8713" spans="1:22" s="326" customFormat="1" x14ac:dyDescent="0.2">
      <c r="A8713" s="328"/>
      <c r="G8713" s="329"/>
      <c r="T8713" s="330"/>
      <c r="U8713" s="330"/>
      <c r="V8713" s="330"/>
    </row>
    <row r="8714" spans="1:22" s="326" customFormat="1" x14ac:dyDescent="0.2">
      <c r="A8714" s="328"/>
      <c r="G8714" s="329"/>
      <c r="T8714" s="330"/>
      <c r="U8714" s="330"/>
      <c r="V8714" s="330"/>
    </row>
    <row r="8715" spans="1:22" s="326" customFormat="1" x14ac:dyDescent="0.2">
      <c r="A8715" s="328"/>
      <c r="G8715" s="329"/>
      <c r="T8715" s="330"/>
      <c r="U8715" s="330"/>
      <c r="V8715" s="330"/>
    </row>
    <row r="8716" spans="1:22" s="326" customFormat="1" x14ac:dyDescent="0.2">
      <c r="A8716" s="328"/>
      <c r="G8716" s="329"/>
      <c r="T8716" s="330"/>
      <c r="U8716" s="330"/>
      <c r="V8716" s="330"/>
    </row>
    <row r="8717" spans="1:22" s="326" customFormat="1" x14ac:dyDescent="0.2">
      <c r="A8717" s="328"/>
      <c r="G8717" s="329"/>
      <c r="T8717" s="330"/>
      <c r="U8717" s="330"/>
      <c r="V8717" s="330"/>
    </row>
    <row r="8718" spans="1:22" s="326" customFormat="1" x14ac:dyDescent="0.2">
      <c r="A8718" s="328"/>
      <c r="G8718" s="329"/>
      <c r="T8718" s="330"/>
      <c r="U8718" s="330"/>
      <c r="V8718" s="330"/>
    </row>
    <row r="8719" spans="1:22" s="326" customFormat="1" x14ac:dyDescent="0.2">
      <c r="A8719" s="328"/>
      <c r="G8719" s="329"/>
      <c r="T8719" s="330"/>
      <c r="U8719" s="330"/>
      <c r="V8719" s="330"/>
    </row>
    <row r="8720" spans="1:22" s="326" customFormat="1" x14ac:dyDescent="0.2">
      <c r="A8720" s="328"/>
      <c r="G8720" s="329"/>
      <c r="T8720" s="330"/>
      <c r="U8720" s="330"/>
      <c r="V8720" s="330"/>
    </row>
    <row r="8721" spans="1:22" s="326" customFormat="1" x14ac:dyDescent="0.2">
      <c r="A8721" s="328"/>
      <c r="G8721" s="329"/>
      <c r="T8721" s="330"/>
      <c r="U8721" s="330"/>
      <c r="V8721" s="330"/>
    </row>
    <row r="8722" spans="1:22" s="326" customFormat="1" x14ac:dyDescent="0.2">
      <c r="A8722" s="328"/>
      <c r="G8722" s="329"/>
      <c r="T8722" s="330"/>
      <c r="U8722" s="330"/>
      <c r="V8722" s="330"/>
    </row>
    <row r="8723" spans="1:22" s="326" customFormat="1" x14ac:dyDescent="0.2">
      <c r="A8723" s="328"/>
      <c r="G8723" s="329"/>
      <c r="T8723" s="330"/>
      <c r="U8723" s="330"/>
      <c r="V8723" s="330"/>
    </row>
    <row r="8724" spans="1:22" s="326" customFormat="1" x14ac:dyDescent="0.2">
      <c r="A8724" s="328"/>
      <c r="G8724" s="329"/>
      <c r="T8724" s="330"/>
      <c r="U8724" s="330"/>
      <c r="V8724" s="330"/>
    </row>
    <row r="8725" spans="1:22" s="326" customFormat="1" x14ac:dyDescent="0.2">
      <c r="A8725" s="328"/>
      <c r="G8725" s="329"/>
      <c r="T8725" s="330"/>
      <c r="U8725" s="330"/>
      <c r="V8725" s="330"/>
    </row>
    <row r="8726" spans="1:22" s="326" customFormat="1" x14ac:dyDescent="0.2">
      <c r="A8726" s="328"/>
      <c r="G8726" s="329"/>
      <c r="T8726" s="330"/>
      <c r="U8726" s="330"/>
      <c r="V8726" s="330"/>
    </row>
    <row r="8727" spans="1:22" s="326" customFormat="1" x14ac:dyDescent="0.2">
      <c r="A8727" s="328"/>
      <c r="G8727" s="329"/>
      <c r="T8727" s="330"/>
      <c r="U8727" s="330"/>
      <c r="V8727" s="330"/>
    </row>
    <row r="8728" spans="1:22" s="326" customFormat="1" x14ac:dyDescent="0.2">
      <c r="A8728" s="328"/>
      <c r="G8728" s="329"/>
      <c r="T8728" s="330"/>
      <c r="U8728" s="330"/>
      <c r="V8728" s="330"/>
    </row>
    <row r="8729" spans="1:22" s="326" customFormat="1" x14ac:dyDescent="0.2">
      <c r="A8729" s="328"/>
      <c r="G8729" s="329"/>
      <c r="T8729" s="330"/>
      <c r="U8729" s="330"/>
      <c r="V8729" s="330"/>
    </row>
    <row r="8730" spans="1:22" s="326" customFormat="1" x14ac:dyDescent="0.2">
      <c r="A8730" s="328"/>
      <c r="G8730" s="329"/>
      <c r="T8730" s="330"/>
      <c r="U8730" s="330"/>
      <c r="V8730" s="330"/>
    </row>
    <row r="8731" spans="1:22" s="326" customFormat="1" x14ac:dyDescent="0.2">
      <c r="A8731" s="328"/>
      <c r="G8731" s="329"/>
      <c r="T8731" s="330"/>
      <c r="U8731" s="330"/>
      <c r="V8731" s="330"/>
    </row>
    <row r="8732" spans="1:22" s="326" customFormat="1" x14ac:dyDescent="0.2">
      <c r="A8732" s="328"/>
      <c r="G8732" s="329"/>
      <c r="T8732" s="330"/>
      <c r="U8732" s="330"/>
      <c r="V8732" s="330"/>
    </row>
    <row r="8733" spans="1:22" s="326" customFormat="1" x14ac:dyDescent="0.2">
      <c r="A8733" s="328"/>
      <c r="G8733" s="329"/>
      <c r="T8733" s="330"/>
      <c r="U8733" s="330"/>
      <c r="V8733" s="330"/>
    </row>
    <row r="8734" spans="1:22" s="326" customFormat="1" x14ac:dyDescent="0.2">
      <c r="A8734" s="328"/>
      <c r="G8734" s="329"/>
      <c r="T8734" s="330"/>
      <c r="U8734" s="330"/>
      <c r="V8734" s="330"/>
    </row>
    <row r="8735" spans="1:22" s="326" customFormat="1" x14ac:dyDescent="0.2">
      <c r="A8735" s="328"/>
      <c r="G8735" s="329"/>
      <c r="T8735" s="330"/>
      <c r="U8735" s="330"/>
      <c r="V8735" s="330"/>
    </row>
    <row r="8736" spans="1:22" s="326" customFormat="1" x14ac:dyDescent="0.2">
      <c r="A8736" s="328"/>
      <c r="G8736" s="329"/>
      <c r="T8736" s="330"/>
      <c r="U8736" s="330"/>
      <c r="V8736" s="330"/>
    </row>
    <row r="8737" spans="1:22" s="326" customFormat="1" x14ac:dyDescent="0.2">
      <c r="A8737" s="328"/>
      <c r="G8737" s="329"/>
      <c r="T8737" s="330"/>
      <c r="U8737" s="330"/>
      <c r="V8737" s="330"/>
    </row>
    <row r="8738" spans="1:22" s="326" customFormat="1" x14ac:dyDescent="0.2">
      <c r="A8738" s="328"/>
      <c r="G8738" s="329"/>
      <c r="T8738" s="330"/>
      <c r="U8738" s="330"/>
      <c r="V8738" s="330"/>
    </row>
    <row r="8739" spans="1:22" s="326" customFormat="1" x14ac:dyDescent="0.2">
      <c r="A8739" s="328"/>
      <c r="G8739" s="329"/>
      <c r="T8739" s="330"/>
      <c r="U8739" s="330"/>
      <c r="V8739" s="330"/>
    </row>
    <row r="8740" spans="1:22" s="326" customFormat="1" x14ac:dyDescent="0.2">
      <c r="A8740" s="328"/>
      <c r="G8740" s="329"/>
      <c r="T8740" s="330"/>
      <c r="U8740" s="330"/>
      <c r="V8740" s="330"/>
    </row>
    <row r="8741" spans="1:22" s="326" customFormat="1" x14ac:dyDescent="0.2">
      <c r="A8741" s="328"/>
      <c r="G8741" s="329"/>
      <c r="T8741" s="330"/>
      <c r="U8741" s="330"/>
      <c r="V8741" s="330"/>
    </row>
    <row r="8742" spans="1:22" s="326" customFormat="1" x14ac:dyDescent="0.2">
      <c r="A8742" s="328"/>
      <c r="G8742" s="329"/>
      <c r="T8742" s="330"/>
      <c r="U8742" s="330"/>
      <c r="V8742" s="330"/>
    </row>
    <row r="8743" spans="1:22" s="326" customFormat="1" x14ac:dyDescent="0.2">
      <c r="A8743" s="328"/>
      <c r="G8743" s="329"/>
      <c r="T8743" s="330"/>
      <c r="U8743" s="330"/>
      <c r="V8743" s="330"/>
    </row>
    <row r="8744" spans="1:22" s="326" customFormat="1" x14ac:dyDescent="0.2">
      <c r="A8744" s="328"/>
      <c r="G8744" s="329"/>
      <c r="T8744" s="330"/>
      <c r="U8744" s="330"/>
      <c r="V8744" s="330"/>
    </row>
    <row r="8745" spans="1:22" s="326" customFormat="1" x14ac:dyDescent="0.2">
      <c r="A8745" s="328"/>
      <c r="G8745" s="329"/>
      <c r="T8745" s="330"/>
      <c r="U8745" s="330"/>
      <c r="V8745" s="330"/>
    </row>
    <row r="8746" spans="1:22" s="326" customFormat="1" x14ac:dyDescent="0.2">
      <c r="A8746" s="328"/>
      <c r="G8746" s="329"/>
      <c r="T8746" s="330"/>
      <c r="U8746" s="330"/>
      <c r="V8746" s="330"/>
    </row>
    <row r="8747" spans="1:22" s="326" customFormat="1" x14ac:dyDescent="0.2">
      <c r="A8747" s="328"/>
      <c r="G8747" s="329"/>
      <c r="T8747" s="330"/>
      <c r="U8747" s="330"/>
      <c r="V8747" s="330"/>
    </row>
    <row r="8748" spans="1:22" s="326" customFormat="1" x14ac:dyDescent="0.2">
      <c r="A8748" s="328"/>
      <c r="G8748" s="329"/>
      <c r="T8748" s="330"/>
      <c r="U8748" s="330"/>
      <c r="V8748" s="330"/>
    </row>
    <row r="8749" spans="1:22" s="326" customFormat="1" x14ac:dyDescent="0.2">
      <c r="A8749" s="328"/>
      <c r="G8749" s="329"/>
      <c r="T8749" s="330"/>
      <c r="U8749" s="330"/>
      <c r="V8749" s="330"/>
    </row>
    <row r="8750" spans="1:22" s="326" customFormat="1" x14ac:dyDescent="0.2">
      <c r="A8750" s="328"/>
      <c r="G8750" s="329"/>
      <c r="T8750" s="330"/>
      <c r="U8750" s="330"/>
      <c r="V8750" s="330"/>
    </row>
    <row r="8751" spans="1:22" s="326" customFormat="1" x14ac:dyDescent="0.2">
      <c r="A8751" s="328"/>
      <c r="G8751" s="329"/>
      <c r="T8751" s="330"/>
      <c r="U8751" s="330"/>
      <c r="V8751" s="330"/>
    </row>
    <row r="8752" spans="1:22" s="326" customFormat="1" x14ac:dyDescent="0.2">
      <c r="A8752" s="328"/>
      <c r="G8752" s="329"/>
      <c r="T8752" s="330"/>
      <c r="U8752" s="330"/>
      <c r="V8752" s="330"/>
    </row>
    <row r="8753" spans="1:22" s="326" customFormat="1" x14ac:dyDescent="0.2">
      <c r="A8753" s="328"/>
      <c r="G8753" s="329"/>
      <c r="T8753" s="330"/>
      <c r="U8753" s="330"/>
      <c r="V8753" s="330"/>
    </row>
    <row r="8754" spans="1:22" s="326" customFormat="1" x14ac:dyDescent="0.2">
      <c r="A8754" s="328"/>
      <c r="G8754" s="329"/>
      <c r="T8754" s="330"/>
      <c r="U8754" s="330"/>
      <c r="V8754" s="330"/>
    </row>
    <row r="8755" spans="1:22" s="326" customFormat="1" x14ac:dyDescent="0.2">
      <c r="A8755" s="328"/>
      <c r="G8755" s="329"/>
      <c r="T8755" s="330"/>
      <c r="U8755" s="330"/>
      <c r="V8755" s="330"/>
    </row>
    <row r="8756" spans="1:22" s="326" customFormat="1" x14ac:dyDescent="0.2">
      <c r="A8756" s="328"/>
      <c r="G8756" s="329"/>
      <c r="T8756" s="330"/>
      <c r="U8756" s="330"/>
      <c r="V8756" s="330"/>
    </row>
    <row r="8757" spans="1:22" s="326" customFormat="1" x14ac:dyDescent="0.2">
      <c r="A8757" s="328"/>
      <c r="G8757" s="329"/>
      <c r="T8757" s="330"/>
      <c r="U8757" s="330"/>
      <c r="V8757" s="330"/>
    </row>
    <row r="8758" spans="1:22" s="326" customFormat="1" x14ac:dyDescent="0.2">
      <c r="A8758" s="328"/>
      <c r="G8758" s="329"/>
      <c r="T8758" s="330"/>
      <c r="U8758" s="330"/>
      <c r="V8758" s="330"/>
    </row>
    <row r="8759" spans="1:22" s="326" customFormat="1" x14ac:dyDescent="0.2">
      <c r="A8759" s="328"/>
      <c r="G8759" s="329"/>
      <c r="T8759" s="330"/>
      <c r="U8759" s="330"/>
      <c r="V8759" s="330"/>
    </row>
    <row r="8760" spans="1:22" s="326" customFormat="1" x14ac:dyDescent="0.2">
      <c r="A8760" s="328"/>
      <c r="G8760" s="329"/>
      <c r="T8760" s="330"/>
      <c r="U8760" s="330"/>
      <c r="V8760" s="330"/>
    </row>
    <row r="8761" spans="1:22" s="326" customFormat="1" x14ac:dyDescent="0.2">
      <c r="A8761" s="328"/>
      <c r="G8761" s="329"/>
      <c r="T8761" s="330"/>
      <c r="U8761" s="330"/>
      <c r="V8761" s="330"/>
    </row>
    <row r="8762" spans="1:22" s="326" customFormat="1" x14ac:dyDescent="0.2">
      <c r="A8762" s="328"/>
      <c r="G8762" s="329"/>
      <c r="T8762" s="330"/>
      <c r="U8762" s="330"/>
      <c r="V8762" s="330"/>
    </row>
    <row r="8763" spans="1:22" s="326" customFormat="1" x14ac:dyDescent="0.2">
      <c r="A8763" s="328"/>
      <c r="G8763" s="329"/>
      <c r="T8763" s="330"/>
      <c r="U8763" s="330"/>
      <c r="V8763" s="330"/>
    </row>
    <row r="8764" spans="1:22" s="326" customFormat="1" x14ac:dyDescent="0.2">
      <c r="A8764" s="328"/>
      <c r="G8764" s="329"/>
      <c r="T8764" s="330"/>
      <c r="U8764" s="330"/>
      <c r="V8764" s="330"/>
    </row>
    <row r="8765" spans="1:22" s="326" customFormat="1" x14ac:dyDescent="0.2">
      <c r="A8765" s="328"/>
      <c r="G8765" s="329"/>
      <c r="T8765" s="330"/>
      <c r="U8765" s="330"/>
      <c r="V8765" s="330"/>
    </row>
    <row r="8766" spans="1:22" s="326" customFormat="1" x14ac:dyDescent="0.2">
      <c r="A8766" s="328"/>
      <c r="G8766" s="329"/>
      <c r="T8766" s="330"/>
      <c r="U8766" s="330"/>
      <c r="V8766" s="330"/>
    </row>
    <row r="8767" spans="1:22" s="326" customFormat="1" x14ac:dyDescent="0.2">
      <c r="A8767" s="328"/>
      <c r="G8767" s="329"/>
      <c r="T8767" s="330"/>
      <c r="U8767" s="330"/>
      <c r="V8767" s="330"/>
    </row>
    <row r="8768" spans="1:22" s="326" customFormat="1" x14ac:dyDescent="0.2">
      <c r="A8768" s="328"/>
      <c r="G8768" s="329"/>
      <c r="T8768" s="330"/>
      <c r="U8768" s="330"/>
      <c r="V8768" s="330"/>
    </row>
    <row r="8769" spans="1:22" s="326" customFormat="1" x14ac:dyDescent="0.2">
      <c r="A8769" s="328"/>
      <c r="G8769" s="329"/>
      <c r="T8769" s="330"/>
      <c r="U8769" s="330"/>
      <c r="V8769" s="330"/>
    </row>
    <row r="8770" spans="1:22" s="326" customFormat="1" x14ac:dyDescent="0.2">
      <c r="A8770" s="328"/>
      <c r="G8770" s="329"/>
      <c r="T8770" s="330"/>
      <c r="U8770" s="330"/>
      <c r="V8770" s="330"/>
    </row>
    <row r="8771" spans="1:22" s="326" customFormat="1" x14ac:dyDescent="0.2">
      <c r="A8771" s="328"/>
      <c r="G8771" s="329"/>
      <c r="T8771" s="330"/>
      <c r="U8771" s="330"/>
      <c r="V8771" s="330"/>
    </row>
    <row r="8772" spans="1:22" s="326" customFormat="1" x14ac:dyDescent="0.2">
      <c r="A8772" s="328"/>
      <c r="G8772" s="329"/>
      <c r="T8772" s="330"/>
      <c r="U8772" s="330"/>
      <c r="V8772" s="330"/>
    </row>
    <row r="8773" spans="1:22" s="326" customFormat="1" x14ac:dyDescent="0.2">
      <c r="A8773" s="328"/>
      <c r="G8773" s="329"/>
      <c r="T8773" s="330"/>
      <c r="U8773" s="330"/>
      <c r="V8773" s="330"/>
    </row>
    <row r="8774" spans="1:22" s="326" customFormat="1" x14ac:dyDescent="0.2">
      <c r="A8774" s="328"/>
      <c r="G8774" s="329"/>
      <c r="T8774" s="330"/>
      <c r="U8774" s="330"/>
      <c r="V8774" s="330"/>
    </row>
    <row r="8775" spans="1:22" s="326" customFormat="1" x14ac:dyDescent="0.2">
      <c r="A8775" s="328"/>
      <c r="G8775" s="329"/>
      <c r="T8775" s="330"/>
      <c r="U8775" s="330"/>
      <c r="V8775" s="330"/>
    </row>
    <row r="8776" spans="1:22" s="326" customFormat="1" x14ac:dyDescent="0.2">
      <c r="A8776" s="328"/>
      <c r="G8776" s="329"/>
      <c r="T8776" s="330"/>
      <c r="U8776" s="330"/>
      <c r="V8776" s="330"/>
    </row>
    <row r="8777" spans="1:22" s="326" customFormat="1" x14ac:dyDescent="0.2">
      <c r="A8777" s="328"/>
      <c r="G8777" s="329"/>
      <c r="T8777" s="330"/>
      <c r="U8777" s="330"/>
      <c r="V8777" s="330"/>
    </row>
    <row r="8778" spans="1:22" s="326" customFormat="1" x14ac:dyDescent="0.2">
      <c r="A8778" s="328"/>
      <c r="G8778" s="329"/>
      <c r="T8778" s="330"/>
      <c r="U8778" s="330"/>
      <c r="V8778" s="330"/>
    </row>
    <row r="8779" spans="1:22" s="326" customFormat="1" x14ac:dyDescent="0.2">
      <c r="A8779" s="328"/>
      <c r="G8779" s="329"/>
      <c r="T8779" s="330"/>
      <c r="U8779" s="330"/>
      <c r="V8779" s="330"/>
    </row>
    <row r="8780" spans="1:22" s="326" customFormat="1" x14ac:dyDescent="0.2">
      <c r="A8780" s="328"/>
      <c r="G8780" s="329"/>
      <c r="T8780" s="330"/>
      <c r="U8780" s="330"/>
      <c r="V8780" s="330"/>
    </row>
    <row r="8781" spans="1:22" s="326" customFormat="1" x14ac:dyDescent="0.2">
      <c r="A8781" s="328"/>
      <c r="G8781" s="329"/>
      <c r="T8781" s="330"/>
      <c r="U8781" s="330"/>
      <c r="V8781" s="330"/>
    </row>
    <row r="8782" spans="1:22" s="326" customFormat="1" x14ac:dyDescent="0.2">
      <c r="A8782" s="328"/>
      <c r="G8782" s="329"/>
      <c r="T8782" s="330"/>
      <c r="U8782" s="330"/>
      <c r="V8782" s="330"/>
    </row>
    <row r="8783" spans="1:22" s="326" customFormat="1" x14ac:dyDescent="0.2">
      <c r="A8783" s="328"/>
      <c r="G8783" s="329"/>
      <c r="T8783" s="330"/>
      <c r="U8783" s="330"/>
      <c r="V8783" s="330"/>
    </row>
    <row r="8784" spans="1:22" s="326" customFormat="1" x14ac:dyDescent="0.2">
      <c r="A8784" s="328"/>
      <c r="G8784" s="329"/>
      <c r="T8784" s="330"/>
      <c r="U8784" s="330"/>
      <c r="V8784" s="330"/>
    </row>
    <row r="8785" spans="1:22" s="326" customFormat="1" x14ac:dyDescent="0.2">
      <c r="A8785" s="328"/>
      <c r="G8785" s="329"/>
      <c r="T8785" s="330"/>
      <c r="U8785" s="330"/>
      <c r="V8785" s="330"/>
    </row>
    <row r="8786" spans="1:22" s="326" customFormat="1" x14ac:dyDescent="0.2">
      <c r="A8786" s="328"/>
      <c r="G8786" s="329"/>
      <c r="T8786" s="330"/>
      <c r="U8786" s="330"/>
      <c r="V8786" s="330"/>
    </row>
    <row r="8787" spans="1:22" s="326" customFormat="1" x14ac:dyDescent="0.2">
      <c r="A8787" s="328"/>
      <c r="G8787" s="329"/>
      <c r="T8787" s="330"/>
      <c r="U8787" s="330"/>
      <c r="V8787" s="330"/>
    </row>
    <row r="8788" spans="1:22" s="326" customFormat="1" x14ac:dyDescent="0.2">
      <c r="A8788" s="328"/>
      <c r="G8788" s="329"/>
      <c r="T8788" s="330"/>
      <c r="U8788" s="330"/>
      <c r="V8788" s="330"/>
    </row>
    <row r="8789" spans="1:22" s="326" customFormat="1" x14ac:dyDescent="0.2">
      <c r="A8789" s="328"/>
      <c r="G8789" s="329"/>
      <c r="T8789" s="330"/>
      <c r="U8789" s="330"/>
      <c r="V8789" s="330"/>
    </row>
    <row r="8790" spans="1:22" s="326" customFormat="1" x14ac:dyDescent="0.2">
      <c r="A8790" s="328"/>
      <c r="G8790" s="329"/>
      <c r="T8790" s="330"/>
      <c r="U8790" s="330"/>
      <c r="V8790" s="330"/>
    </row>
    <row r="8791" spans="1:22" s="326" customFormat="1" x14ac:dyDescent="0.2">
      <c r="A8791" s="328"/>
      <c r="G8791" s="329"/>
      <c r="T8791" s="330"/>
      <c r="U8791" s="330"/>
      <c r="V8791" s="330"/>
    </row>
    <row r="8792" spans="1:22" s="326" customFormat="1" x14ac:dyDescent="0.2">
      <c r="A8792" s="328"/>
      <c r="G8792" s="329"/>
      <c r="T8792" s="330"/>
      <c r="U8792" s="330"/>
      <c r="V8792" s="330"/>
    </row>
    <row r="8793" spans="1:22" s="326" customFormat="1" x14ac:dyDescent="0.2">
      <c r="A8793" s="328"/>
      <c r="G8793" s="329"/>
      <c r="T8793" s="330"/>
      <c r="U8793" s="330"/>
      <c r="V8793" s="330"/>
    </row>
    <row r="8794" spans="1:22" s="326" customFormat="1" x14ac:dyDescent="0.2">
      <c r="A8794" s="328"/>
      <c r="G8794" s="329"/>
      <c r="T8794" s="330"/>
      <c r="U8794" s="330"/>
      <c r="V8794" s="330"/>
    </row>
    <row r="8795" spans="1:22" s="326" customFormat="1" x14ac:dyDescent="0.2">
      <c r="A8795" s="328"/>
      <c r="G8795" s="329"/>
      <c r="T8795" s="330"/>
      <c r="U8795" s="330"/>
      <c r="V8795" s="330"/>
    </row>
    <row r="8796" spans="1:22" s="326" customFormat="1" x14ac:dyDescent="0.2">
      <c r="A8796" s="328"/>
      <c r="G8796" s="329"/>
      <c r="T8796" s="330"/>
      <c r="U8796" s="330"/>
      <c r="V8796" s="330"/>
    </row>
    <row r="8797" spans="1:22" s="326" customFormat="1" x14ac:dyDescent="0.2">
      <c r="A8797" s="328"/>
      <c r="G8797" s="329"/>
      <c r="T8797" s="330"/>
      <c r="U8797" s="330"/>
      <c r="V8797" s="330"/>
    </row>
    <row r="8798" spans="1:22" s="326" customFormat="1" x14ac:dyDescent="0.2">
      <c r="A8798" s="328"/>
      <c r="G8798" s="329"/>
      <c r="T8798" s="330"/>
      <c r="U8798" s="330"/>
      <c r="V8798" s="330"/>
    </row>
    <row r="8799" spans="1:22" s="326" customFormat="1" x14ac:dyDescent="0.2">
      <c r="A8799" s="328"/>
      <c r="G8799" s="329"/>
      <c r="T8799" s="330"/>
      <c r="U8799" s="330"/>
      <c r="V8799" s="330"/>
    </row>
    <row r="8800" spans="1:22" s="326" customFormat="1" x14ac:dyDescent="0.2">
      <c r="A8800" s="328"/>
      <c r="G8800" s="329"/>
      <c r="T8800" s="330"/>
      <c r="U8800" s="330"/>
      <c r="V8800" s="330"/>
    </row>
    <row r="8801" spans="1:22" s="326" customFormat="1" x14ac:dyDescent="0.2">
      <c r="A8801" s="328"/>
      <c r="G8801" s="329"/>
      <c r="T8801" s="330"/>
      <c r="U8801" s="330"/>
      <c r="V8801" s="330"/>
    </row>
    <row r="8802" spans="1:22" s="326" customFormat="1" x14ac:dyDescent="0.2">
      <c r="A8802" s="328"/>
      <c r="G8802" s="329"/>
      <c r="T8802" s="330"/>
      <c r="U8802" s="330"/>
      <c r="V8802" s="330"/>
    </row>
    <row r="8803" spans="1:22" s="326" customFormat="1" x14ac:dyDescent="0.2">
      <c r="A8803" s="328"/>
      <c r="G8803" s="329"/>
      <c r="T8803" s="330"/>
      <c r="U8803" s="330"/>
      <c r="V8803" s="330"/>
    </row>
    <row r="8804" spans="1:22" s="326" customFormat="1" x14ac:dyDescent="0.2">
      <c r="A8804" s="328"/>
      <c r="G8804" s="329"/>
      <c r="T8804" s="330"/>
      <c r="U8804" s="330"/>
      <c r="V8804" s="330"/>
    </row>
    <row r="8805" spans="1:22" s="326" customFormat="1" x14ac:dyDescent="0.2">
      <c r="A8805" s="328"/>
      <c r="G8805" s="329"/>
      <c r="T8805" s="330"/>
      <c r="U8805" s="330"/>
      <c r="V8805" s="330"/>
    </row>
    <row r="8806" spans="1:22" s="326" customFormat="1" x14ac:dyDescent="0.2">
      <c r="A8806" s="328"/>
      <c r="G8806" s="329"/>
      <c r="T8806" s="330"/>
      <c r="U8806" s="330"/>
      <c r="V8806" s="330"/>
    </row>
    <row r="8807" spans="1:22" s="326" customFormat="1" x14ac:dyDescent="0.2">
      <c r="A8807" s="328"/>
      <c r="G8807" s="329"/>
      <c r="T8807" s="330"/>
      <c r="U8807" s="330"/>
      <c r="V8807" s="330"/>
    </row>
    <row r="8808" spans="1:22" s="326" customFormat="1" x14ac:dyDescent="0.2">
      <c r="A8808" s="328"/>
      <c r="G8808" s="329"/>
      <c r="T8808" s="330"/>
      <c r="U8808" s="330"/>
      <c r="V8808" s="330"/>
    </row>
    <row r="8809" spans="1:22" s="326" customFormat="1" x14ac:dyDescent="0.2">
      <c r="A8809" s="328"/>
      <c r="G8809" s="329"/>
      <c r="T8809" s="330"/>
      <c r="U8809" s="330"/>
      <c r="V8809" s="330"/>
    </row>
    <row r="8810" spans="1:22" s="326" customFormat="1" x14ac:dyDescent="0.2">
      <c r="A8810" s="328"/>
      <c r="G8810" s="329"/>
      <c r="T8810" s="330"/>
      <c r="U8810" s="330"/>
      <c r="V8810" s="330"/>
    </row>
    <row r="8811" spans="1:22" s="326" customFormat="1" x14ac:dyDescent="0.2">
      <c r="A8811" s="328"/>
      <c r="G8811" s="329"/>
      <c r="T8811" s="330"/>
      <c r="U8811" s="330"/>
      <c r="V8811" s="330"/>
    </row>
    <row r="8812" spans="1:22" s="326" customFormat="1" x14ac:dyDescent="0.2">
      <c r="A8812" s="328"/>
      <c r="G8812" s="329"/>
      <c r="T8812" s="330"/>
      <c r="U8812" s="330"/>
      <c r="V8812" s="330"/>
    </row>
    <row r="8813" spans="1:22" s="326" customFormat="1" x14ac:dyDescent="0.2">
      <c r="A8813" s="328"/>
      <c r="G8813" s="329"/>
      <c r="T8813" s="330"/>
      <c r="U8813" s="330"/>
      <c r="V8813" s="330"/>
    </row>
    <row r="8814" spans="1:22" s="326" customFormat="1" x14ac:dyDescent="0.2">
      <c r="A8814" s="328"/>
      <c r="G8814" s="329"/>
      <c r="T8814" s="330"/>
      <c r="U8814" s="330"/>
      <c r="V8814" s="330"/>
    </row>
    <row r="8815" spans="1:22" s="326" customFormat="1" x14ac:dyDescent="0.2">
      <c r="A8815" s="328"/>
      <c r="G8815" s="329"/>
      <c r="T8815" s="330"/>
      <c r="U8815" s="330"/>
      <c r="V8815" s="330"/>
    </row>
    <row r="8816" spans="1:22" s="326" customFormat="1" x14ac:dyDescent="0.2">
      <c r="A8816" s="328"/>
      <c r="G8816" s="329"/>
      <c r="T8816" s="330"/>
      <c r="U8816" s="330"/>
      <c r="V8816" s="330"/>
    </row>
    <row r="8817" spans="1:22" s="326" customFormat="1" x14ac:dyDescent="0.2">
      <c r="A8817" s="328"/>
      <c r="G8817" s="329"/>
      <c r="T8817" s="330"/>
      <c r="U8817" s="330"/>
      <c r="V8817" s="330"/>
    </row>
    <row r="8818" spans="1:22" s="326" customFormat="1" x14ac:dyDescent="0.2">
      <c r="A8818" s="328"/>
      <c r="G8818" s="329"/>
      <c r="T8818" s="330"/>
      <c r="U8818" s="330"/>
      <c r="V8818" s="330"/>
    </row>
    <row r="8819" spans="1:22" s="326" customFormat="1" x14ac:dyDescent="0.2">
      <c r="A8819" s="328"/>
      <c r="G8819" s="329"/>
      <c r="T8819" s="330"/>
      <c r="U8819" s="330"/>
      <c r="V8819" s="330"/>
    </row>
    <row r="8820" spans="1:22" s="326" customFormat="1" x14ac:dyDescent="0.2">
      <c r="A8820" s="328"/>
      <c r="G8820" s="329"/>
      <c r="T8820" s="330"/>
      <c r="U8820" s="330"/>
      <c r="V8820" s="330"/>
    </row>
    <row r="8821" spans="1:22" s="326" customFormat="1" x14ac:dyDescent="0.2">
      <c r="A8821" s="328"/>
      <c r="G8821" s="329"/>
      <c r="T8821" s="330"/>
      <c r="U8821" s="330"/>
      <c r="V8821" s="330"/>
    </row>
    <row r="8822" spans="1:22" s="326" customFormat="1" x14ac:dyDescent="0.2">
      <c r="A8822" s="328"/>
      <c r="G8822" s="329"/>
      <c r="T8822" s="330"/>
      <c r="U8822" s="330"/>
      <c r="V8822" s="330"/>
    </row>
    <row r="8823" spans="1:22" s="326" customFormat="1" x14ac:dyDescent="0.2">
      <c r="A8823" s="328"/>
      <c r="G8823" s="329"/>
      <c r="T8823" s="330"/>
      <c r="U8823" s="330"/>
      <c r="V8823" s="330"/>
    </row>
    <row r="8824" spans="1:22" s="326" customFormat="1" x14ac:dyDescent="0.2">
      <c r="A8824" s="328"/>
      <c r="G8824" s="329"/>
      <c r="T8824" s="330"/>
      <c r="U8824" s="330"/>
      <c r="V8824" s="330"/>
    </row>
    <row r="8825" spans="1:22" s="326" customFormat="1" x14ac:dyDescent="0.2">
      <c r="A8825" s="328"/>
      <c r="G8825" s="329"/>
      <c r="T8825" s="330"/>
      <c r="U8825" s="330"/>
      <c r="V8825" s="330"/>
    </row>
    <row r="8826" spans="1:22" s="326" customFormat="1" x14ac:dyDescent="0.2">
      <c r="A8826" s="328"/>
      <c r="G8826" s="329"/>
      <c r="T8826" s="330"/>
      <c r="U8826" s="330"/>
      <c r="V8826" s="330"/>
    </row>
    <row r="8827" spans="1:22" s="326" customFormat="1" x14ac:dyDescent="0.2">
      <c r="A8827" s="328"/>
      <c r="G8827" s="329"/>
      <c r="T8827" s="330"/>
      <c r="U8827" s="330"/>
      <c r="V8827" s="330"/>
    </row>
    <row r="8828" spans="1:22" s="326" customFormat="1" x14ac:dyDescent="0.2">
      <c r="A8828" s="328"/>
      <c r="G8828" s="329"/>
      <c r="T8828" s="330"/>
      <c r="U8828" s="330"/>
      <c r="V8828" s="330"/>
    </row>
    <row r="8829" spans="1:22" s="326" customFormat="1" x14ac:dyDescent="0.2">
      <c r="A8829" s="328"/>
      <c r="G8829" s="329"/>
      <c r="T8829" s="330"/>
      <c r="U8829" s="330"/>
      <c r="V8829" s="330"/>
    </row>
    <row r="8830" spans="1:22" s="326" customFormat="1" x14ac:dyDescent="0.2">
      <c r="A8830" s="328"/>
      <c r="G8830" s="329"/>
      <c r="T8830" s="330"/>
      <c r="U8830" s="330"/>
      <c r="V8830" s="330"/>
    </row>
    <row r="8831" spans="1:22" s="326" customFormat="1" x14ac:dyDescent="0.2">
      <c r="A8831" s="328"/>
      <c r="G8831" s="329"/>
      <c r="T8831" s="330"/>
      <c r="U8831" s="330"/>
      <c r="V8831" s="330"/>
    </row>
    <row r="8832" spans="1:22" s="326" customFormat="1" x14ac:dyDescent="0.2">
      <c r="A8832" s="328"/>
      <c r="G8832" s="329"/>
      <c r="T8832" s="330"/>
      <c r="U8832" s="330"/>
      <c r="V8832" s="330"/>
    </row>
    <row r="8833" spans="1:22" s="326" customFormat="1" x14ac:dyDescent="0.2">
      <c r="A8833" s="328"/>
      <c r="G8833" s="329"/>
      <c r="T8833" s="330"/>
      <c r="U8833" s="330"/>
      <c r="V8833" s="330"/>
    </row>
    <row r="8834" spans="1:22" s="326" customFormat="1" x14ac:dyDescent="0.2">
      <c r="A8834" s="328"/>
      <c r="G8834" s="329"/>
      <c r="T8834" s="330"/>
      <c r="U8834" s="330"/>
      <c r="V8834" s="330"/>
    </row>
    <row r="8835" spans="1:22" s="326" customFormat="1" x14ac:dyDescent="0.2">
      <c r="A8835" s="328"/>
      <c r="G8835" s="329"/>
      <c r="T8835" s="330"/>
      <c r="U8835" s="330"/>
      <c r="V8835" s="330"/>
    </row>
    <row r="8836" spans="1:22" s="326" customFormat="1" x14ac:dyDescent="0.2">
      <c r="A8836" s="328"/>
      <c r="G8836" s="329"/>
      <c r="T8836" s="330"/>
      <c r="U8836" s="330"/>
      <c r="V8836" s="330"/>
    </row>
    <row r="8837" spans="1:22" s="326" customFormat="1" x14ac:dyDescent="0.2">
      <c r="A8837" s="328"/>
      <c r="G8837" s="329"/>
      <c r="T8837" s="330"/>
      <c r="U8837" s="330"/>
      <c r="V8837" s="330"/>
    </row>
    <row r="8838" spans="1:22" s="326" customFormat="1" x14ac:dyDescent="0.2">
      <c r="A8838" s="328"/>
      <c r="G8838" s="329"/>
      <c r="T8838" s="330"/>
      <c r="U8838" s="330"/>
      <c r="V8838" s="330"/>
    </row>
    <row r="8839" spans="1:22" s="326" customFormat="1" x14ac:dyDescent="0.2">
      <c r="A8839" s="328"/>
      <c r="G8839" s="329"/>
      <c r="T8839" s="330"/>
      <c r="U8839" s="330"/>
      <c r="V8839" s="330"/>
    </row>
    <row r="8840" spans="1:22" s="326" customFormat="1" x14ac:dyDescent="0.2">
      <c r="A8840" s="328"/>
      <c r="G8840" s="329"/>
      <c r="T8840" s="330"/>
      <c r="U8840" s="330"/>
      <c r="V8840" s="330"/>
    </row>
    <row r="8841" spans="1:22" s="326" customFormat="1" x14ac:dyDescent="0.2">
      <c r="A8841" s="328"/>
      <c r="G8841" s="329"/>
      <c r="T8841" s="330"/>
      <c r="U8841" s="330"/>
      <c r="V8841" s="330"/>
    </row>
    <row r="8842" spans="1:22" s="326" customFormat="1" x14ac:dyDescent="0.2">
      <c r="A8842" s="328"/>
      <c r="G8842" s="329"/>
      <c r="T8842" s="330"/>
      <c r="U8842" s="330"/>
      <c r="V8842" s="330"/>
    </row>
    <row r="8843" spans="1:22" s="326" customFormat="1" x14ac:dyDescent="0.2">
      <c r="A8843" s="328"/>
      <c r="G8843" s="329"/>
      <c r="T8843" s="330"/>
      <c r="U8843" s="330"/>
      <c r="V8843" s="330"/>
    </row>
    <row r="8844" spans="1:22" s="326" customFormat="1" x14ac:dyDescent="0.2">
      <c r="A8844" s="328"/>
      <c r="G8844" s="329"/>
      <c r="T8844" s="330"/>
      <c r="U8844" s="330"/>
      <c r="V8844" s="330"/>
    </row>
    <row r="8845" spans="1:22" s="326" customFormat="1" x14ac:dyDescent="0.2">
      <c r="A8845" s="328"/>
      <c r="G8845" s="329"/>
      <c r="T8845" s="330"/>
      <c r="U8845" s="330"/>
      <c r="V8845" s="330"/>
    </row>
    <row r="8846" spans="1:22" s="326" customFormat="1" x14ac:dyDescent="0.2">
      <c r="A8846" s="328"/>
      <c r="G8846" s="329"/>
      <c r="T8846" s="330"/>
      <c r="U8846" s="330"/>
      <c r="V8846" s="330"/>
    </row>
    <row r="8847" spans="1:22" s="326" customFormat="1" x14ac:dyDescent="0.2">
      <c r="A8847" s="328"/>
      <c r="G8847" s="329"/>
      <c r="T8847" s="330"/>
      <c r="U8847" s="330"/>
      <c r="V8847" s="330"/>
    </row>
    <row r="8848" spans="1:22" s="326" customFormat="1" x14ac:dyDescent="0.2">
      <c r="A8848" s="328"/>
      <c r="G8848" s="329"/>
      <c r="T8848" s="330"/>
      <c r="U8848" s="330"/>
      <c r="V8848" s="330"/>
    </row>
    <row r="8849" spans="1:22" s="326" customFormat="1" x14ac:dyDescent="0.2">
      <c r="A8849" s="328"/>
      <c r="G8849" s="329"/>
      <c r="T8849" s="330"/>
      <c r="U8849" s="330"/>
      <c r="V8849" s="330"/>
    </row>
    <row r="8850" spans="1:22" s="326" customFormat="1" x14ac:dyDescent="0.2">
      <c r="A8850" s="328"/>
      <c r="G8850" s="329"/>
      <c r="T8850" s="330"/>
      <c r="U8850" s="330"/>
      <c r="V8850" s="330"/>
    </row>
    <row r="8851" spans="1:22" s="326" customFormat="1" x14ac:dyDescent="0.2">
      <c r="A8851" s="328"/>
      <c r="G8851" s="329"/>
      <c r="T8851" s="330"/>
      <c r="U8851" s="330"/>
      <c r="V8851" s="330"/>
    </row>
    <row r="8852" spans="1:22" s="326" customFormat="1" x14ac:dyDescent="0.2">
      <c r="A8852" s="328"/>
      <c r="G8852" s="329"/>
      <c r="T8852" s="330"/>
      <c r="U8852" s="330"/>
      <c r="V8852" s="330"/>
    </row>
    <row r="8853" spans="1:22" s="326" customFormat="1" x14ac:dyDescent="0.2">
      <c r="A8853" s="328"/>
      <c r="G8853" s="329"/>
      <c r="T8853" s="330"/>
      <c r="U8853" s="330"/>
      <c r="V8853" s="330"/>
    </row>
    <row r="8854" spans="1:22" s="326" customFormat="1" x14ac:dyDescent="0.2">
      <c r="A8854" s="328"/>
      <c r="G8854" s="329"/>
      <c r="T8854" s="330"/>
      <c r="U8854" s="330"/>
      <c r="V8854" s="330"/>
    </row>
    <row r="8855" spans="1:22" s="326" customFormat="1" x14ac:dyDescent="0.2">
      <c r="A8855" s="328"/>
      <c r="G8855" s="329"/>
      <c r="T8855" s="330"/>
      <c r="U8855" s="330"/>
      <c r="V8855" s="330"/>
    </row>
    <row r="8856" spans="1:22" s="326" customFormat="1" x14ac:dyDescent="0.2">
      <c r="A8856" s="328"/>
      <c r="G8856" s="329"/>
      <c r="T8856" s="330"/>
      <c r="U8856" s="330"/>
      <c r="V8856" s="330"/>
    </row>
    <row r="8857" spans="1:22" s="326" customFormat="1" x14ac:dyDescent="0.2">
      <c r="A8857" s="328"/>
      <c r="G8857" s="329"/>
      <c r="T8857" s="330"/>
      <c r="U8857" s="330"/>
      <c r="V8857" s="330"/>
    </row>
    <row r="8858" spans="1:22" s="326" customFormat="1" x14ac:dyDescent="0.2">
      <c r="A8858" s="328"/>
      <c r="G8858" s="329"/>
      <c r="T8858" s="330"/>
      <c r="U8858" s="330"/>
      <c r="V8858" s="330"/>
    </row>
    <row r="8859" spans="1:22" s="326" customFormat="1" x14ac:dyDescent="0.2">
      <c r="A8859" s="328"/>
      <c r="G8859" s="329"/>
      <c r="T8859" s="330"/>
      <c r="U8859" s="330"/>
      <c r="V8859" s="330"/>
    </row>
    <row r="8860" spans="1:22" s="326" customFormat="1" x14ac:dyDescent="0.2">
      <c r="A8860" s="328"/>
      <c r="G8860" s="329"/>
      <c r="T8860" s="330"/>
      <c r="U8860" s="330"/>
      <c r="V8860" s="330"/>
    </row>
    <row r="8861" spans="1:22" s="326" customFormat="1" x14ac:dyDescent="0.2">
      <c r="A8861" s="328"/>
      <c r="G8861" s="329"/>
      <c r="T8861" s="330"/>
      <c r="U8861" s="330"/>
      <c r="V8861" s="330"/>
    </row>
    <row r="8862" spans="1:22" s="326" customFormat="1" x14ac:dyDescent="0.2">
      <c r="A8862" s="328"/>
      <c r="G8862" s="329"/>
      <c r="T8862" s="330"/>
      <c r="U8862" s="330"/>
      <c r="V8862" s="330"/>
    </row>
    <row r="8863" spans="1:22" s="326" customFormat="1" x14ac:dyDescent="0.2">
      <c r="A8863" s="328"/>
      <c r="G8863" s="329"/>
      <c r="T8863" s="330"/>
      <c r="U8863" s="330"/>
      <c r="V8863" s="330"/>
    </row>
    <row r="8864" spans="1:22" s="326" customFormat="1" x14ac:dyDescent="0.2">
      <c r="A8864" s="328"/>
      <c r="G8864" s="329"/>
      <c r="T8864" s="330"/>
      <c r="U8864" s="330"/>
      <c r="V8864" s="330"/>
    </row>
    <row r="8865" spans="1:22" s="326" customFormat="1" x14ac:dyDescent="0.2">
      <c r="A8865" s="328"/>
      <c r="G8865" s="329"/>
      <c r="T8865" s="330"/>
      <c r="U8865" s="330"/>
      <c r="V8865" s="330"/>
    </row>
    <row r="8866" spans="1:22" s="326" customFormat="1" x14ac:dyDescent="0.2">
      <c r="A8866" s="328"/>
      <c r="G8866" s="329"/>
      <c r="T8866" s="330"/>
      <c r="U8866" s="330"/>
      <c r="V8866" s="330"/>
    </row>
    <row r="8867" spans="1:22" s="326" customFormat="1" x14ac:dyDescent="0.2">
      <c r="A8867" s="328"/>
      <c r="G8867" s="329"/>
      <c r="T8867" s="330"/>
      <c r="U8867" s="330"/>
      <c r="V8867" s="330"/>
    </row>
    <row r="8868" spans="1:22" s="326" customFormat="1" x14ac:dyDescent="0.2">
      <c r="A8868" s="328"/>
      <c r="G8868" s="329"/>
      <c r="T8868" s="330"/>
      <c r="U8868" s="330"/>
      <c r="V8868" s="330"/>
    </row>
    <row r="8869" spans="1:22" s="326" customFormat="1" x14ac:dyDescent="0.2">
      <c r="A8869" s="328"/>
      <c r="G8869" s="329"/>
      <c r="T8869" s="330"/>
      <c r="U8869" s="330"/>
      <c r="V8869" s="330"/>
    </row>
    <row r="8870" spans="1:22" s="326" customFormat="1" x14ac:dyDescent="0.2">
      <c r="A8870" s="328"/>
      <c r="G8870" s="329"/>
      <c r="T8870" s="330"/>
      <c r="U8870" s="330"/>
      <c r="V8870" s="330"/>
    </row>
    <row r="8871" spans="1:22" s="326" customFormat="1" x14ac:dyDescent="0.2">
      <c r="A8871" s="328"/>
      <c r="G8871" s="329"/>
      <c r="T8871" s="330"/>
      <c r="U8871" s="330"/>
      <c r="V8871" s="330"/>
    </row>
    <row r="8872" spans="1:22" s="326" customFormat="1" x14ac:dyDescent="0.2">
      <c r="A8872" s="328"/>
      <c r="G8872" s="329"/>
      <c r="T8872" s="330"/>
      <c r="U8872" s="330"/>
      <c r="V8872" s="330"/>
    </row>
    <row r="8873" spans="1:22" s="326" customFormat="1" x14ac:dyDescent="0.2">
      <c r="A8873" s="328"/>
      <c r="G8873" s="329"/>
      <c r="T8873" s="330"/>
      <c r="U8873" s="330"/>
      <c r="V8873" s="330"/>
    </row>
    <row r="8874" spans="1:22" s="326" customFormat="1" x14ac:dyDescent="0.2">
      <c r="A8874" s="328"/>
      <c r="G8874" s="329"/>
      <c r="T8874" s="330"/>
      <c r="U8874" s="330"/>
      <c r="V8874" s="330"/>
    </row>
    <row r="8875" spans="1:22" s="326" customFormat="1" x14ac:dyDescent="0.2">
      <c r="A8875" s="328"/>
      <c r="G8875" s="329"/>
      <c r="T8875" s="330"/>
      <c r="U8875" s="330"/>
      <c r="V8875" s="330"/>
    </row>
    <row r="8876" spans="1:22" s="326" customFormat="1" x14ac:dyDescent="0.2">
      <c r="A8876" s="328"/>
      <c r="G8876" s="329"/>
      <c r="T8876" s="330"/>
      <c r="U8876" s="330"/>
      <c r="V8876" s="330"/>
    </row>
    <row r="8877" spans="1:22" s="326" customFormat="1" x14ac:dyDescent="0.2">
      <c r="A8877" s="328"/>
      <c r="G8877" s="329"/>
      <c r="T8877" s="330"/>
      <c r="U8877" s="330"/>
      <c r="V8877" s="330"/>
    </row>
    <row r="8878" spans="1:22" s="326" customFormat="1" x14ac:dyDescent="0.2">
      <c r="A8878" s="328"/>
      <c r="G8878" s="329"/>
      <c r="T8878" s="330"/>
      <c r="U8878" s="330"/>
      <c r="V8878" s="330"/>
    </row>
    <row r="8879" spans="1:22" s="326" customFormat="1" x14ac:dyDescent="0.2">
      <c r="A8879" s="328"/>
      <c r="G8879" s="329"/>
      <c r="T8879" s="330"/>
      <c r="U8879" s="330"/>
      <c r="V8879" s="330"/>
    </row>
    <row r="8880" spans="1:22" s="326" customFormat="1" x14ac:dyDescent="0.2">
      <c r="A8880" s="328"/>
      <c r="G8880" s="329"/>
      <c r="T8880" s="330"/>
      <c r="U8880" s="330"/>
      <c r="V8880" s="330"/>
    </row>
    <row r="8881" spans="1:22" s="326" customFormat="1" x14ac:dyDescent="0.2">
      <c r="A8881" s="328"/>
      <c r="G8881" s="329"/>
      <c r="T8881" s="330"/>
      <c r="U8881" s="330"/>
      <c r="V8881" s="330"/>
    </row>
    <row r="8882" spans="1:22" s="326" customFormat="1" x14ac:dyDescent="0.2">
      <c r="A8882" s="328"/>
      <c r="G8882" s="329"/>
      <c r="T8882" s="330"/>
      <c r="U8882" s="330"/>
      <c r="V8882" s="330"/>
    </row>
    <row r="8883" spans="1:22" s="326" customFormat="1" x14ac:dyDescent="0.2">
      <c r="A8883" s="328"/>
      <c r="G8883" s="329"/>
      <c r="T8883" s="330"/>
      <c r="U8883" s="330"/>
      <c r="V8883" s="330"/>
    </row>
    <row r="8884" spans="1:22" s="326" customFormat="1" x14ac:dyDescent="0.2">
      <c r="A8884" s="328"/>
      <c r="G8884" s="329"/>
      <c r="T8884" s="330"/>
      <c r="U8884" s="330"/>
      <c r="V8884" s="330"/>
    </row>
    <row r="8885" spans="1:22" s="326" customFormat="1" x14ac:dyDescent="0.2">
      <c r="A8885" s="328"/>
      <c r="G8885" s="329"/>
      <c r="T8885" s="330"/>
      <c r="U8885" s="330"/>
      <c r="V8885" s="330"/>
    </row>
    <row r="8886" spans="1:22" s="326" customFormat="1" x14ac:dyDescent="0.2">
      <c r="A8886" s="328"/>
      <c r="G8886" s="329"/>
      <c r="T8886" s="330"/>
      <c r="U8886" s="330"/>
      <c r="V8886" s="330"/>
    </row>
    <row r="8887" spans="1:22" s="326" customFormat="1" x14ac:dyDescent="0.2">
      <c r="A8887" s="328"/>
      <c r="G8887" s="329"/>
      <c r="T8887" s="330"/>
      <c r="U8887" s="330"/>
      <c r="V8887" s="330"/>
    </row>
    <row r="8888" spans="1:22" s="326" customFormat="1" x14ac:dyDescent="0.2">
      <c r="A8888" s="328"/>
      <c r="G8888" s="329"/>
      <c r="T8888" s="330"/>
      <c r="U8888" s="330"/>
      <c r="V8888" s="330"/>
    </row>
    <row r="8889" spans="1:22" s="326" customFormat="1" x14ac:dyDescent="0.2">
      <c r="A8889" s="328"/>
      <c r="G8889" s="329"/>
      <c r="T8889" s="330"/>
      <c r="U8889" s="330"/>
      <c r="V8889" s="330"/>
    </row>
    <row r="8890" spans="1:22" s="326" customFormat="1" x14ac:dyDescent="0.2">
      <c r="A8890" s="328"/>
      <c r="G8890" s="329"/>
      <c r="T8890" s="330"/>
      <c r="U8890" s="330"/>
      <c r="V8890" s="330"/>
    </row>
    <row r="8891" spans="1:22" s="326" customFormat="1" x14ac:dyDescent="0.2">
      <c r="A8891" s="328"/>
      <c r="G8891" s="329"/>
      <c r="T8891" s="330"/>
      <c r="U8891" s="330"/>
      <c r="V8891" s="330"/>
    </row>
    <row r="8892" spans="1:22" s="326" customFormat="1" x14ac:dyDescent="0.2">
      <c r="A8892" s="328"/>
      <c r="G8892" s="329"/>
      <c r="T8892" s="330"/>
      <c r="U8892" s="330"/>
      <c r="V8892" s="330"/>
    </row>
    <row r="8893" spans="1:22" s="326" customFormat="1" x14ac:dyDescent="0.2">
      <c r="A8893" s="328"/>
      <c r="G8893" s="329"/>
      <c r="T8893" s="330"/>
      <c r="U8893" s="330"/>
      <c r="V8893" s="330"/>
    </row>
    <row r="8894" spans="1:22" s="326" customFormat="1" x14ac:dyDescent="0.2">
      <c r="A8894" s="328"/>
      <c r="G8894" s="329"/>
      <c r="T8894" s="330"/>
      <c r="U8894" s="330"/>
      <c r="V8894" s="330"/>
    </row>
    <row r="8895" spans="1:22" s="326" customFormat="1" x14ac:dyDescent="0.2">
      <c r="A8895" s="328"/>
      <c r="G8895" s="329"/>
      <c r="T8895" s="330"/>
      <c r="U8895" s="330"/>
      <c r="V8895" s="330"/>
    </row>
    <row r="8896" spans="1:22" s="326" customFormat="1" x14ac:dyDescent="0.2">
      <c r="A8896" s="328"/>
      <c r="G8896" s="329"/>
      <c r="T8896" s="330"/>
      <c r="U8896" s="330"/>
      <c r="V8896" s="330"/>
    </row>
    <row r="8897" spans="1:22" s="326" customFormat="1" x14ac:dyDescent="0.2">
      <c r="A8897" s="328"/>
      <c r="G8897" s="329"/>
      <c r="T8897" s="330"/>
      <c r="U8897" s="330"/>
      <c r="V8897" s="330"/>
    </row>
    <row r="8898" spans="1:22" s="326" customFormat="1" x14ac:dyDescent="0.2">
      <c r="A8898" s="328"/>
      <c r="G8898" s="329"/>
      <c r="T8898" s="330"/>
      <c r="U8898" s="330"/>
      <c r="V8898" s="330"/>
    </row>
    <row r="8899" spans="1:22" s="326" customFormat="1" x14ac:dyDescent="0.2">
      <c r="A8899" s="328"/>
      <c r="G8899" s="329"/>
      <c r="T8899" s="330"/>
      <c r="U8899" s="330"/>
      <c r="V8899" s="330"/>
    </row>
    <row r="8900" spans="1:22" s="326" customFormat="1" x14ac:dyDescent="0.2">
      <c r="A8900" s="328"/>
      <c r="G8900" s="329"/>
      <c r="T8900" s="330"/>
      <c r="U8900" s="330"/>
      <c r="V8900" s="330"/>
    </row>
    <row r="8901" spans="1:22" s="326" customFormat="1" x14ac:dyDescent="0.2">
      <c r="A8901" s="328"/>
      <c r="G8901" s="329"/>
      <c r="T8901" s="330"/>
      <c r="U8901" s="330"/>
      <c r="V8901" s="330"/>
    </row>
    <row r="8902" spans="1:22" s="326" customFormat="1" x14ac:dyDescent="0.2">
      <c r="A8902" s="328"/>
      <c r="G8902" s="329"/>
      <c r="T8902" s="330"/>
      <c r="U8902" s="330"/>
      <c r="V8902" s="330"/>
    </row>
    <row r="8903" spans="1:22" s="326" customFormat="1" x14ac:dyDescent="0.2">
      <c r="A8903" s="328"/>
      <c r="G8903" s="329"/>
      <c r="T8903" s="330"/>
      <c r="U8903" s="330"/>
      <c r="V8903" s="330"/>
    </row>
    <row r="8904" spans="1:22" s="326" customFormat="1" x14ac:dyDescent="0.2">
      <c r="A8904" s="328"/>
      <c r="G8904" s="329"/>
      <c r="T8904" s="330"/>
      <c r="U8904" s="330"/>
      <c r="V8904" s="330"/>
    </row>
    <row r="8905" spans="1:22" s="326" customFormat="1" x14ac:dyDescent="0.2">
      <c r="A8905" s="328"/>
      <c r="G8905" s="329"/>
      <c r="T8905" s="330"/>
      <c r="U8905" s="330"/>
      <c r="V8905" s="330"/>
    </row>
    <row r="8906" spans="1:22" s="326" customFormat="1" x14ac:dyDescent="0.2">
      <c r="A8906" s="328"/>
      <c r="G8906" s="329"/>
      <c r="T8906" s="330"/>
      <c r="U8906" s="330"/>
      <c r="V8906" s="330"/>
    </row>
    <row r="8907" spans="1:22" s="326" customFormat="1" x14ac:dyDescent="0.2">
      <c r="A8907" s="328"/>
      <c r="G8907" s="329"/>
      <c r="T8907" s="330"/>
      <c r="U8907" s="330"/>
      <c r="V8907" s="330"/>
    </row>
    <row r="8908" spans="1:22" s="326" customFormat="1" x14ac:dyDescent="0.2">
      <c r="A8908" s="328"/>
      <c r="G8908" s="329"/>
      <c r="T8908" s="330"/>
      <c r="U8908" s="330"/>
      <c r="V8908" s="330"/>
    </row>
    <row r="8909" spans="1:22" s="326" customFormat="1" x14ac:dyDescent="0.2">
      <c r="A8909" s="328"/>
      <c r="G8909" s="329"/>
      <c r="T8909" s="330"/>
      <c r="U8909" s="330"/>
      <c r="V8909" s="330"/>
    </row>
    <row r="8910" spans="1:22" s="326" customFormat="1" x14ac:dyDescent="0.2">
      <c r="A8910" s="328"/>
      <c r="G8910" s="329"/>
      <c r="T8910" s="330"/>
      <c r="U8910" s="330"/>
      <c r="V8910" s="330"/>
    </row>
    <row r="8911" spans="1:22" s="326" customFormat="1" x14ac:dyDescent="0.2">
      <c r="A8911" s="328"/>
      <c r="G8911" s="329"/>
      <c r="T8911" s="330"/>
      <c r="U8911" s="330"/>
      <c r="V8911" s="330"/>
    </row>
    <row r="8912" spans="1:22" s="326" customFormat="1" x14ac:dyDescent="0.2">
      <c r="A8912" s="328"/>
      <c r="G8912" s="329"/>
      <c r="T8912" s="330"/>
      <c r="U8912" s="330"/>
      <c r="V8912" s="330"/>
    </row>
    <row r="8913" spans="1:22" s="326" customFormat="1" x14ac:dyDescent="0.2">
      <c r="A8913" s="328"/>
      <c r="G8913" s="329"/>
      <c r="T8913" s="330"/>
      <c r="U8913" s="330"/>
      <c r="V8913" s="330"/>
    </row>
    <row r="8914" spans="1:22" s="326" customFormat="1" x14ac:dyDescent="0.2">
      <c r="A8914" s="328"/>
      <c r="G8914" s="329"/>
      <c r="T8914" s="330"/>
      <c r="U8914" s="330"/>
      <c r="V8914" s="330"/>
    </row>
    <row r="8915" spans="1:22" s="326" customFormat="1" x14ac:dyDescent="0.2">
      <c r="A8915" s="328"/>
      <c r="G8915" s="329"/>
      <c r="T8915" s="330"/>
      <c r="U8915" s="330"/>
      <c r="V8915" s="330"/>
    </row>
    <row r="8916" spans="1:22" s="326" customFormat="1" x14ac:dyDescent="0.2">
      <c r="A8916" s="328"/>
      <c r="G8916" s="329"/>
      <c r="T8916" s="330"/>
      <c r="U8916" s="330"/>
      <c r="V8916" s="330"/>
    </row>
    <row r="8917" spans="1:22" s="326" customFormat="1" x14ac:dyDescent="0.2">
      <c r="A8917" s="328"/>
      <c r="G8917" s="329"/>
      <c r="T8917" s="330"/>
      <c r="U8917" s="330"/>
      <c r="V8917" s="330"/>
    </row>
    <row r="8918" spans="1:22" s="326" customFormat="1" x14ac:dyDescent="0.2">
      <c r="A8918" s="328"/>
      <c r="G8918" s="329"/>
      <c r="T8918" s="330"/>
      <c r="U8918" s="330"/>
      <c r="V8918" s="330"/>
    </row>
    <row r="8919" spans="1:22" s="326" customFormat="1" x14ac:dyDescent="0.2">
      <c r="A8919" s="328"/>
      <c r="G8919" s="329"/>
      <c r="T8919" s="330"/>
      <c r="U8919" s="330"/>
      <c r="V8919" s="330"/>
    </row>
    <row r="8920" spans="1:22" s="326" customFormat="1" x14ac:dyDescent="0.2">
      <c r="A8920" s="328"/>
      <c r="G8920" s="329"/>
      <c r="T8920" s="330"/>
      <c r="U8920" s="330"/>
      <c r="V8920" s="330"/>
    </row>
    <row r="8921" spans="1:22" s="326" customFormat="1" x14ac:dyDescent="0.2">
      <c r="A8921" s="328"/>
      <c r="G8921" s="329"/>
      <c r="T8921" s="330"/>
      <c r="U8921" s="330"/>
      <c r="V8921" s="330"/>
    </row>
    <row r="8922" spans="1:22" s="326" customFormat="1" x14ac:dyDescent="0.2">
      <c r="A8922" s="328"/>
      <c r="G8922" s="329"/>
      <c r="T8922" s="330"/>
      <c r="U8922" s="330"/>
      <c r="V8922" s="330"/>
    </row>
    <row r="8923" spans="1:22" s="326" customFormat="1" x14ac:dyDescent="0.2">
      <c r="A8923" s="328"/>
      <c r="G8923" s="329"/>
      <c r="T8923" s="330"/>
      <c r="U8923" s="330"/>
      <c r="V8923" s="330"/>
    </row>
    <row r="8924" spans="1:22" s="326" customFormat="1" x14ac:dyDescent="0.2">
      <c r="A8924" s="328"/>
      <c r="G8924" s="329"/>
      <c r="T8924" s="330"/>
      <c r="U8924" s="330"/>
      <c r="V8924" s="330"/>
    </row>
    <row r="8925" spans="1:22" s="326" customFormat="1" x14ac:dyDescent="0.2">
      <c r="A8925" s="328"/>
      <c r="G8925" s="329"/>
      <c r="T8925" s="330"/>
      <c r="U8925" s="330"/>
      <c r="V8925" s="330"/>
    </row>
    <row r="8926" spans="1:22" s="326" customFormat="1" x14ac:dyDescent="0.2">
      <c r="A8926" s="328"/>
      <c r="G8926" s="329"/>
      <c r="T8926" s="330"/>
      <c r="U8926" s="330"/>
      <c r="V8926" s="330"/>
    </row>
    <row r="8927" spans="1:22" s="326" customFormat="1" x14ac:dyDescent="0.2">
      <c r="A8927" s="328"/>
      <c r="G8927" s="329"/>
      <c r="T8927" s="330"/>
      <c r="U8927" s="330"/>
      <c r="V8927" s="330"/>
    </row>
    <row r="8928" spans="1:22" s="326" customFormat="1" x14ac:dyDescent="0.2">
      <c r="A8928" s="328"/>
      <c r="G8928" s="329"/>
      <c r="T8928" s="330"/>
      <c r="U8928" s="330"/>
      <c r="V8928" s="330"/>
    </row>
    <row r="8929" spans="1:22" s="326" customFormat="1" x14ac:dyDescent="0.2">
      <c r="A8929" s="328"/>
      <c r="G8929" s="329"/>
      <c r="T8929" s="330"/>
      <c r="U8929" s="330"/>
      <c r="V8929" s="330"/>
    </row>
    <row r="8930" spans="1:22" s="326" customFormat="1" x14ac:dyDescent="0.2">
      <c r="A8930" s="328"/>
      <c r="G8930" s="329"/>
      <c r="T8930" s="330"/>
      <c r="U8930" s="330"/>
      <c r="V8930" s="330"/>
    </row>
    <row r="8931" spans="1:22" s="326" customFormat="1" x14ac:dyDescent="0.2">
      <c r="A8931" s="328"/>
      <c r="G8931" s="329"/>
      <c r="T8931" s="330"/>
      <c r="U8931" s="330"/>
      <c r="V8931" s="330"/>
    </row>
    <row r="8932" spans="1:22" s="326" customFormat="1" x14ac:dyDescent="0.2">
      <c r="A8932" s="328"/>
      <c r="G8932" s="329"/>
      <c r="T8932" s="330"/>
      <c r="U8932" s="330"/>
      <c r="V8932" s="330"/>
    </row>
    <row r="8933" spans="1:22" s="326" customFormat="1" x14ac:dyDescent="0.2">
      <c r="A8933" s="328"/>
      <c r="G8933" s="329"/>
      <c r="T8933" s="330"/>
      <c r="U8933" s="330"/>
      <c r="V8933" s="330"/>
    </row>
    <row r="8934" spans="1:22" s="326" customFormat="1" x14ac:dyDescent="0.2">
      <c r="A8934" s="328"/>
      <c r="G8934" s="329"/>
      <c r="T8934" s="330"/>
      <c r="U8934" s="330"/>
      <c r="V8934" s="330"/>
    </row>
    <row r="8935" spans="1:22" s="326" customFormat="1" x14ac:dyDescent="0.2">
      <c r="A8935" s="328"/>
      <c r="G8935" s="329"/>
      <c r="T8935" s="330"/>
      <c r="U8935" s="330"/>
      <c r="V8935" s="330"/>
    </row>
    <row r="8936" spans="1:22" s="326" customFormat="1" x14ac:dyDescent="0.2">
      <c r="A8936" s="328"/>
      <c r="G8936" s="329"/>
      <c r="T8936" s="330"/>
      <c r="U8936" s="330"/>
      <c r="V8936" s="330"/>
    </row>
    <row r="8937" spans="1:22" s="326" customFormat="1" x14ac:dyDescent="0.2">
      <c r="A8937" s="328"/>
      <c r="G8937" s="329"/>
      <c r="T8937" s="330"/>
      <c r="U8937" s="330"/>
      <c r="V8937" s="330"/>
    </row>
    <row r="8938" spans="1:22" s="326" customFormat="1" x14ac:dyDescent="0.2">
      <c r="A8938" s="328"/>
      <c r="G8938" s="329"/>
      <c r="T8938" s="330"/>
      <c r="U8938" s="330"/>
      <c r="V8938" s="330"/>
    </row>
    <row r="8939" spans="1:22" s="326" customFormat="1" x14ac:dyDescent="0.2">
      <c r="A8939" s="328"/>
      <c r="G8939" s="329"/>
      <c r="T8939" s="330"/>
      <c r="U8939" s="330"/>
      <c r="V8939" s="330"/>
    </row>
    <row r="8940" spans="1:22" s="326" customFormat="1" x14ac:dyDescent="0.2">
      <c r="A8940" s="328"/>
      <c r="G8940" s="329"/>
      <c r="T8940" s="330"/>
      <c r="U8940" s="330"/>
      <c r="V8940" s="330"/>
    </row>
    <row r="8941" spans="1:22" s="326" customFormat="1" x14ac:dyDescent="0.2">
      <c r="A8941" s="328"/>
      <c r="G8941" s="329"/>
      <c r="T8941" s="330"/>
      <c r="U8941" s="330"/>
      <c r="V8941" s="330"/>
    </row>
    <row r="8942" spans="1:22" s="326" customFormat="1" x14ac:dyDescent="0.2">
      <c r="A8942" s="328"/>
      <c r="G8942" s="329"/>
      <c r="T8942" s="330"/>
      <c r="U8942" s="330"/>
      <c r="V8942" s="330"/>
    </row>
    <row r="8943" spans="1:22" s="326" customFormat="1" x14ac:dyDescent="0.2">
      <c r="A8943" s="328"/>
      <c r="G8943" s="329"/>
      <c r="T8943" s="330"/>
      <c r="U8943" s="330"/>
      <c r="V8943" s="330"/>
    </row>
    <row r="8944" spans="1:22" s="326" customFormat="1" x14ac:dyDescent="0.2">
      <c r="A8944" s="328"/>
      <c r="G8944" s="329"/>
      <c r="T8944" s="330"/>
      <c r="U8944" s="330"/>
      <c r="V8944" s="330"/>
    </row>
    <row r="8945" spans="1:22" s="326" customFormat="1" x14ac:dyDescent="0.2">
      <c r="A8945" s="328"/>
      <c r="G8945" s="329"/>
      <c r="T8945" s="330"/>
      <c r="U8945" s="330"/>
      <c r="V8945" s="330"/>
    </row>
    <row r="8946" spans="1:22" s="326" customFormat="1" x14ac:dyDescent="0.2">
      <c r="A8946" s="328"/>
      <c r="G8946" s="329"/>
      <c r="T8946" s="330"/>
      <c r="U8946" s="330"/>
      <c r="V8946" s="330"/>
    </row>
    <row r="8947" spans="1:22" s="326" customFormat="1" x14ac:dyDescent="0.2">
      <c r="A8947" s="328"/>
      <c r="G8947" s="329"/>
      <c r="T8947" s="330"/>
      <c r="U8947" s="330"/>
      <c r="V8947" s="330"/>
    </row>
    <row r="8948" spans="1:22" s="326" customFormat="1" x14ac:dyDescent="0.2">
      <c r="A8948" s="328"/>
      <c r="G8948" s="329"/>
      <c r="T8948" s="330"/>
      <c r="U8948" s="330"/>
      <c r="V8948" s="330"/>
    </row>
    <row r="8949" spans="1:22" s="326" customFormat="1" x14ac:dyDescent="0.2">
      <c r="A8949" s="328"/>
      <c r="G8949" s="329"/>
      <c r="T8949" s="330"/>
      <c r="U8949" s="330"/>
      <c r="V8949" s="330"/>
    </row>
    <row r="8950" spans="1:22" s="326" customFormat="1" x14ac:dyDescent="0.2">
      <c r="A8950" s="328"/>
      <c r="G8950" s="329"/>
      <c r="T8950" s="330"/>
      <c r="U8950" s="330"/>
      <c r="V8950" s="330"/>
    </row>
    <row r="8951" spans="1:22" s="326" customFormat="1" x14ac:dyDescent="0.2">
      <c r="A8951" s="328"/>
      <c r="G8951" s="329"/>
      <c r="T8951" s="330"/>
      <c r="U8951" s="330"/>
      <c r="V8951" s="330"/>
    </row>
    <row r="8952" spans="1:22" s="326" customFormat="1" x14ac:dyDescent="0.2">
      <c r="A8952" s="328"/>
      <c r="G8952" s="329"/>
      <c r="T8952" s="330"/>
      <c r="U8952" s="330"/>
      <c r="V8952" s="330"/>
    </row>
    <row r="8953" spans="1:22" s="326" customFormat="1" x14ac:dyDescent="0.2">
      <c r="A8953" s="328"/>
      <c r="G8953" s="329"/>
      <c r="T8953" s="330"/>
      <c r="U8953" s="330"/>
      <c r="V8953" s="330"/>
    </row>
    <row r="8954" spans="1:22" s="326" customFormat="1" x14ac:dyDescent="0.2">
      <c r="A8954" s="328"/>
      <c r="G8954" s="329"/>
      <c r="T8954" s="330"/>
      <c r="U8954" s="330"/>
      <c r="V8954" s="330"/>
    </row>
    <row r="8955" spans="1:22" s="326" customFormat="1" x14ac:dyDescent="0.2">
      <c r="A8955" s="328"/>
      <c r="G8955" s="329"/>
      <c r="T8955" s="330"/>
      <c r="U8955" s="330"/>
      <c r="V8955" s="330"/>
    </row>
    <row r="8956" spans="1:22" s="326" customFormat="1" x14ac:dyDescent="0.2">
      <c r="A8956" s="328"/>
      <c r="G8956" s="329"/>
      <c r="T8956" s="330"/>
      <c r="U8956" s="330"/>
      <c r="V8956" s="330"/>
    </row>
    <row r="8957" spans="1:22" s="326" customFormat="1" x14ac:dyDescent="0.2">
      <c r="A8957" s="328"/>
      <c r="G8957" s="329"/>
      <c r="T8957" s="330"/>
      <c r="U8957" s="330"/>
      <c r="V8957" s="330"/>
    </row>
    <row r="8958" spans="1:22" s="326" customFormat="1" x14ac:dyDescent="0.2">
      <c r="A8958" s="328"/>
      <c r="G8958" s="329"/>
      <c r="T8958" s="330"/>
      <c r="U8958" s="330"/>
      <c r="V8958" s="330"/>
    </row>
    <row r="8959" spans="1:22" s="326" customFormat="1" x14ac:dyDescent="0.2">
      <c r="A8959" s="328"/>
      <c r="G8959" s="329"/>
      <c r="T8959" s="330"/>
      <c r="U8959" s="330"/>
      <c r="V8959" s="330"/>
    </row>
    <row r="8960" spans="1:22" s="326" customFormat="1" x14ac:dyDescent="0.2">
      <c r="A8960" s="328"/>
      <c r="G8960" s="329"/>
      <c r="T8960" s="330"/>
      <c r="U8960" s="330"/>
      <c r="V8960" s="330"/>
    </row>
    <row r="8961" spans="1:22" s="326" customFormat="1" x14ac:dyDescent="0.2">
      <c r="A8961" s="328"/>
      <c r="G8961" s="329"/>
      <c r="T8961" s="330"/>
      <c r="U8961" s="330"/>
      <c r="V8961" s="330"/>
    </row>
    <row r="8962" spans="1:22" s="326" customFormat="1" x14ac:dyDescent="0.2">
      <c r="A8962" s="328"/>
      <c r="G8962" s="329"/>
      <c r="T8962" s="330"/>
      <c r="U8962" s="330"/>
      <c r="V8962" s="330"/>
    </row>
    <row r="8963" spans="1:22" s="326" customFormat="1" x14ac:dyDescent="0.2">
      <c r="A8963" s="328"/>
      <c r="G8963" s="329"/>
      <c r="T8963" s="330"/>
      <c r="U8963" s="330"/>
      <c r="V8963" s="330"/>
    </row>
    <row r="8964" spans="1:22" s="326" customFormat="1" x14ac:dyDescent="0.2">
      <c r="A8964" s="328"/>
      <c r="G8964" s="329"/>
      <c r="T8964" s="330"/>
      <c r="U8964" s="330"/>
      <c r="V8964" s="330"/>
    </row>
    <row r="8965" spans="1:22" s="326" customFormat="1" x14ac:dyDescent="0.2">
      <c r="A8965" s="328"/>
      <c r="G8965" s="329"/>
      <c r="T8965" s="330"/>
      <c r="U8965" s="330"/>
      <c r="V8965" s="330"/>
    </row>
    <row r="8966" spans="1:22" s="326" customFormat="1" x14ac:dyDescent="0.2">
      <c r="A8966" s="328"/>
      <c r="G8966" s="329"/>
      <c r="T8966" s="330"/>
      <c r="U8966" s="330"/>
      <c r="V8966" s="330"/>
    </row>
    <row r="8967" spans="1:22" s="326" customFormat="1" x14ac:dyDescent="0.2">
      <c r="A8967" s="328"/>
      <c r="G8967" s="329"/>
      <c r="T8967" s="330"/>
      <c r="U8967" s="330"/>
      <c r="V8967" s="330"/>
    </row>
    <row r="8968" spans="1:22" s="326" customFormat="1" x14ac:dyDescent="0.2">
      <c r="A8968" s="328"/>
      <c r="G8968" s="329"/>
      <c r="T8968" s="330"/>
      <c r="U8968" s="330"/>
      <c r="V8968" s="330"/>
    </row>
    <row r="8969" spans="1:22" s="326" customFormat="1" x14ac:dyDescent="0.2">
      <c r="A8969" s="328"/>
      <c r="G8969" s="329"/>
      <c r="T8969" s="330"/>
      <c r="U8969" s="330"/>
      <c r="V8969" s="330"/>
    </row>
    <row r="8970" spans="1:22" s="326" customFormat="1" x14ac:dyDescent="0.2">
      <c r="A8970" s="328"/>
      <c r="G8970" s="329"/>
      <c r="T8970" s="330"/>
      <c r="U8970" s="330"/>
      <c r="V8970" s="330"/>
    </row>
    <row r="8971" spans="1:22" s="326" customFormat="1" x14ac:dyDescent="0.2">
      <c r="A8971" s="328"/>
      <c r="G8971" s="329"/>
      <c r="T8971" s="330"/>
      <c r="U8971" s="330"/>
      <c r="V8971" s="330"/>
    </row>
    <row r="8972" spans="1:22" s="326" customFormat="1" x14ac:dyDescent="0.2">
      <c r="A8972" s="328"/>
      <c r="G8972" s="329"/>
      <c r="T8972" s="330"/>
      <c r="U8972" s="330"/>
      <c r="V8972" s="330"/>
    </row>
    <row r="8973" spans="1:22" s="326" customFormat="1" x14ac:dyDescent="0.2">
      <c r="A8973" s="328"/>
      <c r="G8973" s="329"/>
      <c r="T8973" s="330"/>
      <c r="U8973" s="330"/>
      <c r="V8973" s="330"/>
    </row>
    <row r="8974" spans="1:22" s="326" customFormat="1" x14ac:dyDescent="0.2">
      <c r="A8974" s="328"/>
      <c r="G8974" s="329"/>
      <c r="T8974" s="330"/>
      <c r="U8974" s="330"/>
      <c r="V8974" s="330"/>
    </row>
    <row r="8975" spans="1:22" s="326" customFormat="1" x14ac:dyDescent="0.2">
      <c r="A8975" s="328"/>
      <c r="G8975" s="329"/>
      <c r="T8975" s="330"/>
      <c r="U8975" s="330"/>
      <c r="V8975" s="330"/>
    </row>
    <row r="8976" spans="1:22" s="326" customFormat="1" x14ac:dyDescent="0.2">
      <c r="A8976" s="328"/>
      <c r="G8976" s="329"/>
      <c r="T8976" s="330"/>
      <c r="U8976" s="330"/>
      <c r="V8976" s="330"/>
    </row>
    <row r="8977" spans="1:22" s="326" customFormat="1" x14ac:dyDescent="0.2">
      <c r="A8977" s="328"/>
      <c r="G8977" s="329"/>
      <c r="T8977" s="330"/>
      <c r="U8977" s="330"/>
      <c r="V8977" s="330"/>
    </row>
    <row r="8978" spans="1:22" s="326" customFormat="1" x14ac:dyDescent="0.2">
      <c r="A8978" s="328"/>
      <c r="G8978" s="329"/>
      <c r="T8978" s="330"/>
      <c r="U8978" s="330"/>
      <c r="V8978" s="330"/>
    </row>
    <row r="8979" spans="1:22" s="326" customFormat="1" x14ac:dyDescent="0.2">
      <c r="A8979" s="328"/>
      <c r="G8979" s="329"/>
      <c r="T8979" s="330"/>
      <c r="U8979" s="330"/>
      <c r="V8979" s="330"/>
    </row>
    <row r="8980" spans="1:22" s="326" customFormat="1" x14ac:dyDescent="0.2">
      <c r="A8980" s="328"/>
      <c r="G8980" s="329"/>
      <c r="T8980" s="330"/>
      <c r="U8980" s="330"/>
      <c r="V8980" s="330"/>
    </row>
    <row r="8981" spans="1:22" s="326" customFormat="1" x14ac:dyDescent="0.2">
      <c r="A8981" s="328"/>
      <c r="G8981" s="329"/>
      <c r="T8981" s="330"/>
      <c r="U8981" s="330"/>
      <c r="V8981" s="330"/>
    </row>
    <row r="8982" spans="1:22" s="326" customFormat="1" x14ac:dyDescent="0.2">
      <c r="A8982" s="328"/>
      <c r="G8982" s="329"/>
      <c r="T8982" s="330"/>
      <c r="U8982" s="330"/>
      <c r="V8982" s="330"/>
    </row>
    <row r="8983" spans="1:22" s="326" customFormat="1" x14ac:dyDescent="0.2">
      <c r="A8983" s="328"/>
      <c r="G8983" s="329"/>
      <c r="T8983" s="330"/>
      <c r="U8983" s="330"/>
      <c r="V8983" s="330"/>
    </row>
    <row r="8984" spans="1:22" s="326" customFormat="1" x14ac:dyDescent="0.2">
      <c r="A8984" s="328"/>
      <c r="G8984" s="329"/>
      <c r="T8984" s="330"/>
      <c r="U8984" s="330"/>
      <c r="V8984" s="330"/>
    </row>
    <row r="8985" spans="1:22" s="326" customFormat="1" x14ac:dyDescent="0.2">
      <c r="A8985" s="328"/>
      <c r="G8985" s="329"/>
      <c r="T8985" s="330"/>
      <c r="U8985" s="330"/>
      <c r="V8985" s="330"/>
    </row>
    <row r="8986" spans="1:22" s="326" customFormat="1" x14ac:dyDescent="0.2">
      <c r="A8986" s="328"/>
      <c r="G8986" s="329"/>
      <c r="T8986" s="330"/>
      <c r="U8986" s="330"/>
      <c r="V8986" s="330"/>
    </row>
    <row r="8987" spans="1:22" s="326" customFormat="1" x14ac:dyDescent="0.2">
      <c r="A8987" s="328"/>
      <c r="G8987" s="329"/>
      <c r="T8987" s="330"/>
      <c r="U8987" s="330"/>
      <c r="V8987" s="330"/>
    </row>
    <row r="8988" spans="1:22" s="326" customFormat="1" x14ac:dyDescent="0.2">
      <c r="A8988" s="328"/>
      <c r="G8988" s="329"/>
      <c r="T8988" s="330"/>
      <c r="U8988" s="330"/>
      <c r="V8988" s="330"/>
    </row>
    <row r="8989" spans="1:22" s="326" customFormat="1" x14ac:dyDescent="0.2">
      <c r="A8989" s="328"/>
      <c r="G8989" s="329"/>
      <c r="T8989" s="330"/>
      <c r="U8989" s="330"/>
      <c r="V8989" s="330"/>
    </row>
    <row r="8990" spans="1:22" s="326" customFormat="1" x14ac:dyDescent="0.2">
      <c r="A8990" s="328"/>
      <c r="G8990" s="329"/>
      <c r="T8990" s="330"/>
      <c r="U8990" s="330"/>
      <c r="V8990" s="330"/>
    </row>
    <row r="8991" spans="1:22" s="326" customFormat="1" x14ac:dyDescent="0.2">
      <c r="A8991" s="328"/>
      <c r="G8991" s="329"/>
      <c r="T8991" s="330"/>
      <c r="U8991" s="330"/>
      <c r="V8991" s="330"/>
    </row>
    <row r="8992" spans="1:22" s="326" customFormat="1" x14ac:dyDescent="0.2">
      <c r="A8992" s="328"/>
      <c r="G8992" s="329"/>
      <c r="T8992" s="330"/>
      <c r="U8992" s="330"/>
      <c r="V8992" s="330"/>
    </row>
    <row r="8993" spans="1:22" s="326" customFormat="1" x14ac:dyDescent="0.2">
      <c r="A8993" s="328"/>
      <c r="G8993" s="329"/>
      <c r="T8993" s="330"/>
      <c r="U8993" s="330"/>
      <c r="V8993" s="330"/>
    </row>
    <row r="8994" spans="1:22" s="326" customFormat="1" x14ac:dyDescent="0.2">
      <c r="A8994" s="328"/>
      <c r="G8994" s="329"/>
      <c r="T8994" s="330"/>
      <c r="U8994" s="330"/>
      <c r="V8994" s="330"/>
    </row>
    <row r="8995" spans="1:22" s="326" customFormat="1" x14ac:dyDescent="0.2">
      <c r="A8995" s="328"/>
      <c r="G8995" s="329"/>
      <c r="T8995" s="330"/>
      <c r="U8995" s="330"/>
      <c r="V8995" s="330"/>
    </row>
    <row r="8996" spans="1:22" s="326" customFormat="1" x14ac:dyDescent="0.2">
      <c r="A8996" s="328"/>
      <c r="G8996" s="329"/>
      <c r="T8996" s="330"/>
      <c r="U8996" s="330"/>
      <c r="V8996" s="330"/>
    </row>
    <row r="8997" spans="1:22" s="326" customFormat="1" x14ac:dyDescent="0.2">
      <c r="A8997" s="328"/>
      <c r="G8997" s="329"/>
      <c r="T8997" s="330"/>
      <c r="U8997" s="330"/>
      <c r="V8997" s="330"/>
    </row>
    <row r="8998" spans="1:22" s="326" customFormat="1" x14ac:dyDescent="0.2">
      <c r="A8998" s="328"/>
      <c r="G8998" s="329"/>
      <c r="T8998" s="330"/>
      <c r="U8998" s="330"/>
      <c r="V8998" s="330"/>
    </row>
    <row r="8999" spans="1:22" s="326" customFormat="1" x14ac:dyDescent="0.2">
      <c r="A8999" s="328"/>
      <c r="G8999" s="329"/>
      <c r="T8999" s="330"/>
      <c r="U8999" s="330"/>
      <c r="V8999" s="330"/>
    </row>
    <row r="9000" spans="1:22" s="326" customFormat="1" x14ac:dyDescent="0.2">
      <c r="A9000" s="328"/>
      <c r="G9000" s="329"/>
      <c r="T9000" s="330"/>
      <c r="U9000" s="330"/>
      <c r="V9000" s="330"/>
    </row>
    <row r="9001" spans="1:22" s="326" customFormat="1" x14ac:dyDescent="0.2">
      <c r="A9001" s="328"/>
      <c r="G9001" s="329"/>
      <c r="T9001" s="330"/>
      <c r="U9001" s="330"/>
      <c r="V9001" s="330"/>
    </row>
    <row r="9002" spans="1:22" s="326" customFormat="1" x14ac:dyDescent="0.2">
      <c r="A9002" s="328"/>
      <c r="G9002" s="329"/>
      <c r="T9002" s="330"/>
      <c r="U9002" s="330"/>
      <c r="V9002" s="330"/>
    </row>
    <row r="9003" spans="1:22" s="326" customFormat="1" x14ac:dyDescent="0.2">
      <c r="A9003" s="328"/>
      <c r="G9003" s="329"/>
      <c r="T9003" s="330"/>
      <c r="U9003" s="330"/>
      <c r="V9003" s="330"/>
    </row>
    <row r="9004" spans="1:22" s="326" customFormat="1" x14ac:dyDescent="0.2">
      <c r="A9004" s="328"/>
      <c r="G9004" s="329"/>
      <c r="T9004" s="330"/>
      <c r="U9004" s="330"/>
      <c r="V9004" s="330"/>
    </row>
    <row r="9005" spans="1:22" s="326" customFormat="1" x14ac:dyDescent="0.2">
      <c r="A9005" s="328"/>
      <c r="G9005" s="329"/>
      <c r="T9005" s="330"/>
      <c r="U9005" s="330"/>
      <c r="V9005" s="330"/>
    </row>
    <row r="9006" spans="1:22" s="326" customFormat="1" x14ac:dyDescent="0.2">
      <c r="A9006" s="328"/>
      <c r="G9006" s="329"/>
      <c r="T9006" s="330"/>
      <c r="U9006" s="330"/>
      <c r="V9006" s="330"/>
    </row>
    <row r="9007" spans="1:22" s="326" customFormat="1" x14ac:dyDescent="0.2">
      <c r="A9007" s="328"/>
      <c r="G9007" s="329"/>
      <c r="T9007" s="330"/>
      <c r="U9007" s="330"/>
      <c r="V9007" s="330"/>
    </row>
    <row r="9008" spans="1:22" s="326" customFormat="1" x14ac:dyDescent="0.2">
      <c r="A9008" s="328"/>
      <c r="G9008" s="329"/>
      <c r="T9008" s="330"/>
      <c r="U9008" s="330"/>
      <c r="V9008" s="330"/>
    </row>
    <row r="9009" spans="1:22" s="326" customFormat="1" x14ac:dyDescent="0.2">
      <c r="A9009" s="328"/>
      <c r="G9009" s="329"/>
      <c r="T9009" s="330"/>
      <c r="U9009" s="330"/>
      <c r="V9009" s="330"/>
    </row>
    <row r="9010" spans="1:22" s="326" customFormat="1" x14ac:dyDescent="0.2">
      <c r="A9010" s="328"/>
      <c r="G9010" s="329"/>
      <c r="T9010" s="330"/>
      <c r="U9010" s="330"/>
      <c r="V9010" s="330"/>
    </row>
    <row r="9011" spans="1:22" s="326" customFormat="1" x14ac:dyDescent="0.2">
      <c r="A9011" s="328"/>
      <c r="G9011" s="329"/>
      <c r="T9011" s="330"/>
      <c r="U9011" s="330"/>
      <c r="V9011" s="330"/>
    </row>
    <row r="9012" spans="1:22" s="326" customFormat="1" x14ac:dyDescent="0.2">
      <c r="A9012" s="328"/>
      <c r="G9012" s="329"/>
      <c r="T9012" s="330"/>
      <c r="U9012" s="330"/>
      <c r="V9012" s="330"/>
    </row>
    <row r="9013" spans="1:22" s="326" customFormat="1" x14ac:dyDescent="0.2">
      <c r="A9013" s="328"/>
      <c r="G9013" s="329"/>
      <c r="T9013" s="330"/>
      <c r="U9013" s="330"/>
      <c r="V9013" s="330"/>
    </row>
    <row r="9014" spans="1:22" s="326" customFormat="1" x14ac:dyDescent="0.2">
      <c r="A9014" s="328"/>
      <c r="G9014" s="329"/>
      <c r="T9014" s="330"/>
      <c r="U9014" s="330"/>
      <c r="V9014" s="330"/>
    </row>
    <row r="9015" spans="1:22" s="326" customFormat="1" x14ac:dyDescent="0.2">
      <c r="A9015" s="328"/>
      <c r="G9015" s="329"/>
      <c r="T9015" s="330"/>
      <c r="U9015" s="330"/>
      <c r="V9015" s="330"/>
    </row>
    <row r="9016" spans="1:22" s="326" customFormat="1" x14ac:dyDescent="0.2">
      <c r="A9016" s="328"/>
      <c r="G9016" s="329"/>
      <c r="T9016" s="330"/>
      <c r="U9016" s="330"/>
      <c r="V9016" s="330"/>
    </row>
    <row r="9017" spans="1:22" s="326" customFormat="1" x14ac:dyDescent="0.2">
      <c r="A9017" s="328"/>
      <c r="G9017" s="329"/>
      <c r="T9017" s="330"/>
      <c r="U9017" s="330"/>
      <c r="V9017" s="330"/>
    </row>
    <row r="9018" spans="1:22" s="326" customFormat="1" x14ac:dyDescent="0.2">
      <c r="A9018" s="328"/>
      <c r="G9018" s="329"/>
      <c r="T9018" s="330"/>
      <c r="U9018" s="330"/>
      <c r="V9018" s="330"/>
    </row>
    <row r="9019" spans="1:22" s="326" customFormat="1" x14ac:dyDescent="0.2">
      <c r="A9019" s="328"/>
      <c r="G9019" s="329"/>
      <c r="T9019" s="330"/>
      <c r="U9019" s="330"/>
      <c r="V9019" s="330"/>
    </row>
    <row r="9020" spans="1:22" s="326" customFormat="1" x14ac:dyDescent="0.2">
      <c r="A9020" s="328"/>
      <c r="G9020" s="329"/>
      <c r="T9020" s="330"/>
      <c r="U9020" s="330"/>
      <c r="V9020" s="330"/>
    </row>
    <row r="9021" spans="1:22" s="326" customFormat="1" x14ac:dyDescent="0.2">
      <c r="A9021" s="328"/>
      <c r="G9021" s="329"/>
      <c r="T9021" s="330"/>
      <c r="U9021" s="330"/>
      <c r="V9021" s="330"/>
    </row>
    <row r="9022" spans="1:22" s="326" customFormat="1" x14ac:dyDescent="0.2">
      <c r="A9022" s="328"/>
      <c r="G9022" s="329"/>
      <c r="T9022" s="330"/>
      <c r="U9022" s="330"/>
      <c r="V9022" s="330"/>
    </row>
    <row r="9023" spans="1:22" s="326" customFormat="1" x14ac:dyDescent="0.2">
      <c r="A9023" s="328"/>
      <c r="G9023" s="329"/>
      <c r="T9023" s="330"/>
      <c r="U9023" s="330"/>
      <c r="V9023" s="330"/>
    </row>
    <row r="9024" spans="1:22" s="326" customFormat="1" x14ac:dyDescent="0.2">
      <c r="A9024" s="328"/>
      <c r="G9024" s="329"/>
      <c r="T9024" s="330"/>
      <c r="U9024" s="330"/>
      <c r="V9024" s="330"/>
    </row>
    <row r="9025" spans="1:22" s="326" customFormat="1" x14ac:dyDescent="0.2">
      <c r="A9025" s="328"/>
      <c r="G9025" s="329"/>
      <c r="T9025" s="330"/>
      <c r="U9025" s="330"/>
      <c r="V9025" s="330"/>
    </row>
    <row r="9026" spans="1:22" s="326" customFormat="1" x14ac:dyDescent="0.2">
      <c r="A9026" s="328"/>
      <c r="G9026" s="329"/>
      <c r="T9026" s="330"/>
      <c r="U9026" s="330"/>
      <c r="V9026" s="330"/>
    </row>
    <row r="9027" spans="1:22" s="326" customFormat="1" x14ac:dyDescent="0.2">
      <c r="A9027" s="328"/>
      <c r="G9027" s="329"/>
      <c r="T9027" s="330"/>
      <c r="U9027" s="330"/>
      <c r="V9027" s="330"/>
    </row>
    <row r="9028" spans="1:22" s="326" customFormat="1" x14ac:dyDescent="0.2">
      <c r="A9028" s="328"/>
      <c r="G9028" s="329"/>
      <c r="T9028" s="330"/>
      <c r="U9028" s="330"/>
      <c r="V9028" s="330"/>
    </row>
    <row r="9029" spans="1:22" s="326" customFormat="1" x14ac:dyDescent="0.2">
      <c r="A9029" s="328"/>
      <c r="G9029" s="329"/>
      <c r="T9029" s="330"/>
      <c r="U9029" s="330"/>
      <c r="V9029" s="330"/>
    </row>
    <row r="9030" spans="1:22" s="326" customFormat="1" x14ac:dyDescent="0.2">
      <c r="A9030" s="328"/>
      <c r="G9030" s="329"/>
      <c r="T9030" s="330"/>
      <c r="U9030" s="330"/>
      <c r="V9030" s="330"/>
    </row>
    <row r="9031" spans="1:22" s="326" customFormat="1" x14ac:dyDescent="0.2">
      <c r="A9031" s="328"/>
      <c r="G9031" s="329"/>
      <c r="T9031" s="330"/>
      <c r="U9031" s="330"/>
      <c r="V9031" s="330"/>
    </row>
    <row r="9032" spans="1:22" s="326" customFormat="1" x14ac:dyDescent="0.2">
      <c r="A9032" s="328"/>
      <c r="G9032" s="329"/>
      <c r="T9032" s="330"/>
      <c r="U9032" s="330"/>
      <c r="V9032" s="330"/>
    </row>
    <row r="9033" spans="1:22" s="326" customFormat="1" x14ac:dyDescent="0.2">
      <c r="A9033" s="328"/>
      <c r="G9033" s="329"/>
      <c r="T9033" s="330"/>
      <c r="U9033" s="330"/>
      <c r="V9033" s="330"/>
    </row>
    <row r="9034" spans="1:22" s="326" customFormat="1" x14ac:dyDescent="0.2">
      <c r="A9034" s="328"/>
      <c r="G9034" s="329"/>
      <c r="T9034" s="330"/>
      <c r="U9034" s="330"/>
      <c r="V9034" s="330"/>
    </row>
    <row r="9035" spans="1:22" s="326" customFormat="1" x14ac:dyDescent="0.2">
      <c r="A9035" s="328"/>
      <c r="G9035" s="329"/>
      <c r="T9035" s="330"/>
      <c r="U9035" s="330"/>
      <c r="V9035" s="330"/>
    </row>
    <row r="9036" spans="1:22" s="326" customFormat="1" x14ac:dyDescent="0.2">
      <c r="A9036" s="328"/>
      <c r="G9036" s="329"/>
      <c r="T9036" s="330"/>
      <c r="U9036" s="330"/>
      <c r="V9036" s="330"/>
    </row>
    <row r="9037" spans="1:22" s="326" customFormat="1" x14ac:dyDescent="0.2">
      <c r="A9037" s="328"/>
      <c r="G9037" s="329"/>
      <c r="T9037" s="330"/>
      <c r="U9037" s="330"/>
      <c r="V9037" s="330"/>
    </row>
    <row r="9038" spans="1:22" s="326" customFormat="1" x14ac:dyDescent="0.2">
      <c r="A9038" s="328"/>
      <c r="G9038" s="329"/>
      <c r="T9038" s="330"/>
      <c r="U9038" s="330"/>
      <c r="V9038" s="330"/>
    </row>
    <row r="9039" spans="1:22" s="326" customFormat="1" x14ac:dyDescent="0.2">
      <c r="A9039" s="328"/>
      <c r="G9039" s="329"/>
      <c r="T9039" s="330"/>
      <c r="U9039" s="330"/>
      <c r="V9039" s="330"/>
    </row>
    <row r="9040" spans="1:22" s="326" customFormat="1" x14ac:dyDescent="0.2">
      <c r="A9040" s="328"/>
      <c r="G9040" s="329"/>
      <c r="T9040" s="330"/>
      <c r="U9040" s="330"/>
      <c r="V9040" s="330"/>
    </row>
    <row r="9041" spans="1:22" s="326" customFormat="1" x14ac:dyDescent="0.2">
      <c r="A9041" s="328"/>
      <c r="G9041" s="329"/>
      <c r="T9041" s="330"/>
      <c r="U9041" s="330"/>
      <c r="V9041" s="330"/>
    </row>
    <row r="9042" spans="1:22" s="326" customFormat="1" x14ac:dyDescent="0.2">
      <c r="A9042" s="328"/>
      <c r="G9042" s="329"/>
      <c r="T9042" s="330"/>
      <c r="U9042" s="330"/>
      <c r="V9042" s="330"/>
    </row>
    <row r="9043" spans="1:22" s="326" customFormat="1" x14ac:dyDescent="0.2">
      <c r="A9043" s="328"/>
      <c r="G9043" s="329"/>
      <c r="T9043" s="330"/>
      <c r="U9043" s="330"/>
      <c r="V9043" s="330"/>
    </row>
    <row r="9044" spans="1:22" s="326" customFormat="1" x14ac:dyDescent="0.2">
      <c r="A9044" s="328"/>
      <c r="G9044" s="329"/>
      <c r="T9044" s="330"/>
      <c r="U9044" s="330"/>
      <c r="V9044" s="330"/>
    </row>
    <row r="9045" spans="1:22" s="326" customFormat="1" x14ac:dyDescent="0.2">
      <c r="A9045" s="328"/>
      <c r="G9045" s="329"/>
      <c r="T9045" s="330"/>
      <c r="U9045" s="330"/>
      <c r="V9045" s="330"/>
    </row>
    <row r="9046" spans="1:22" s="326" customFormat="1" x14ac:dyDescent="0.2">
      <c r="A9046" s="328"/>
      <c r="G9046" s="329"/>
      <c r="T9046" s="330"/>
      <c r="U9046" s="330"/>
      <c r="V9046" s="330"/>
    </row>
    <row r="9047" spans="1:22" s="326" customFormat="1" x14ac:dyDescent="0.2">
      <c r="A9047" s="328"/>
      <c r="G9047" s="329"/>
      <c r="T9047" s="330"/>
      <c r="U9047" s="330"/>
      <c r="V9047" s="330"/>
    </row>
    <row r="9048" spans="1:22" s="326" customFormat="1" x14ac:dyDescent="0.2">
      <c r="A9048" s="328"/>
      <c r="G9048" s="329"/>
      <c r="T9048" s="330"/>
      <c r="U9048" s="330"/>
      <c r="V9048" s="330"/>
    </row>
    <row r="9049" spans="1:22" s="326" customFormat="1" x14ac:dyDescent="0.2">
      <c r="A9049" s="328"/>
      <c r="G9049" s="329"/>
      <c r="T9049" s="330"/>
      <c r="U9049" s="330"/>
      <c r="V9049" s="330"/>
    </row>
    <row r="9050" spans="1:22" s="326" customFormat="1" x14ac:dyDescent="0.2">
      <c r="A9050" s="328"/>
      <c r="G9050" s="329"/>
      <c r="T9050" s="330"/>
      <c r="U9050" s="330"/>
      <c r="V9050" s="330"/>
    </row>
    <row r="9051" spans="1:22" s="326" customFormat="1" x14ac:dyDescent="0.2">
      <c r="A9051" s="328"/>
      <c r="G9051" s="329"/>
      <c r="T9051" s="330"/>
      <c r="U9051" s="330"/>
      <c r="V9051" s="330"/>
    </row>
    <row r="9052" spans="1:22" s="326" customFormat="1" x14ac:dyDescent="0.2">
      <c r="A9052" s="328"/>
      <c r="G9052" s="329"/>
      <c r="T9052" s="330"/>
      <c r="U9052" s="330"/>
      <c r="V9052" s="330"/>
    </row>
    <row r="9053" spans="1:22" s="326" customFormat="1" x14ac:dyDescent="0.2">
      <c r="A9053" s="328"/>
      <c r="G9053" s="329"/>
      <c r="T9053" s="330"/>
      <c r="U9053" s="330"/>
      <c r="V9053" s="330"/>
    </row>
    <row r="9054" spans="1:22" s="326" customFormat="1" x14ac:dyDescent="0.2">
      <c r="A9054" s="328"/>
      <c r="G9054" s="329"/>
      <c r="T9054" s="330"/>
      <c r="U9054" s="330"/>
      <c r="V9054" s="330"/>
    </row>
    <row r="9055" spans="1:22" s="326" customFormat="1" x14ac:dyDescent="0.2">
      <c r="A9055" s="328"/>
      <c r="G9055" s="329"/>
      <c r="T9055" s="330"/>
      <c r="U9055" s="330"/>
      <c r="V9055" s="330"/>
    </row>
    <row r="9056" spans="1:22" s="326" customFormat="1" x14ac:dyDescent="0.2">
      <c r="A9056" s="328"/>
      <c r="G9056" s="329"/>
      <c r="T9056" s="330"/>
      <c r="U9056" s="330"/>
      <c r="V9056" s="330"/>
    </row>
    <row r="9057" spans="1:22" s="326" customFormat="1" x14ac:dyDescent="0.2">
      <c r="A9057" s="328"/>
      <c r="G9057" s="329"/>
      <c r="T9057" s="330"/>
      <c r="U9057" s="330"/>
      <c r="V9057" s="330"/>
    </row>
    <row r="9058" spans="1:22" s="326" customFormat="1" x14ac:dyDescent="0.2">
      <c r="A9058" s="328"/>
      <c r="G9058" s="329"/>
      <c r="T9058" s="330"/>
      <c r="U9058" s="330"/>
      <c r="V9058" s="330"/>
    </row>
    <row r="9059" spans="1:22" s="326" customFormat="1" x14ac:dyDescent="0.2">
      <c r="A9059" s="328"/>
      <c r="G9059" s="329"/>
      <c r="T9059" s="330"/>
      <c r="U9059" s="330"/>
      <c r="V9059" s="330"/>
    </row>
    <row r="9060" spans="1:22" s="326" customFormat="1" x14ac:dyDescent="0.2">
      <c r="A9060" s="328"/>
      <c r="G9060" s="329"/>
      <c r="T9060" s="330"/>
      <c r="U9060" s="330"/>
      <c r="V9060" s="330"/>
    </row>
    <row r="9061" spans="1:22" s="326" customFormat="1" x14ac:dyDescent="0.2">
      <c r="A9061" s="328"/>
      <c r="G9061" s="329"/>
      <c r="T9061" s="330"/>
      <c r="U9061" s="330"/>
      <c r="V9061" s="330"/>
    </row>
    <row r="9062" spans="1:22" s="326" customFormat="1" x14ac:dyDescent="0.2">
      <c r="A9062" s="328"/>
      <c r="G9062" s="329"/>
      <c r="T9062" s="330"/>
      <c r="U9062" s="330"/>
      <c r="V9062" s="330"/>
    </row>
    <row r="9063" spans="1:22" s="326" customFormat="1" x14ac:dyDescent="0.2">
      <c r="A9063" s="328"/>
      <c r="G9063" s="329"/>
      <c r="T9063" s="330"/>
      <c r="U9063" s="330"/>
      <c r="V9063" s="330"/>
    </row>
    <row r="9064" spans="1:22" s="326" customFormat="1" x14ac:dyDescent="0.2">
      <c r="A9064" s="328"/>
      <c r="G9064" s="329"/>
      <c r="T9064" s="330"/>
      <c r="U9064" s="330"/>
      <c r="V9064" s="330"/>
    </row>
    <row r="9065" spans="1:22" s="326" customFormat="1" x14ac:dyDescent="0.2">
      <c r="A9065" s="328"/>
      <c r="G9065" s="329"/>
      <c r="T9065" s="330"/>
      <c r="U9065" s="330"/>
      <c r="V9065" s="330"/>
    </row>
    <row r="9066" spans="1:22" s="326" customFormat="1" x14ac:dyDescent="0.2">
      <c r="A9066" s="328"/>
      <c r="G9066" s="329"/>
      <c r="T9066" s="330"/>
      <c r="U9066" s="330"/>
      <c r="V9066" s="330"/>
    </row>
    <row r="9067" spans="1:22" s="326" customFormat="1" x14ac:dyDescent="0.2">
      <c r="A9067" s="328"/>
      <c r="G9067" s="329"/>
      <c r="T9067" s="330"/>
      <c r="U9067" s="330"/>
      <c r="V9067" s="330"/>
    </row>
    <row r="9068" spans="1:22" s="326" customFormat="1" x14ac:dyDescent="0.2">
      <c r="A9068" s="328"/>
      <c r="G9068" s="329"/>
      <c r="T9068" s="330"/>
      <c r="U9068" s="330"/>
      <c r="V9068" s="330"/>
    </row>
    <row r="9069" spans="1:22" s="326" customFormat="1" x14ac:dyDescent="0.2">
      <c r="A9069" s="328"/>
      <c r="G9069" s="329"/>
      <c r="T9069" s="330"/>
      <c r="U9069" s="330"/>
      <c r="V9069" s="330"/>
    </row>
    <row r="9070" spans="1:22" s="326" customFormat="1" x14ac:dyDescent="0.2">
      <c r="A9070" s="328"/>
      <c r="G9070" s="329"/>
      <c r="T9070" s="330"/>
      <c r="U9070" s="330"/>
      <c r="V9070" s="330"/>
    </row>
    <row r="9071" spans="1:22" s="326" customFormat="1" x14ac:dyDescent="0.2">
      <c r="A9071" s="328"/>
      <c r="G9071" s="329"/>
      <c r="T9071" s="330"/>
      <c r="U9071" s="330"/>
      <c r="V9071" s="330"/>
    </row>
    <row r="9072" spans="1:22" s="326" customFormat="1" x14ac:dyDescent="0.2">
      <c r="A9072" s="328"/>
      <c r="G9072" s="329"/>
      <c r="T9072" s="330"/>
      <c r="U9072" s="330"/>
      <c r="V9072" s="330"/>
    </row>
    <row r="9073" spans="1:22" s="326" customFormat="1" x14ac:dyDescent="0.2">
      <c r="A9073" s="328"/>
      <c r="G9073" s="329"/>
      <c r="T9073" s="330"/>
      <c r="U9073" s="330"/>
      <c r="V9073" s="330"/>
    </row>
    <row r="9074" spans="1:22" s="326" customFormat="1" x14ac:dyDescent="0.2">
      <c r="A9074" s="328"/>
      <c r="G9074" s="329"/>
      <c r="T9074" s="330"/>
      <c r="U9074" s="330"/>
      <c r="V9074" s="330"/>
    </row>
    <row r="9075" spans="1:22" s="326" customFormat="1" x14ac:dyDescent="0.2">
      <c r="A9075" s="328"/>
      <c r="G9075" s="329"/>
      <c r="T9075" s="330"/>
      <c r="U9075" s="330"/>
      <c r="V9075" s="330"/>
    </row>
    <row r="9076" spans="1:22" s="326" customFormat="1" x14ac:dyDescent="0.2">
      <c r="A9076" s="328"/>
      <c r="G9076" s="329"/>
      <c r="T9076" s="330"/>
      <c r="U9076" s="330"/>
      <c r="V9076" s="330"/>
    </row>
    <row r="9077" spans="1:22" s="326" customFormat="1" x14ac:dyDescent="0.2">
      <c r="A9077" s="328"/>
      <c r="G9077" s="329"/>
      <c r="T9077" s="330"/>
      <c r="U9077" s="330"/>
      <c r="V9077" s="330"/>
    </row>
    <row r="9078" spans="1:22" s="326" customFormat="1" x14ac:dyDescent="0.2">
      <c r="A9078" s="328"/>
      <c r="G9078" s="329"/>
      <c r="T9078" s="330"/>
      <c r="U9078" s="330"/>
      <c r="V9078" s="330"/>
    </row>
    <row r="9079" spans="1:22" s="326" customFormat="1" x14ac:dyDescent="0.2">
      <c r="A9079" s="328"/>
      <c r="G9079" s="329"/>
      <c r="T9079" s="330"/>
      <c r="U9079" s="330"/>
      <c r="V9079" s="330"/>
    </row>
    <row r="9080" spans="1:22" s="326" customFormat="1" x14ac:dyDescent="0.2">
      <c r="A9080" s="328"/>
      <c r="G9080" s="329"/>
      <c r="T9080" s="330"/>
      <c r="U9080" s="330"/>
      <c r="V9080" s="330"/>
    </row>
    <row r="9081" spans="1:22" s="326" customFormat="1" x14ac:dyDescent="0.2">
      <c r="A9081" s="328"/>
      <c r="G9081" s="329"/>
      <c r="T9081" s="330"/>
      <c r="U9081" s="330"/>
      <c r="V9081" s="330"/>
    </row>
    <row r="9082" spans="1:22" s="326" customFormat="1" x14ac:dyDescent="0.2">
      <c r="A9082" s="328"/>
      <c r="G9082" s="329"/>
      <c r="T9082" s="330"/>
      <c r="U9082" s="330"/>
      <c r="V9082" s="330"/>
    </row>
    <row r="9083" spans="1:22" s="326" customFormat="1" x14ac:dyDescent="0.2">
      <c r="A9083" s="328"/>
      <c r="G9083" s="329"/>
      <c r="T9083" s="330"/>
      <c r="U9083" s="330"/>
      <c r="V9083" s="330"/>
    </row>
    <row r="9084" spans="1:22" s="326" customFormat="1" x14ac:dyDescent="0.2">
      <c r="A9084" s="328"/>
      <c r="G9084" s="329"/>
      <c r="T9084" s="330"/>
      <c r="U9084" s="330"/>
      <c r="V9084" s="330"/>
    </row>
    <row r="9085" spans="1:22" s="326" customFormat="1" x14ac:dyDescent="0.2">
      <c r="A9085" s="328"/>
      <c r="G9085" s="329"/>
      <c r="T9085" s="330"/>
      <c r="U9085" s="330"/>
      <c r="V9085" s="330"/>
    </row>
    <row r="9086" spans="1:22" s="326" customFormat="1" x14ac:dyDescent="0.2">
      <c r="A9086" s="328"/>
      <c r="G9086" s="329"/>
      <c r="T9086" s="330"/>
      <c r="U9086" s="330"/>
      <c r="V9086" s="330"/>
    </row>
    <row r="9087" spans="1:22" s="326" customFormat="1" x14ac:dyDescent="0.2">
      <c r="A9087" s="328"/>
      <c r="G9087" s="329"/>
      <c r="T9087" s="330"/>
      <c r="U9087" s="330"/>
      <c r="V9087" s="330"/>
    </row>
    <row r="9088" spans="1:22" s="326" customFormat="1" x14ac:dyDescent="0.2">
      <c r="A9088" s="328"/>
      <c r="G9088" s="329"/>
      <c r="T9088" s="330"/>
      <c r="U9088" s="330"/>
      <c r="V9088" s="330"/>
    </row>
    <row r="9089" spans="1:22" s="326" customFormat="1" x14ac:dyDescent="0.2">
      <c r="A9089" s="328"/>
      <c r="G9089" s="329"/>
      <c r="T9089" s="330"/>
      <c r="U9089" s="330"/>
      <c r="V9089" s="330"/>
    </row>
    <row r="9090" spans="1:22" s="326" customFormat="1" x14ac:dyDescent="0.2">
      <c r="A9090" s="328"/>
      <c r="G9090" s="329"/>
      <c r="T9090" s="330"/>
      <c r="U9090" s="330"/>
      <c r="V9090" s="330"/>
    </row>
    <row r="9091" spans="1:22" s="326" customFormat="1" x14ac:dyDescent="0.2">
      <c r="A9091" s="328"/>
      <c r="G9091" s="329"/>
      <c r="T9091" s="330"/>
      <c r="U9091" s="330"/>
      <c r="V9091" s="330"/>
    </row>
    <row r="9092" spans="1:22" s="326" customFormat="1" x14ac:dyDescent="0.2">
      <c r="A9092" s="328"/>
      <c r="G9092" s="329"/>
      <c r="T9092" s="330"/>
      <c r="U9092" s="330"/>
      <c r="V9092" s="330"/>
    </row>
    <row r="9093" spans="1:22" s="326" customFormat="1" x14ac:dyDescent="0.2">
      <c r="A9093" s="328"/>
      <c r="G9093" s="329"/>
      <c r="T9093" s="330"/>
      <c r="U9093" s="330"/>
      <c r="V9093" s="330"/>
    </row>
    <row r="9094" spans="1:22" s="326" customFormat="1" x14ac:dyDescent="0.2">
      <c r="A9094" s="328"/>
      <c r="G9094" s="329"/>
      <c r="T9094" s="330"/>
      <c r="U9094" s="330"/>
      <c r="V9094" s="330"/>
    </row>
    <row r="9095" spans="1:22" s="326" customFormat="1" x14ac:dyDescent="0.2">
      <c r="A9095" s="328"/>
      <c r="G9095" s="329"/>
      <c r="T9095" s="330"/>
      <c r="U9095" s="330"/>
      <c r="V9095" s="330"/>
    </row>
    <row r="9096" spans="1:22" s="326" customFormat="1" x14ac:dyDescent="0.2">
      <c r="A9096" s="328"/>
      <c r="G9096" s="329"/>
      <c r="T9096" s="330"/>
      <c r="U9096" s="330"/>
      <c r="V9096" s="330"/>
    </row>
    <row r="9097" spans="1:22" s="326" customFormat="1" x14ac:dyDescent="0.2">
      <c r="A9097" s="328"/>
      <c r="G9097" s="329"/>
      <c r="T9097" s="330"/>
      <c r="U9097" s="330"/>
      <c r="V9097" s="330"/>
    </row>
    <row r="9098" spans="1:22" s="326" customFormat="1" x14ac:dyDescent="0.2">
      <c r="A9098" s="328"/>
      <c r="G9098" s="329"/>
      <c r="T9098" s="330"/>
      <c r="U9098" s="330"/>
      <c r="V9098" s="330"/>
    </row>
    <row r="9099" spans="1:22" s="326" customFormat="1" x14ac:dyDescent="0.2">
      <c r="A9099" s="328"/>
      <c r="G9099" s="329"/>
      <c r="T9099" s="330"/>
      <c r="U9099" s="330"/>
      <c r="V9099" s="330"/>
    </row>
    <row r="9100" spans="1:22" s="326" customFormat="1" x14ac:dyDescent="0.2">
      <c r="A9100" s="328"/>
      <c r="G9100" s="329"/>
      <c r="T9100" s="330"/>
      <c r="U9100" s="330"/>
      <c r="V9100" s="330"/>
    </row>
    <row r="9101" spans="1:22" s="326" customFormat="1" x14ac:dyDescent="0.2">
      <c r="A9101" s="328"/>
      <c r="G9101" s="329"/>
      <c r="T9101" s="330"/>
      <c r="U9101" s="330"/>
      <c r="V9101" s="330"/>
    </row>
    <row r="9102" spans="1:22" s="326" customFormat="1" x14ac:dyDescent="0.2">
      <c r="A9102" s="328"/>
      <c r="G9102" s="329"/>
      <c r="T9102" s="330"/>
      <c r="U9102" s="330"/>
      <c r="V9102" s="330"/>
    </row>
    <row r="9103" spans="1:22" s="326" customFormat="1" x14ac:dyDescent="0.2">
      <c r="A9103" s="328"/>
      <c r="G9103" s="329"/>
      <c r="T9103" s="330"/>
      <c r="U9103" s="330"/>
      <c r="V9103" s="330"/>
    </row>
    <row r="9104" spans="1:22" s="326" customFormat="1" x14ac:dyDescent="0.2">
      <c r="A9104" s="328"/>
      <c r="G9104" s="329"/>
      <c r="T9104" s="330"/>
      <c r="U9104" s="330"/>
      <c r="V9104" s="330"/>
    </row>
    <row r="9105" spans="1:22" s="326" customFormat="1" x14ac:dyDescent="0.2">
      <c r="A9105" s="328"/>
      <c r="G9105" s="329"/>
      <c r="T9105" s="330"/>
      <c r="U9105" s="330"/>
      <c r="V9105" s="330"/>
    </row>
    <row r="9106" spans="1:22" s="326" customFormat="1" x14ac:dyDescent="0.2">
      <c r="A9106" s="328"/>
      <c r="G9106" s="329"/>
      <c r="T9106" s="330"/>
      <c r="U9106" s="330"/>
      <c r="V9106" s="330"/>
    </row>
    <row r="9107" spans="1:22" s="326" customFormat="1" x14ac:dyDescent="0.2">
      <c r="A9107" s="328"/>
      <c r="G9107" s="329"/>
      <c r="T9107" s="330"/>
      <c r="U9107" s="330"/>
      <c r="V9107" s="330"/>
    </row>
    <row r="9108" spans="1:22" s="326" customFormat="1" x14ac:dyDescent="0.2">
      <c r="A9108" s="328"/>
      <c r="G9108" s="329"/>
      <c r="T9108" s="330"/>
      <c r="U9108" s="330"/>
      <c r="V9108" s="330"/>
    </row>
    <row r="9109" spans="1:22" s="326" customFormat="1" x14ac:dyDescent="0.2">
      <c r="A9109" s="328"/>
      <c r="G9109" s="329"/>
      <c r="T9109" s="330"/>
      <c r="U9109" s="330"/>
      <c r="V9109" s="330"/>
    </row>
    <row r="9110" spans="1:22" s="326" customFormat="1" x14ac:dyDescent="0.2">
      <c r="A9110" s="328"/>
      <c r="G9110" s="329"/>
      <c r="T9110" s="330"/>
      <c r="U9110" s="330"/>
      <c r="V9110" s="330"/>
    </row>
    <row r="9111" spans="1:22" s="326" customFormat="1" x14ac:dyDescent="0.2">
      <c r="A9111" s="328"/>
      <c r="G9111" s="329"/>
      <c r="T9111" s="330"/>
      <c r="U9111" s="330"/>
      <c r="V9111" s="330"/>
    </row>
    <row r="9112" spans="1:22" s="326" customFormat="1" x14ac:dyDescent="0.2">
      <c r="A9112" s="328"/>
      <c r="G9112" s="329"/>
      <c r="T9112" s="330"/>
      <c r="U9112" s="330"/>
      <c r="V9112" s="330"/>
    </row>
    <row r="9113" spans="1:22" s="326" customFormat="1" x14ac:dyDescent="0.2">
      <c r="A9113" s="328"/>
      <c r="G9113" s="329"/>
      <c r="T9113" s="330"/>
      <c r="U9113" s="330"/>
      <c r="V9113" s="330"/>
    </row>
    <row r="9114" spans="1:22" s="326" customFormat="1" x14ac:dyDescent="0.2">
      <c r="A9114" s="328"/>
      <c r="G9114" s="329"/>
      <c r="T9114" s="330"/>
      <c r="U9114" s="330"/>
      <c r="V9114" s="330"/>
    </row>
    <row r="9115" spans="1:22" s="326" customFormat="1" x14ac:dyDescent="0.2">
      <c r="A9115" s="328"/>
      <c r="G9115" s="329"/>
      <c r="T9115" s="330"/>
      <c r="U9115" s="330"/>
      <c r="V9115" s="330"/>
    </row>
    <row r="9116" spans="1:22" s="326" customFormat="1" x14ac:dyDescent="0.2">
      <c r="A9116" s="328"/>
      <c r="G9116" s="329"/>
      <c r="T9116" s="330"/>
      <c r="U9116" s="330"/>
      <c r="V9116" s="330"/>
    </row>
    <row r="9117" spans="1:22" s="326" customFormat="1" x14ac:dyDescent="0.2">
      <c r="A9117" s="328"/>
      <c r="G9117" s="329"/>
      <c r="T9117" s="330"/>
      <c r="U9117" s="330"/>
      <c r="V9117" s="330"/>
    </row>
    <row r="9118" spans="1:22" s="326" customFormat="1" x14ac:dyDescent="0.2">
      <c r="A9118" s="328"/>
      <c r="G9118" s="329"/>
      <c r="T9118" s="330"/>
      <c r="U9118" s="330"/>
      <c r="V9118" s="330"/>
    </row>
    <row r="9119" spans="1:22" s="326" customFormat="1" x14ac:dyDescent="0.2">
      <c r="A9119" s="328"/>
      <c r="G9119" s="329"/>
      <c r="T9119" s="330"/>
      <c r="U9119" s="330"/>
      <c r="V9119" s="330"/>
    </row>
    <row r="9120" spans="1:22" s="326" customFormat="1" x14ac:dyDescent="0.2">
      <c r="A9120" s="328"/>
      <c r="G9120" s="329"/>
      <c r="T9120" s="330"/>
      <c r="U9120" s="330"/>
      <c r="V9120" s="330"/>
    </row>
    <row r="9121" spans="1:22" s="326" customFormat="1" x14ac:dyDescent="0.2">
      <c r="A9121" s="328"/>
      <c r="G9121" s="329"/>
      <c r="T9121" s="330"/>
      <c r="U9121" s="330"/>
      <c r="V9121" s="330"/>
    </row>
    <row r="9122" spans="1:22" s="326" customFormat="1" x14ac:dyDescent="0.2">
      <c r="A9122" s="328"/>
      <c r="G9122" s="329"/>
      <c r="T9122" s="330"/>
      <c r="U9122" s="330"/>
      <c r="V9122" s="330"/>
    </row>
    <row r="9123" spans="1:22" s="326" customFormat="1" x14ac:dyDescent="0.2">
      <c r="A9123" s="328"/>
      <c r="G9123" s="329"/>
      <c r="T9123" s="330"/>
      <c r="U9123" s="330"/>
      <c r="V9123" s="330"/>
    </row>
    <row r="9124" spans="1:22" s="326" customFormat="1" x14ac:dyDescent="0.2">
      <c r="A9124" s="328"/>
      <c r="G9124" s="329"/>
      <c r="T9124" s="330"/>
      <c r="U9124" s="330"/>
      <c r="V9124" s="330"/>
    </row>
    <row r="9125" spans="1:22" s="326" customFormat="1" x14ac:dyDescent="0.2">
      <c r="A9125" s="328"/>
      <c r="G9125" s="329"/>
      <c r="T9125" s="330"/>
      <c r="U9125" s="330"/>
      <c r="V9125" s="330"/>
    </row>
    <row r="9126" spans="1:22" s="326" customFormat="1" x14ac:dyDescent="0.2">
      <c r="A9126" s="328"/>
      <c r="G9126" s="329"/>
      <c r="T9126" s="330"/>
      <c r="U9126" s="330"/>
      <c r="V9126" s="330"/>
    </row>
    <row r="9127" spans="1:22" s="326" customFormat="1" x14ac:dyDescent="0.2">
      <c r="A9127" s="328"/>
      <c r="G9127" s="329"/>
      <c r="T9127" s="330"/>
      <c r="U9127" s="330"/>
      <c r="V9127" s="330"/>
    </row>
    <row r="9128" spans="1:22" s="326" customFormat="1" x14ac:dyDescent="0.2">
      <c r="A9128" s="328"/>
      <c r="G9128" s="329"/>
      <c r="T9128" s="330"/>
      <c r="U9128" s="330"/>
      <c r="V9128" s="330"/>
    </row>
    <row r="9129" spans="1:22" s="326" customFormat="1" x14ac:dyDescent="0.2">
      <c r="A9129" s="328"/>
      <c r="G9129" s="329"/>
      <c r="T9129" s="330"/>
      <c r="U9129" s="330"/>
      <c r="V9129" s="330"/>
    </row>
    <row r="9130" spans="1:22" s="326" customFormat="1" x14ac:dyDescent="0.2">
      <c r="A9130" s="328"/>
      <c r="G9130" s="329"/>
      <c r="T9130" s="330"/>
      <c r="U9130" s="330"/>
      <c r="V9130" s="330"/>
    </row>
    <row r="9131" spans="1:22" s="326" customFormat="1" x14ac:dyDescent="0.2">
      <c r="A9131" s="328"/>
      <c r="G9131" s="329"/>
      <c r="T9131" s="330"/>
      <c r="U9131" s="330"/>
      <c r="V9131" s="330"/>
    </row>
    <row r="9132" spans="1:22" s="326" customFormat="1" x14ac:dyDescent="0.2">
      <c r="A9132" s="328"/>
      <c r="G9132" s="329"/>
      <c r="T9132" s="330"/>
      <c r="U9132" s="330"/>
      <c r="V9132" s="330"/>
    </row>
    <row r="9133" spans="1:22" s="326" customFormat="1" x14ac:dyDescent="0.2">
      <c r="A9133" s="328"/>
      <c r="G9133" s="329"/>
      <c r="T9133" s="330"/>
      <c r="U9133" s="330"/>
      <c r="V9133" s="330"/>
    </row>
    <row r="9134" spans="1:22" s="326" customFormat="1" x14ac:dyDescent="0.2">
      <c r="A9134" s="328"/>
      <c r="G9134" s="329"/>
      <c r="T9134" s="330"/>
      <c r="U9134" s="330"/>
      <c r="V9134" s="330"/>
    </row>
    <row r="9135" spans="1:22" s="326" customFormat="1" x14ac:dyDescent="0.2">
      <c r="A9135" s="328"/>
      <c r="G9135" s="329"/>
      <c r="T9135" s="330"/>
      <c r="U9135" s="330"/>
      <c r="V9135" s="330"/>
    </row>
    <row r="9136" spans="1:22" s="326" customFormat="1" x14ac:dyDescent="0.2">
      <c r="A9136" s="328"/>
      <c r="G9136" s="329"/>
      <c r="T9136" s="330"/>
      <c r="U9136" s="330"/>
      <c r="V9136" s="330"/>
    </row>
    <row r="9137" spans="1:22" s="326" customFormat="1" x14ac:dyDescent="0.2">
      <c r="A9137" s="328"/>
      <c r="G9137" s="329"/>
      <c r="T9137" s="330"/>
      <c r="U9137" s="330"/>
      <c r="V9137" s="330"/>
    </row>
    <row r="9138" spans="1:22" s="326" customFormat="1" x14ac:dyDescent="0.2">
      <c r="A9138" s="328"/>
      <c r="G9138" s="329"/>
      <c r="T9138" s="330"/>
      <c r="U9138" s="330"/>
      <c r="V9138" s="330"/>
    </row>
    <row r="9139" spans="1:22" s="326" customFormat="1" x14ac:dyDescent="0.2">
      <c r="A9139" s="328"/>
      <c r="G9139" s="329"/>
      <c r="T9139" s="330"/>
      <c r="U9139" s="330"/>
      <c r="V9139" s="330"/>
    </row>
    <row r="9140" spans="1:22" s="326" customFormat="1" x14ac:dyDescent="0.2">
      <c r="A9140" s="328"/>
      <c r="G9140" s="329"/>
      <c r="T9140" s="330"/>
      <c r="U9140" s="330"/>
      <c r="V9140" s="330"/>
    </row>
    <row r="9141" spans="1:22" s="326" customFormat="1" x14ac:dyDescent="0.2">
      <c r="A9141" s="328"/>
      <c r="G9141" s="329"/>
      <c r="T9141" s="330"/>
      <c r="U9141" s="330"/>
      <c r="V9141" s="330"/>
    </row>
    <row r="9142" spans="1:22" s="326" customFormat="1" x14ac:dyDescent="0.2">
      <c r="A9142" s="328"/>
      <c r="G9142" s="329"/>
      <c r="T9142" s="330"/>
      <c r="U9142" s="330"/>
      <c r="V9142" s="330"/>
    </row>
    <row r="9143" spans="1:22" s="326" customFormat="1" x14ac:dyDescent="0.2">
      <c r="A9143" s="328"/>
      <c r="G9143" s="329"/>
      <c r="T9143" s="330"/>
      <c r="U9143" s="330"/>
      <c r="V9143" s="330"/>
    </row>
    <row r="9144" spans="1:22" s="326" customFormat="1" x14ac:dyDescent="0.2">
      <c r="A9144" s="328"/>
      <c r="G9144" s="329"/>
      <c r="T9144" s="330"/>
      <c r="U9144" s="330"/>
      <c r="V9144" s="330"/>
    </row>
    <row r="9145" spans="1:22" s="326" customFormat="1" x14ac:dyDescent="0.2">
      <c r="A9145" s="328"/>
      <c r="G9145" s="329"/>
      <c r="T9145" s="330"/>
      <c r="U9145" s="330"/>
      <c r="V9145" s="330"/>
    </row>
    <row r="9146" spans="1:22" s="326" customFormat="1" x14ac:dyDescent="0.2">
      <c r="A9146" s="328"/>
      <c r="G9146" s="329"/>
      <c r="T9146" s="330"/>
      <c r="U9146" s="330"/>
      <c r="V9146" s="330"/>
    </row>
    <row r="9147" spans="1:22" s="326" customFormat="1" x14ac:dyDescent="0.2">
      <c r="A9147" s="328"/>
      <c r="G9147" s="329"/>
      <c r="T9147" s="330"/>
      <c r="U9147" s="330"/>
      <c r="V9147" s="330"/>
    </row>
    <row r="9148" spans="1:22" s="326" customFormat="1" x14ac:dyDescent="0.2">
      <c r="A9148" s="328"/>
      <c r="G9148" s="329"/>
      <c r="T9148" s="330"/>
      <c r="U9148" s="330"/>
      <c r="V9148" s="330"/>
    </row>
    <row r="9149" spans="1:22" s="326" customFormat="1" x14ac:dyDescent="0.2">
      <c r="A9149" s="328"/>
      <c r="G9149" s="329"/>
      <c r="T9149" s="330"/>
      <c r="U9149" s="330"/>
      <c r="V9149" s="330"/>
    </row>
    <row r="9150" spans="1:22" s="326" customFormat="1" x14ac:dyDescent="0.2">
      <c r="A9150" s="328"/>
      <c r="G9150" s="329"/>
      <c r="T9150" s="330"/>
      <c r="U9150" s="330"/>
      <c r="V9150" s="330"/>
    </row>
    <row r="9151" spans="1:22" s="326" customFormat="1" x14ac:dyDescent="0.2">
      <c r="A9151" s="328"/>
      <c r="G9151" s="329"/>
      <c r="T9151" s="330"/>
      <c r="U9151" s="330"/>
      <c r="V9151" s="330"/>
    </row>
    <row r="9152" spans="1:22" s="326" customFormat="1" x14ac:dyDescent="0.2">
      <c r="A9152" s="328"/>
      <c r="G9152" s="329"/>
      <c r="T9152" s="330"/>
      <c r="U9152" s="330"/>
      <c r="V9152" s="330"/>
    </row>
    <row r="9153" spans="1:22" s="326" customFormat="1" x14ac:dyDescent="0.2">
      <c r="A9153" s="328"/>
      <c r="G9153" s="329"/>
      <c r="T9153" s="330"/>
      <c r="U9153" s="330"/>
      <c r="V9153" s="330"/>
    </row>
    <row r="9154" spans="1:22" s="326" customFormat="1" x14ac:dyDescent="0.2">
      <c r="A9154" s="328"/>
      <c r="G9154" s="329"/>
      <c r="T9154" s="330"/>
      <c r="U9154" s="330"/>
      <c r="V9154" s="330"/>
    </row>
    <row r="9155" spans="1:22" s="326" customFormat="1" x14ac:dyDescent="0.2">
      <c r="A9155" s="328"/>
      <c r="G9155" s="329"/>
      <c r="T9155" s="330"/>
      <c r="U9155" s="330"/>
      <c r="V9155" s="330"/>
    </row>
    <row r="9156" spans="1:22" s="326" customFormat="1" x14ac:dyDescent="0.2">
      <c r="A9156" s="328"/>
      <c r="G9156" s="329"/>
      <c r="T9156" s="330"/>
      <c r="U9156" s="330"/>
      <c r="V9156" s="330"/>
    </row>
    <row r="9157" spans="1:22" s="326" customFormat="1" x14ac:dyDescent="0.2">
      <c r="A9157" s="328"/>
      <c r="G9157" s="329"/>
      <c r="T9157" s="330"/>
      <c r="U9157" s="330"/>
      <c r="V9157" s="330"/>
    </row>
    <row r="9158" spans="1:22" s="326" customFormat="1" x14ac:dyDescent="0.2">
      <c r="A9158" s="328"/>
      <c r="G9158" s="329"/>
      <c r="T9158" s="330"/>
      <c r="U9158" s="330"/>
      <c r="V9158" s="330"/>
    </row>
    <row r="9159" spans="1:22" s="326" customFormat="1" x14ac:dyDescent="0.2">
      <c r="A9159" s="328"/>
      <c r="G9159" s="329"/>
      <c r="T9159" s="330"/>
      <c r="U9159" s="330"/>
      <c r="V9159" s="330"/>
    </row>
    <row r="9160" spans="1:22" s="326" customFormat="1" x14ac:dyDescent="0.2">
      <c r="A9160" s="328"/>
      <c r="G9160" s="329"/>
      <c r="T9160" s="330"/>
      <c r="U9160" s="330"/>
      <c r="V9160" s="330"/>
    </row>
    <row r="9161" spans="1:22" s="326" customFormat="1" x14ac:dyDescent="0.2">
      <c r="A9161" s="328"/>
      <c r="G9161" s="329"/>
      <c r="T9161" s="330"/>
      <c r="U9161" s="330"/>
      <c r="V9161" s="330"/>
    </row>
    <row r="9162" spans="1:22" s="326" customFormat="1" x14ac:dyDescent="0.2">
      <c r="A9162" s="328"/>
      <c r="G9162" s="329"/>
      <c r="T9162" s="330"/>
      <c r="U9162" s="330"/>
      <c r="V9162" s="330"/>
    </row>
    <row r="9163" spans="1:22" s="326" customFormat="1" x14ac:dyDescent="0.2">
      <c r="A9163" s="328"/>
      <c r="G9163" s="329"/>
      <c r="T9163" s="330"/>
      <c r="U9163" s="330"/>
      <c r="V9163" s="330"/>
    </row>
    <row r="9164" spans="1:22" s="326" customFormat="1" x14ac:dyDescent="0.2">
      <c r="A9164" s="328"/>
      <c r="G9164" s="329"/>
      <c r="T9164" s="330"/>
      <c r="U9164" s="330"/>
      <c r="V9164" s="330"/>
    </row>
    <row r="9165" spans="1:22" s="326" customFormat="1" x14ac:dyDescent="0.2">
      <c r="A9165" s="328"/>
      <c r="G9165" s="329"/>
      <c r="T9165" s="330"/>
      <c r="U9165" s="330"/>
      <c r="V9165" s="330"/>
    </row>
    <row r="9166" spans="1:22" s="326" customFormat="1" x14ac:dyDescent="0.2">
      <c r="A9166" s="328"/>
      <c r="G9166" s="329"/>
      <c r="T9166" s="330"/>
      <c r="U9166" s="330"/>
      <c r="V9166" s="330"/>
    </row>
    <row r="9167" spans="1:22" s="326" customFormat="1" x14ac:dyDescent="0.2">
      <c r="A9167" s="328"/>
      <c r="G9167" s="329"/>
      <c r="T9167" s="330"/>
      <c r="U9167" s="330"/>
      <c r="V9167" s="330"/>
    </row>
    <row r="9168" spans="1:22" s="326" customFormat="1" x14ac:dyDescent="0.2">
      <c r="A9168" s="328"/>
      <c r="G9168" s="329"/>
      <c r="T9168" s="330"/>
      <c r="U9168" s="330"/>
      <c r="V9168" s="330"/>
    </row>
    <row r="9169" spans="1:22" s="326" customFormat="1" x14ac:dyDescent="0.2">
      <c r="A9169" s="328"/>
      <c r="G9169" s="329"/>
      <c r="T9169" s="330"/>
      <c r="U9169" s="330"/>
      <c r="V9169" s="330"/>
    </row>
    <row r="9170" spans="1:22" s="326" customFormat="1" x14ac:dyDescent="0.2">
      <c r="A9170" s="328"/>
      <c r="G9170" s="329"/>
      <c r="T9170" s="330"/>
      <c r="U9170" s="330"/>
      <c r="V9170" s="330"/>
    </row>
    <row r="9171" spans="1:22" s="326" customFormat="1" x14ac:dyDescent="0.2">
      <c r="A9171" s="328"/>
      <c r="G9171" s="329"/>
      <c r="T9171" s="330"/>
      <c r="U9171" s="330"/>
      <c r="V9171" s="330"/>
    </row>
    <row r="9172" spans="1:22" s="326" customFormat="1" x14ac:dyDescent="0.2">
      <c r="A9172" s="328"/>
      <c r="G9172" s="329"/>
      <c r="T9172" s="330"/>
      <c r="U9172" s="330"/>
      <c r="V9172" s="330"/>
    </row>
    <row r="9173" spans="1:22" s="326" customFormat="1" x14ac:dyDescent="0.2">
      <c r="A9173" s="328"/>
      <c r="G9173" s="329"/>
      <c r="T9173" s="330"/>
      <c r="U9173" s="330"/>
      <c r="V9173" s="330"/>
    </row>
    <row r="9174" spans="1:22" s="326" customFormat="1" x14ac:dyDescent="0.2">
      <c r="A9174" s="328"/>
      <c r="G9174" s="329"/>
      <c r="T9174" s="330"/>
      <c r="U9174" s="330"/>
      <c r="V9174" s="330"/>
    </row>
    <row r="9175" spans="1:22" s="326" customFormat="1" x14ac:dyDescent="0.2">
      <c r="A9175" s="328"/>
      <c r="G9175" s="329"/>
      <c r="T9175" s="330"/>
      <c r="U9175" s="330"/>
      <c r="V9175" s="330"/>
    </row>
    <row r="9176" spans="1:22" s="326" customFormat="1" x14ac:dyDescent="0.2">
      <c r="A9176" s="328"/>
      <c r="G9176" s="329"/>
      <c r="T9176" s="330"/>
      <c r="U9176" s="330"/>
      <c r="V9176" s="330"/>
    </row>
    <row r="9177" spans="1:22" s="326" customFormat="1" x14ac:dyDescent="0.2">
      <c r="A9177" s="328"/>
      <c r="G9177" s="329"/>
      <c r="T9177" s="330"/>
      <c r="U9177" s="330"/>
      <c r="V9177" s="330"/>
    </row>
    <row r="9178" spans="1:22" s="326" customFormat="1" x14ac:dyDescent="0.2">
      <c r="A9178" s="328"/>
      <c r="G9178" s="329"/>
      <c r="T9178" s="330"/>
      <c r="U9178" s="330"/>
      <c r="V9178" s="330"/>
    </row>
    <row r="9179" spans="1:22" s="326" customFormat="1" x14ac:dyDescent="0.2">
      <c r="A9179" s="328"/>
      <c r="G9179" s="329"/>
      <c r="T9179" s="330"/>
      <c r="U9179" s="330"/>
      <c r="V9179" s="330"/>
    </row>
    <row r="9180" spans="1:22" s="326" customFormat="1" x14ac:dyDescent="0.2">
      <c r="A9180" s="328"/>
      <c r="G9180" s="329"/>
      <c r="T9180" s="330"/>
      <c r="U9180" s="330"/>
      <c r="V9180" s="330"/>
    </row>
    <row r="9181" spans="1:22" s="326" customFormat="1" x14ac:dyDescent="0.2">
      <c r="A9181" s="328"/>
      <c r="G9181" s="329"/>
      <c r="T9181" s="330"/>
      <c r="U9181" s="330"/>
      <c r="V9181" s="330"/>
    </row>
    <row r="9182" spans="1:22" s="326" customFormat="1" x14ac:dyDescent="0.2">
      <c r="A9182" s="328"/>
      <c r="G9182" s="329"/>
      <c r="T9182" s="330"/>
      <c r="U9182" s="330"/>
      <c r="V9182" s="330"/>
    </row>
    <row r="9183" spans="1:22" s="326" customFormat="1" x14ac:dyDescent="0.2">
      <c r="A9183" s="328"/>
      <c r="G9183" s="329"/>
      <c r="T9183" s="330"/>
      <c r="U9183" s="330"/>
      <c r="V9183" s="330"/>
    </row>
    <row r="9184" spans="1:22" s="326" customFormat="1" x14ac:dyDescent="0.2">
      <c r="A9184" s="328"/>
      <c r="G9184" s="329"/>
      <c r="T9184" s="330"/>
      <c r="U9184" s="330"/>
      <c r="V9184" s="330"/>
    </row>
    <row r="9185" spans="1:22" s="326" customFormat="1" x14ac:dyDescent="0.2">
      <c r="A9185" s="328"/>
      <c r="G9185" s="329"/>
      <c r="T9185" s="330"/>
      <c r="U9185" s="330"/>
      <c r="V9185" s="330"/>
    </row>
    <row r="9186" spans="1:22" s="326" customFormat="1" x14ac:dyDescent="0.2">
      <c r="A9186" s="328"/>
      <c r="G9186" s="329"/>
      <c r="T9186" s="330"/>
      <c r="U9186" s="330"/>
      <c r="V9186" s="330"/>
    </row>
    <row r="9187" spans="1:22" s="326" customFormat="1" x14ac:dyDescent="0.2">
      <c r="A9187" s="328"/>
      <c r="G9187" s="329"/>
      <c r="T9187" s="330"/>
      <c r="U9187" s="330"/>
      <c r="V9187" s="330"/>
    </row>
    <row r="9188" spans="1:22" s="326" customFormat="1" x14ac:dyDescent="0.2">
      <c r="A9188" s="328"/>
      <c r="G9188" s="329"/>
      <c r="T9188" s="330"/>
      <c r="U9188" s="330"/>
      <c r="V9188" s="330"/>
    </row>
    <row r="9189" spans="1:22" s="326" customFormat="1" x14ac:dyDescent="0.2">
      <c r="A9189" s="328"/>
      <c r="G9189" s="329"/>
      <c r="T9189" s="330"/>
      <c r="U9189" s="330"/>
      <c r="V9189" s="330"/>
    </row>
    <row r="9190" spans="1:22" s="326" customFormat="1" x14ac:dyDescent="0.2">
      <c r="A9190" s="328"/>
      <c r="G9190" s="329"/>
      <c r="T9190" s="330"/>
      <c r="U9190" s="330"/>
      <c r="V9190" s="330"/>
    </row>
    <row r="9191" spans="1:22" s="326" customFormat="1" x14ac:dyDescent="0.2">
      <c r="A9191" s="328"/>
      <c r="G9191" s="329"/>
      <c r="T9191" s="330"/>
      <c r="U9191" s="330"/>
      <c r="V9191" s="330"/>
    </row>
    <row r="9192" spans="1:22" s="326" customFormat="1" x14ac:dyDescent="0.2">
      <c r="A9192" s="328"/>
      <c r="G9192" s="329"/>
      <c r="T9192" s="330"/>
      <c r="U9192" s="330"/>
      <c r="V9192" s="330"/>
    </row>
    <row r="9193" spans="1:22" s="326" customFormat="1" x14ac:dyDescent="0.2">
      <c r="A9193" s="328"/>
      <c r="G9193" s="329"/>
      <c r="T9193" s="330"/>
      <c r="U9193" s="330"/>
      <c r="V9193" s="330"/>
    </row>
    <row r="9194" spans="1:22" s="326" customFormat="1" x14ac:dyDescent="0.2">
      <c r="A9194" s="328"/>
      <c r="G9194" s="329"/>
      <c r="T9194" s="330"/>
      <c r="U9194" s="330"/>
      <c r="V9194" s="330"/>
    </row>
    <row r="9195" spans="1:22" s="326" customFormat="1" x14ac:dyDescent="0.2">
      <c r="A9195" s="328"/>
      <c r="G9195" s="329"/>
      <c r="T9195" s="330"/>
      <c r="U9195" s="330"/>
      <c r="V9195" s="330"/>
    </row>
    <row r="9196" spans="1:22" s="326" customFormat="1" x14ac:dyDescent="0.2">
      <c r="A9196" s="328"/>
      <c r="G9196" s="329"/>
      <c r="T9196" s="330"/>
      <c r="U9196" s="330"/>
      <c r="V9196" s="330"/>
    </row>
    <row r="9197" spans="1:22" s="326" customFormat="1" x14ac:dyDescent="0.2">
      <c r="A9197" s="328"/>
      <c r="G9197" s="329"/>
      <c r="T9197" s="330"/>
      <c r="U9197" s="330"/>
      <c r="V9197" s="330"/>
    </row>
    <row r="9198" spans="1:22" s="326" customFormat="1" x14ac:dyDescent="0.2">
      <c r="A9198" s="328"/>
      <c r="G9198" s="329"/>
      <c r="T9198" s="330"/>
      <c r="U9198" s="330"/>
      <c r="V9198" s="330"/>
    </row>
    <row r="9199" spans="1:22" s="326" customFormat="1" x14ac:dyDescent="0.2">
      <c r="A9199" s="328"/>
      <c r="G9199" s="329"/>
      <c r="T9199" s="330"/>
      <c r="U9199" s="330"/>
      <c r="V9199" s="330"/>
    </row>
    <row r="9200" spans="1:22" s="326" customFormat="1" x14ac:dyDescent="0.2">
      <c r="A9200" s="328"/>
      <c r="G9200" s="329"/>
      <c r="T9200" s="330"/>
      <c r="U9200" s="330"/>
      <c r="V9200" s="330"/>
    </row>
    <row r="9201" spans="1:22" s="326" customFormat="1" x14ac:dyDescent="0.2">
      <c r="A9201" s="328"/>
      <c r="G9201" s="329"/>
      <c r="T9201" s="330"/>
      <c r="U9201" s="330"/>
      <c r="V9201" s="330"/>
    </row>
    <row r="9202" spans="1:22" s="326" customFormat="1" x14ac:dyDescent="0.2">
      <c r="A9202" s="328"/>
      <c r="G9202" s="329"/>
      <c r="T9202" s="330"/>
      <c r="U9202" s="330"/>
      <c r="V9202" s="330"/>
    </row>
    <row r="9203" spans="1:22" s="326" customFormat="1" x14ac:dyDescent="0.2">
      <c r="A9203" s="328"/>
      <c r="G9203" s="329"/>
      <c r="T9203" s="330"/>
      <c r="U9203" s="330"/>
      <c r="V9203" s="330"/>
    </row>
    <row r="9204" spans="1:22" s="326" customFormat="1" x14ac:dyDescent="0.2">
      <c r="A9204" s="328"/>
      <c r="G9204" s="329"/>
      <c r="T9204" s="330"/>
      <c r="U9204" s="330"/>
      <c r="V9204" s="330"/>
    </row>
    <row r="9205" spans="1:22" s="326" customFormat="1" x14ac:dyDescent="0.2">
      <c r="A9205" s="328"/>
      <c r="G9205" s="329"/>
      <c r="T9205" s="330"/>
      <c r="U9205" s="330"/>
      <c r="V9205" s="330"/>
    </row>
    <row r="9206" spans="1:22" s="326" customFormat="1" x14ac:dyDescent="0.2">
      <c r="A9206" s="328"/>
      <c r="G9206" s="329"/>
      <c r="T9206" s="330"/>
      <c r="U9206" s="330"/>
      <c r="V9206" s="330"/>
    </row>
    <row r="9207" spans="1:22" s="326" customFormat="1" x14ac:dyDescent="0.2">
      <c r="A9207" s="328"/>
      <c r="G9207" s="329"/>
      <c r="T9207" s="330"/>
      <c r="U9207" s="330"/>
      <c r="V9207" s="330"/>
    </row>
    <row r="9208" spans="1:22" s="326" customFormat="1" x14ac:dyDescent="0.2">
      <c r="A9208" s="328"/>
      <c r="G9208" s="329"/>
      <c r="T9208" s="330"/>
      <c r="U9208" s="330"/>
      <c r="V9208" s="330"/>
    </row>
    <row r="9209" spans="1:22" s="326" customFormat="1" x14ac:dyDescent="0.2">
      <c r="A9209" s="328"/>
      <c r="G9209" s="329"/>
      <c r="T9209" s="330"/>
      <c r="U9209" s="330"/>
      <c r="V9209" s="330"/>
    </row>
    <row r="9210" spans="1:22" s="326" customFormat="1" x14ac:dyDescent="0.2">
      <c r="A9210" s="328"/>
      <c r="G9210" s="329"/>
      <c r="T9210" s="330"/>
      <c r="U9210" s="330"/>
      <c r="V9210" s="330"/>
    </row>
    <row r="9211" spans="1:22" s="326" customFormat="1" x14ac:dyDescent="0.2">
      <c r="A9211" s="328"/>
      <c r="G9211" s="329"/>
      <c r="T9211" s="330"/>
      <c r="U9211" s="330"/>
      <c r="V9211" s="330"/>
    </row>
    <row r="9212" spans="1:22" s="326" customFormat="1" x14ac:dyDescent="0.2">
      <c r="A9212" s="328"/>
      <c r="G9212" s="329"/>
      <c r="T9212" s="330"/>
      <c r="U9212" s="330"/>
      <c r="V9212" s="330"/>
    </row>
    <row r="9213" spans="1:22" s="326" customFormat="1" x14ac:dyDescent="0.2">
      <c r="A9213" s="328"/>
      <c r="G9213" s="329"/>
      <c r="T9213" s="330"/>
      <c r="U9213" s="330"/>
      <c r="V9213" s="330"/>
    </row>
    <row r="9214" spans="1:22" s="326" customFormat="1" x14ac:dyDescent="0.2">
      <c r="A9214" s="328"/>
      <c r="G9214" s="329"/>
      <c r="T9214" s="330"/>
      <c r="U9214" s="330"/>
      <c r="V9214" s="330"/>
    </row>
    <row r="9215" spans="1:22" s="326" customFormat="1" x14ac:dyDescent="0.2">
      <c r="A9215" s="328"/>
      <c r="G9215" s="329"/>
      <c r="T9215" s="330"/>
      <c r="U9215" s="330"/>
      <c r="V9215" s="330"/>
    </row>
    <row r="9216" spans="1:22" s="326" customFormat="1" x14ac:dyDescent="0.2">
      <c r="A9216" s="328"/>
      <c r="G9216" s="329"/>
      <c r="T9216" s="330"/>
      <c r="U9216" s="330"/>
      <c r="V9216" s="330"/>
    </row>
    <row r="9217" spans="1:22" s="326" customFormat="1" x14ac:dyDescent="0.2">
      <c r="A9217" s="328"/>
      <c r="G9217" s="329"/>
      <c r="T9217" s="330"/>
      <c r="U9217" s="330"/>
      <c r="V9217" s="330"/>
    </row>
    <row r="9218" spans="1:22" s="326" customFormat="1" x14ac:dyDescent="0.2">
      <c r="A9218" s="328"/>
      <c r="G9218" s="329"/>
      <c r="T9218" s="330"/>
      <c r="U9218" s="330"/>
      <c r="V9218" s="330"/>
    </row>
    <row r="9219" spans="1:22" s="326" customFormat="1" x14ac:dyDescent="0.2">
      <c r="A9219" s="328"/>
      <c r="G9219" s="329"/>
      <c r="T9219" s="330"/>
      <c r="U9219" s="330"/>
      <c r="V9219" s="330"/>
    </row>
    <row r="9220" spans="1:22" s="326" customFormat="1" x14ac:dyDescent="0.2">
      <c r="A9220" s="328"/>
      <c r="G9220" s="329"/>
      <c r="T9220" s="330"/>
      <c r="U9220" s="330"/>
      <c r="V9220" s="330"/>
    </row>
    <row r="9221" spans="1:22" s="326" customFormat="1" x14ac:dyDescent="0.2">
      <c r="A9221" s="328"/>
      <c r="G9221" s="329"/>
      <c r="T9221" s="330"/>
      <c r="U9221" s="330"/>
      <c r="V9221" s="330"/>
    </row>
    <row r="9222" spans="1:22" s="326" customFormat="1" x14ac:dyDescent="0.2">
      <c r="A9222" s="328"/>
      <c r="G9222" s="329"/>
      <c r="T9222" s="330"/>
      <c r="U9222" s="330"/>
      <c r="V9222" s="330"/>
    </row>
    <row r="9223" spans="1:22" s="326" customFormat="1" x14ac:dyDescent="0.2">
      <c r="A9223" s="328"/>
      <c r="G9223" s="329"/>
      <c r="T9223" s="330"/>
      <c r="U9223" s="330"/>
      <c r="V9223" s="330"/>
    </row>
    <row r="9224" spans="1:22" s="326" customFormat="1" x14ac:dyDescent="0.2">
      <c r="A9224" s="328"/>
      <c r="G9224" s="329"/>
      <c r="T9224" s="330"/>
      <c r="U9224" s="330"/>
      <c r="V9224" s="330"/>
    </row>
    <row r="9225" spans="1:22" s="326" customFormat="1" x14ac:dyDescent="0.2">
      <c r="A9225" s="328"/>
      <c r="G9225" s="329"/>
      <c r="T9225" s="330"/>
      <c r="U9225" s="330"/>
      <c r="V9225" s="330"/>
    </row>
    <row r="9226" spans="1:22" s="326" customFormat="1" x14ac:dyDescent="0.2">
      <c r="A9226" s="328"/>
      <c r="G9226" s="329"/>
      <c r="T9226" s="330"/>
      <c r="U9226" s="330"/>
      <c r="V9226" s="330"/>
    </row>
    <row r="9227" spans="1:22" s="326" customFormat="1" x14ac:dyDescent="0.2">
      <c r="A9227" s="328"/>
      <c r="G9227" s="329"/>
      <c r="T9227" s="330"/>
      <c r="U9227" s="330"/>
      <c r="V9227" s="330"/>
    </row>
    <row r="9228" spans="1:22" s="326" customFormat="1" x14ac:dyDescent="0.2">
      <c r="A9228" s="328"/>
      <c r="G9228" s="329"/>
      <c r="T9228" s="330"/>
      <c r="U9228" s="330"/>
      <c r="V9228" s="330"/>
    </row>
    <row r="9229" spans="1:22" s="326" customFormat="1" x14ac:dyDescent="0.2">
      <c r="A9229" s="328"/>
      <c r="G9229" s="329"/>
      <c r="T9229" s="330"/>
      <c r="U9229" s="330"/>
      <c r="V9229" s="330"/>
    </row>
    <row r="9230" spans="1:22" s="326" customFormat="1" x14ac:dyDescent="0.2">
      <c r="A9230" s="328"/>
      <c r="G9230" s="329"/>
      <c r="T9230" s="330"/>
      <c r="U9230" s="330"/>
      <c r="V9230" s="330"/>
    </row>
    <row r="9231" spans="1:22" s="326" customFormat="1" x14ac:dyDescent="0.2">
      <c r="A9231" s="328"/>
      <c r="G9231" s="329"/>
      <c r="T9231" s="330"/>
      <c r="U9231" s="330"/>
      <c r="V9231" s="330"/>
    </row>
    <row r="9232" spans="1:22" s="326" customFormat="1" x14ac:dyDescent="0.2">
      <c r="A9232" s="328"/>
      <c r="G9232" s="329"/>
      <c r="T9232" s="330"/>
      <c r="U9232" s="330"/>
      <c r="V9232" s="330"/>
    </row>
    <row r="9233" spans="1:22" s="326" customFormat="1" x14ac:dyDescent="0.2">
      <c r="A9233" s="328"/>
      <c r="G9233" s="329"/>
      <c r="T9233" s="330"/>
      <c r="U9233" s="330"/>
      <c r="V9233" s="330"/>
    </row>
    <row r="9234" spans="1:22" s="326" customFormat="1" x14ac:dyDescent="0.2">
      <c r="A9234" s="328"/>
      <c r="G9234" s="329"/>
      <c r="T9234" s="330"/>
      <c r="U9234" s="330"/>
      <c r="V9234" s="330"/>
    </row>
    <row r="9235" spans="1:22" s="326" customFormat="1" x14ac:dyDescent="0.2">
      <c r="A9235" s="328"/>
      <c r="G9235" s="329"/>
      <c r="T9235" s="330"/>
      <c r="U9235" s="330"/>
      <c r="V9235" s="330"/>
    </row>
    <row r="9236" spans="1:22" s="326" customFormat="1" x14ac:dyDescent="0.2">
      <c r="A9236" s="328"/>
      <c r="G9236" s="329"/>
      <c r="T9236" s="330"/>
      <c r="U9236" s="330"/>
      <c r="V9236" s="330"/>
    </row>
    <row r="9237" spans="1:22" s="326" customFormat="1" x14ac:dyDescent="0.2">
      <c r="A9237" s="328"/>
      <c r="G9237" s="329"/>
      <c r="T9237" s="330"/>
      <c r="U9237" s="330"/>
      <c r="V9237" s="330"/>
    </row>
    <row r="9238" spans="1:22" s="326" customFormat="1" x14ac:dyDescent="0.2">
      <c r="A9238" s="328"/>
      <c r="G9238" s="329"/>
      <c r="T9238" s="330"/>
      <c r="U9238" s="330"/>
      <c r="V9238" s="330"/>
    </row>
    <row r="9239" spans="1:22" s="326" customFormat="1" x14ac:dyDescent="0.2">
      <c r="A9239" s="328"/>
      <c r="G9239" s="329"/>
      <c r="T9239" s="330"/>
      <c r="U9239" s="330"/>
      <c r="V9239" s="330"/>
    </row>
    <row r="9240" spans="1:22" s="326" customFormat="1" x14ac:dyDescent="0.2">
      <c r="A9240" s="328"/>
      <c r="G9240" s="329"/>
      <c r="T9240" s="330"/>
      <c r="U9240" s="330"/>
      <c r="V9240" s="330"/>
    </row>
    <row r="9241" spans="1:22" s="326" customFormat="1" x14ac:dyDescent="0.2">
      <c r="A9241" s="328"/>
      <c r="G9241" s="329"/>
      <c r="T9241" s="330"/>
      <c r="U9241" s="330"/>
      <c r="V9241" s="330"/>
    </row>
    <row r="9242" spans="1:22" s="326" customFormat="1" x14ac:dyDescent="0.2">
      <c r="A9242" s="328"/>
      <c r="G9242" s="329"/>
      <c r="T9242" s="330"/>
      <c r="U9242" s="330"/>
      <c r="V9242" s="330"/>
    </row>
    <row r="9243" spans="1:22" s="326" customFormat="1" x14ac:dyDescent="0.2">
      <c r="A9243" s="328"/>
      <c r="G9243" s="329"/>
      <c r="T9243" s="330"/>
      <c r="U9243" s="330"/>
      <c r="V9243" s="330"/>
    </row>
    <row r="9244" spans="1:22" s="326" customFormat="1" x14ac:dyDescent="0.2">
      <c r="A9244" s="328"/>
      <c r="G9244" s="329"/>
      <c r="T9244" s="330"/>
      <c r="U9244" s="330"/>
      <c r="V9244" s="330"/>
    </row>
    <row r="9245" spans="1:22" s="326" customFormat="1" x14ac:dyDescent="0.2">
      <c r="A9245" s="328"/>
      <c r="G9245" s="329"/>
      <c r="T9245" s="330"/>
      <c r="U9245" s="330"/>
      <c r="V9245" s="330"/>
    </row>
    <row r="9246" spans="1:22" s="326" customFormat="1" x14ac:dyDescent="0.2">
      <c r="A9246" s="328"/>
      <c r="G9246" s="329"/>
      <c r="T9246" s="330"/>
      <c r="U9246" s="330"/>
      <c r="V9246" s="330"/>
    </row>
    <row r="9247" spans="1:22" s="326" customFormat="1" x14ac:dyDescent="0.2">
      <c r="A9247" s="328"/>
      <c r="G9247" s="329"/>
      <c r="T9247" s="330"/>
      <c r="U9247" s="330"/>
      <c r="V9247" s="330"/>
    </row>
    <row r="9248" spans="1:22" s="326" customFormat="1" x14ac:dyDescent="0.2">
      <c r="A9248" s="328"/>
      <c r="G9248" s="329"/>
      <c r="T9248" s="330"/>
      <c r="U9248" s="330"/>
      <c r="V9248" s="330"/>
    </row>
    <row r="9249" spans="1:22" s="326" customFormat="1" x14ac:dyDescent="0.2">
      <c r="A9249" s="328"/>
      <c r="G9249" s="329"/>
      <c r="T9249" s="330"/>
      <c r="U9249" s="330"/>
      <c r="V9249" s="330"/>
    </row>
    <row r="9250" spans="1:22" s="326" customFormat="1" x14ac:dyDescent="0.2">
      <c r="A9250" s="328"/>
      <c r="G9250" s="329"/>
      <c r="T9250" s="330"/>
      <c r="U9250" s="330"/>
      <c r="V9250" s="330"/>
    </row>
    <row r="9251" spans="1:22" s="326" customFormat="1" x14ac:dyDescent="0.2">
      <c r="A9251" s="328"/>
      <c r="G9251" s="329"/>
      <c r="T9251" s="330"/>
      <c r="U9251" s="330"/>
      <c r="V9251" s="330"/>
    </row>
    <row r="9252" spans="1:22" s="326" customFormat="1" x14ac:dyDescent="0.2">
      <c r="A9252" s="328"/>
      <c r="G9252" s="329"/>
      <c r="T9252" s="330"/>
      <c r="U9252" s="330"/>
      <c r="V9252" s="330"/>
    </row>
    <row r="9253" spans="1:22" s="326" customFormat="1" x14ac:dyDescent="0.2">
      <c r="A9253" s="328"/>
      <c r="G9253" s="329"/>
      <c r="T9253" s="330"/>
      <c r="U9253" s="330"/>
      <c r="V9253" s="330"/>
    </row>
    <row r="9254" spans="1:22" s="326" customFormat="1" x14ac:dyDescent="0.2">
      <c r="A9254" s="328"/>
      <c r="G9254" s="329"/>
      <c r="T9254" s="330"/>
      <c r="U9254" s="330"/>
      <c r="V9254" s="330"/>
    </row>
    <row r="9255" spans="1:22" s="326" customFormat="1" x14ac:dyDescent="0.2">
      <c r="A9255" s="328"/>
      <c r="G9255" s="329"/>
      <c r="T9255" s="330"/>
      <c r="U9255" s="330"/>
      <c r="V9255" s="330"/>
    </row>
    <row r="9256" spans="1:22" s="326" customFormat="1" x14ac:dyDescent="0.2">
      <c r="A9256" s="328"/>
      <c r="G9256" s="329"/>
      <c r="T9256" s="330"/>
      <c r="U9256" s="330"/>
      <c r="V9256" s="330"/>
    </row>
    <row r="9257" spans="1:22" s="326" customFormat="1" x14ac:dyDescent="0.2">
      <c r="A9257" s="328"/>
      <c r="G9257" s="329"/>
      <c r="T9257" s="330"/>
      <c r="U9257" s="330"/>
      <c r="V9257" s="330"/>
    </row>
    <row r="9258" spans="1:22" s="326" customFormat="1" x14ac:dyDescent="0.2">
      <c r="A9258" s="328"/>
      <c r="G9258" s="329"/>
      <c r="T9258" s="330"/>
      <c r="U9258" s="330"/>
      <c r="V9258" s="330"/>
    </row>
    <row r="9259" spans="1:22" s="326" customFormat="1" x14ac:dyDescent="0.2">
      <c r="A9259" s="328"/>
      <c r="G9259" s="329"/>
      <c r="T9259" s="330"/>
      <c r="U9259" s="330"/>
      <c r="V9259" s="330"/>
    </row>
    <row r="9260" spans="1:22" s="326" customFormat="1" x14ac:dyDescent="0.2">
      <c r="A9260" s="328"/>
      <c r="G9260" s="329"/>
      <c r="T9260" s="330"/>
      <c r="U9260" s="330"/>
      <c r="V9260" s="330"/>
    </row>
    <row r="9261" spans="1:22" s="326" customFormat="1" x14ac:dyDescent="0.2">
      <c r="A9261" s="328"/>
      <c r="G9261" s="329"/>
      <c r="T9261" s="330"/>
      <c r="U9261" s="330"/>
      <c r="V9261" s="330"/>
    </row>
    <row r="9262" spans="1:22" s="326" customFormat="1" x14ac:dyDescent="0.2">
      <c r="A9262" s="328"/>
      <c r="G9262" s="329"/>
      <c r="T9262" s="330"/>
      <c r="U9262" s="330"/>
      <c r="V9262" s="330"/>
    </row>
    <row r="9263" spans="1:22" s="326" customFormat="1" x14ac:dyDescent="0.2">
      <c r="A9263" s="328"/>
      <c r="G9263" s="329"/>
      <c r="T9263" s="330"/>
      <c r="U9263" s="330"/>
      <c r="V9263" s="330"/>
    </row>
    <row r="9264" spans="1:22" s="326" customFormat="1" x14ac:dyDescent="0.2">
      <c r="A9264" s="328"/>
      <c r="G9264" s="329"/>
      <c r="T9264" s="330"/>
      <c r="U9264" s="330"/>
      <c r="V9264" s="330"/>
    </row>
    <row r="9265" spans="1:22" s="326" customFormat="1" x14ac:dyDescent="0.2">
      <c r="A9265" s="328"/>
      <c r="G9265" s="329"/>
      <c r="T9265" s="330"/>
      <c r="U9265" s="330"/>
      <c r="V9265" s="330"/>
    </row>
    <row r="9266" spans="1:22" s="326" customFormat="1" x14ac:dyDescent="0.2">
      <c r="A9266" s="328"/>
      <c r="G9266" s="329"/>
      <c r="T9266" s="330"/>
      <c r="U9266" s="330"/>
      <c r="V9266" s="330"/>
    </row>
    <row r="9267" spans="1:22" s="326" customFormat="1" x14ac:dyDescent="0.2">
      <c r="A9267" s="328"/>
      <c r="G9267" s="329"/>
      <c r="T9267" s="330"/>
      <c r="U9267" s="330"/>
      <c r="V9267" s="330"/>
    </row>
    <row r="9268" spans="1:22" s="326" customFormat="1" x14ac:dyDescent="0.2">
      <c r="A9268" s="328"/>
      <c r="G9268" s="329"/>
      <c r="T9268" s="330"/>
      <c r="U9268" s="330"/>
      <c r="V9268" s="330"/>
    </row>
    <row r="9269" spans="1:22" s="326" customFormat="1" x14ac:dyDescent="0.2">
      <c r="A9269" s="328"/>
      <c r="G9269" s="329"/>
      <c r="T9269" s="330"/>
      <c r="U9269" s="330"/>
      <c r="V9269" s="330"/>
    </row>
    <row r="9270" spans="1:22" s="326" customFormat="1" x14ac:dyDescent="0.2">
      <c r="A9270" s="328"/>
      <c r="G9270" s="329"/>
      <c r="T9270" s="330"/>
      <c r="U9270" s="330"/>
      <c r="V9270" s="330"/>
    </row>
    <row r="9271" spans="1:22" s="326" customFormat="1" x14ac:dyDescent="0.2">
      <c r="A9271" s="328"/>
      <c r="G9271" s="329"/>
      <c r="T9271" s="330"/>
      <c r="U9271" s="330"/>
      <c r="V9271" s="330"/>
    </row>
    <row r="9272" spans="1:22" s="326" customFormat="1" x14ac:dyDescent="0.2">
      <c r="A9272" s="328"/>
      <c r="G9272" s="329"/>
      <c r="T9272" s="330"/>
      <c r="U9272" s="330"/>
      <c r="V9272" s="330"/>
    </row>
    <row r="9273" spans="1:22" s="326" customFormat="1" x14ac:dyDescent="0.2">
      <c r="A9273" s="328"/>
      <c r="G9273" s="329"/>
      <c r="T9273" s="330"/>
      <c r="U9273" s="330"/>
      <c r="V9273" s="330"/>
    </row>
    <row r="9274" spans="1:22" s="326" customFormat="1" x14ac:dyDescent="0.2">
      <c r="A9274" s="328"/>
      <c r="G9274" s="329"/>
      <c r="T9274" s="330"/>
      <c r="U9274" s="330"/>
      <c r="V9274" s="330"/>
    </row>
    <row r="9275" spans="1:22" s="326" customFormat="1" x14ac:dyDescent="0.2">
      <c r="A9275" s="328"/>
      <c r="G9275" s="329"/>
      <c r="T9275" s="330"/>
      <c r="U9275" s="330"/>
      <c r="V9275" s="330"/>
    </row>
    <row r="9276" spans="1:22" s="326" customFormat="1" x14ac:dyDescent="0.2">
      <c r="A9276" s="328"/>
      <c r="G9276" s="329"/>
      <c r="T9276" s="330"/>
      <c r="U9276" s="330"/>
      <c r="V9276" s="330"/>
    </row>
    <row r="9277" spans="1:22" s="326" customFormat="1" x14ac:dyDescent="0.2">
      <c r="A9277" s="328"/>
      <c r="G9277" s="329"/>
      <c r="T9277" s="330"/>
      <c r="U9277" s="330"/>
      <c r="V9277" s="330"/>
    </row>
    <row r="9278" spans="1:22" s="326" customFormat="1" x14ac:dyDescent="0.2">
      <c r="A9278" s="328"/>
      <c r="G9278" s="329"/>
      <c r="T9278" s="330"/>
      <c r="U9278" s="330"/>
      <c r="V9278" s="330"/>
    </row>
    <row r="9279" spans="1:22" s="326" customFormat="1" x14ac:dyDescent="0.2">
      <c r="A9279" s="328"/>
      <c r="G9279" s="329"/>
      <c r="T9279" s="330"/>
      <c r="U9279" s="330"/>
      <c r="V9279" s="330"/>
    </row>
    <row r="9280" spans="1:22" s="326" customFormat="1" x14ac:dyDescent="0.2">
      <c r="A9280" s="328"/>
      <c r="G9280" s="329"/>
      <c r="T9280" s="330"/>
      <c r="U9280" s="330"/>
      <c r="V9280" s="330"/>
    </row>
    <row r="9281" spans="1:22" s="326" customFormat="1" x14ac:dyDescent="0.2">
      <c r="A9281" s="328"/>
      <c r="G9281" s="329"/>
      <c r="T9281" s="330"/>
      <c r="U9281" s="330"/>
      <c r="V9281" s="330"/>
    </row>
    <row r="9282" spans="1:22" s="326" customFormat="1" x14ac:dyDescent="0.2">
      <c r="A9282" s="328"/>
      <c r="G9282" s="329"/>
      <c r="T9282" s="330"/>
      <c r="U9282" s="330"/>
      <c r="V9282" s="330"/>
    </row>
    <row r="9283" spans="1:22" s="326" customFormat="1" x14ac:dyDescent="0.2">
      <c r="A9283" s="328"/>
      <c r="G9283" s="329"/>
      <c r="T9283" s="330"/>
      <c r="U9283" s="330"/>
      <c r="V9283" s="330"/>
    </row>
    <row r="9284" spans="1:22" s="326" customFormat="1" x14ac:dyDescent="0.2">
      <c r="A9284" s="328"/>
      <c r="G9284" s="329"/>
      <c r="T9284" s="330"/>
      <c r="U9284" s="330"/>
      <c r="V9284" s="330"/>
    </row>
    <row r="9285" spans="1:22" s="326" customFormat="1" x14ac:dyDescent="0.2">
      <c r="A9285" s="328"/>
      <c r="G9285" s="329"/>
      <c r="T9285" s="330"/>
      <c r="U9285" s="330"/>
      <c r="V9285" s="330"/>
    </row>
    <row r="9286" spans="1:22" s="326" customFormat="1" x14ac:dyDescent="0.2">
      <c r="A9286" s="328"/>
      <c r="G9286" s="329"/>
      <c r="T9286" s="330"/>
      <c r="U9286" s="330"/>
      <c r="V9286" s="330"/>
    </row>
    <row r="9287" spans="1:22" s="326" customFormat="1" x14ac:dyDescent="0.2">
      <c r="A9287" s="328"/>
      <c r="G9287" s="329"/>
      <c r="T9287" s="330"/>
      <c r="U9287" s="330"/>
      <c r="V9287" s="330"/>
    </row>
    <row r="9288" spans="1:22" s="326" customFormat="1" x14ac:dyDescent="0.2">
      <c r="A9288" s="328"/>
      <c r="G9288" s="329"/>
      <c r="T9288" s="330"/>
      <c r="U9288" s="330"/>
      <c r="V9288" s="330"/>
    </row>
    <row r="9289" spans="1:22" s="326" customFormat="1" x14ac:dyDescent="0.2">
      <c r="A9289" s="328"/>
      <c r="G9289" s="329"/>
      <c r="T9289" s="330"/>
      <c r="U9289" s="330"/>
      <c r="V9289" s="330"/>
    </row>
    <row r="9290" spans="1:22" s="326" customFormat="1" x14ac:dyDescent="0.2">
      <c r="A9290" s="328"/>
      <c r="G9290" s="329"/>
      <c r="T9290" s="330"/>
      <c r="U9290" s="330"/>
      <c r="V9290" s="330"/>
    </row>
    <row r="9291" spans="1:22" s="326" customFormat="1" x14ac:dyDescent="0.2">
      <c r="A9291" s="328"/>
      <c r="G9291" s="329"/>
      <c r="T9291" s="330"/>
      <c r="U9291" s="330"/>
      <c r="V9291" s="330"/>
    </row>
    <row r="9292" spans="1:22" s="326" customFormat="1" x14ac:dyDescent="0.2">
      <c r="A9292" s="328"/>
      <c r="G9292" s="329"/>
      <c r="T9292" s="330"/>
      <c r="U9292" s="330"/>
      <c r="V9292" s="330"/>
    </row>
    <row r="9293" spans="1:22" s="326" customFormat="1" x14ac:dyDescent="0.2">
      <c r="A9293" s="328"/>
      <c r="G9293" s="329"/>
      <c r="T9293" s="330"/>
      <c r="U9293" s="330"/>
      <c r="V9293" s="330"/>
    </row>
    <row r="9294" spans="1:22" s="326" customFormat="1" x14ac:dyDescent="0.2">
      <c r="A9294" s="328"/>
      <c r="G9294" s="329"/>
      <c r="T9294" s="330"/>
      <c r="U9294" s="330"/>
      <c r="V9294" s="330"/>
    </row>
    <row r="9295" spans="1:22" s="326" customFormat="1" x14ac:dyDescent="0.2">
      <c r="A9295" s="328"/>
      <c r="G9295" s="329"/>
      <c r="T9295" s="330"/>
      <c r="U9295" s="330"/>
      <c r="V9295" s="330"/>
    </row>
    <row r="9296" spans="1:22" s="326" customFormat="1" x14ac:dyDescent="0.2">
      <c r="A9296" s="328"/>
      <c r="G9296" s="329"/>
      <c r="T9296" s="330"/>
      <c r="U9296" s="330"/>
      <c r="V9296" s="330"/>
    </row>
    <row r="9297" spans="1:22" s="326" customFormat="1" x14ac:dyDescent="0.2">
      <c r="A9297" s="328"/>
      <c r="G9297" s="329"/>
      <c r="T9297" s="330"/>
      <c r="U9297" s="330"/>
      <c r="V9297" s="330"/>
    </row>
    <row r="9298" spans="1:22" s="326" customFormat="1" x14ac:dyDescent="0.2">
      <c r="A9298" s="328"/>
      <c r="G9298" s="329"/>
      <c r="T9298" s="330"/>
      <c r="U9298" s="330"/>
      <c r="V9298" s="330"/>
    </row>
    <row r="9299" spans="1:22" s="326" customFormat="1" x14ac:dyDescent="0.2">
      <c r="A9299" s="328"/>
      <c r="G9299" s="329"/>
      <c r="T9299" s="330"/>
      <c r="U9299" s="330"/>
      <c r="V9299" s="330"/>
    </row>
    <row r="9300" spans="1:22" s="326" customFormat="1" x14ac:dyDescent="0.2">
      <c r="A9300" s="328"/>
      <c r="G9300" s="329"/>
      <c r="T9300" s="330"/>
      <c r="U9300" s="330"/>
      <c r="V9300" s="330"/>
    </row>
    <row r="9301" spans="1:22" s="326" customFormat="1" x14ac:dyDescent="0.2">
      <c r="A9301" s="328"/>
      <c r="G9301" s="329"/>
      <c r="T9301" s="330"/>
      <c r="U9301" s="330"/>
      <c r="V9301" s="330"/>
    </row>
    <row r="9302" spans="1:22" s="326" customFormat="1" x14ac:dyDescent="0.2">
      <c r="A9302" s="328"/>
      <c r="G9302" s="329"/>
      <c r="T9302" s="330"/>
      <c r="U9302" s="330"/>
      <c r="V9302" s="330"/>
    </row>
    <row r="9303" spans="1:22" s="326" customFormat="1" x14ac:dyDescent="0.2">
      <c r="A9303" s="328"/>
      <c r="G9303" s="329"/>
      <c r="T9303" s="330"/>
      <c r="U9303" s="330"/>
      <c r="V9303" s="330"/>
    </row>
    <row r="9304" spans="1:22" s="326" customFormat="1" x14ac:dyDescent="0.2">
      <c r="A9304" s="328"/>
      <c r="G9304" s="329"/>
      <c r="T9304" s="330"/>
      <c r="U9304" s="330"/>
      <c r="V9304" s="330"/>
    </row>
    <row r="9305" spans="1:22" s="326" customFormat="1" x14ac:dyDescent="0.2">
      <c r="A9305" s="328"/>
      <c r="G9305" s="329"/>
      <c r="T9305" s="330"/>
      <c r="U9305" s="330"/>
      <c r="V9305" s="330"/>
    </row>
    <row r="9306" spans="1:22" s="326" customFormat="1" x14ac:dyDescent="0.2">
      <c r="A9306" s="328"/>
      <c r="G9306" s="329"/>
      <c r="T9306" s="330"/>
      <c r="U9306" s="330"/>
      <c r="V9306" s="330"/>
    </row>
    <row r="9307" spans="1:22" s="326" customFormat="1" x14ac:dyDescent="0.2">
      <c r="A9307" s="328"/>
      <c r="G9307" s="329"/>
      <c r="T9307" s="330"/>
      <c r="U9307" s="330"/>
      <c r="V9307" s="330"/>
    </row>
    <row r="9308" spans="1:22" s="326" customFormat="1" x14ac:dyDescent="0.2">
      <c r="A9308" s="328"/>
      <c r="G9308" s="329"/>
      <c r="T9308" s="330"/>
      <c r="U9308" s="330"/>
      <c r="V9308" s="330"/>
    </row>
    <row r="9309" spans="1:22" s="326" customFormat="1" x14ac:dyDescent="0.2">
      <c r="A9309" s="328"/>
      <c r="G9309" s="329"/>
      <c r="T9309" s="330"/>
      <c r="U9309" s="330"/>
      <c r="V9309" s="330"/>
    </row>
    <row r="9310" spans="1:22" s="326" customFormat="1" x14ac:dyDescent="0.2">
      <c r="A9310" s="328"/>
      <c r="G9310" s="329"/>
      <c r="T9310" s="330"/>
      <c r="U9310" s="330"/>
      <c r="V9310" s="330"/>
    </row>
    <row r="9311" spans="1:22" s="326" customFormat="1" x14ac:dyDescent="0.2">
      <c r="A9311" s="328"/>
      <c r="G9311" s="329"/>
      <c r="T9311" s="330"/>
      <c r="U9311" s="330"/>
      <c r="V9311" s="330"/>
    </row>
    <row r="9312" spans="1:22" s="326" customFormat="1" x14ac:dyDescent="0.2">
      <c r="A9312" s="328"/>
      <c r="G9312" s="329"/>
      <c r="T9312" s="330"/>
      <c r="U9312" s="330"/>
      <c r="V9312" s="330"/>
    </row>
    <row r="9313" spans="1:22" s="326" customFormat="1" x14ac:dyDescent="0.2">
      <c r="A9313" s="328"/>
      <c r="G9313" s="329"/>
      <c r="T9313" s="330"/>
      <c r="U9313" s="330"/>
      <c r="V9313" s="330"/>
    </row>
    <row r="9314" spans="1:22" s="326" customFormat="1" x14ac:dyDescent="0.2">
      <c r="A9314" s="328"/>
      <c r="G9314" s="329"/>
      <c r="T9314" s="330"/>
      <c r="U9314" s="330"/>
      <c r="V9314" s="330"/>
    </row>
    <row r="9315" spans="1:22" s="326" customFormat="1" x14ac:dyDescent="0.2">
      <c r="A9315" s="328"/>
      <c r="G9315" s="329"/>
      <c r="T9315" s="330"/>
      <c r="U9315" s="330"/>
      <c r="V9315" s="330"/>
    </row>
    <row r="9316" spans="1:22" s="326" customFormat="1" x14ac:dyDescent="0.2">
      <c r="A9316" s="328"/>
      <c r="G9316" s="329"/>
      <c r="T9316" s="330"/>
      <c r="U9316" s="330"/>
      <c r="V9316" s="330"/>
    </row>
    <row r="9317" spans="1:22" s="326" customFormat="1" x14ac:dyDescent="0.2">
      <c r="A9317" s="328"/>
      <c r="G9317" s="329"/>
      <c r="T9317" s="330"/>
      <c r="U9317" s="330"/>
      <c r="V9317" s="330"/>
    </row>
    <row r="9318" spans="1:22" s="326" customFormat="1" x14ac:dyDescent="0.2">
      <c r="A9318" s="328"/>
      <c r="G9318" s="329"/>
      <c r="T9318" s="330"/>
      <c r="U9318" s="330"/>
      <c r="V9318" s="330"/>
    </row>
    <row r="9319" spans="1:22" s="326" customFormat="1" x14ac:dyDescent="0.2">
      <c r="A9319" s="328"/>
      <c r="G9319" s="329"/>
      <c r="T9319" s="330"/>
      <c r="U9319" s="330"/>
      <c r="V9319" s="330"/>
    </row>
    <row r="9320" spans="1:22" s="326" customFormat="1" x14ac:dyDescent="0.2">
      <c r="A9320" s="328"/>
      <c r="G9320" s="329"/>
      <c r="T9320" s="330"/>
      <c r="U9320" s="330"/>
      <c r="V9320" s="330"/>
    </row>
    <row r="9321" spans="1:22" s="326" customFormat="1" x14ac:dyDescent="0.2">
      <c r="A9321" s="328"/>
      <c r="G9321" s="329"/>
      <c r="T9321" s="330"/>
      <c r="U9321" s="330"/>
      <c r="V9321" s="330"/>
    </row>
    <row r="9322" spans="1:22" s="326" customFormat="1" x14ac:dyDescent="0.2">
      <c r="A9322" s="328"/>
      <c r="G9322" s="329"/>
      <c r="T9322" s="330"/>
      <c r="U9322" s="330"/>
      <c r="V9322" s="330"/>
    </row>
    <row r="9323" spans="1:22" s="326" customFormat="1" x14ac:dyDescent="0.2">
      <c r="A9323" s="328"/>
      <c r="G9323" s="329"/>
      <c r="T9323" s="330"/>
      <c r="U9323" s="330"/>
      <c r="V9323" s="330"/>
    </row>
    <row r="9324" spans="1:22" s="326" customFormat="1" x14ac:dyDescent="0.2">
      <c r="A9324" s="328"/>
      <c r="G9324" s="329"/>
      <c r="T9324" s="330"/>
      <c r="U9324" s="330"/>
      <c r="V9324" s="330"/>
    </row>
    <row r="9325" spans="1:22" s="326" customFormat="1" x14ac:dyDescent="0.2">
      <c r="A9325" s="328"/>
      <c r="G9325" s="329"/>
      <c r="T9325" s="330"/>
      <c r="U9325" s="330"/>
      <c r="V9325" s="330"/>
    </row>
    <row r="9326" spans="1:22" s="326" customFormat="1" x14ac:dyDescent="0.2">
      <c r="A9326" s="328"/>
      <c r="G9326" s="329"/>
      <c r="T9326" s="330"/>
      <c r="U9326" s="330"/>
      <c r="V9326" s="330"/>
    </row>
    <row r="9327" spans="1:22" s="326" customFormat="1" x14ac:dyDescent="0.2">
      <c r="A9327" s="328"/>
      <c r="G9327" s="329"/>
      <c r="T9327" s="330"/>
      <c r="U9327" s="330"/>
      <c r="V9327" s="330"/>
    </row>
    <row r="9328" spans="1:22" s="326" customFormat="1" x14ac:dyDescent="0.2">
      <c r="A9328" s="328"/>
      <c r="G9328" s="329"/>
      <c r="T9328" s="330"/>
      <c r="U9328" s="330"/>
      <c r="V9328" s="330"/>
    </row>
    <row r="9329" spans="1:22" s="326" customFormat="1" x14ac:dyDescent="0.2">
      <c r="A9329" s="328"/>
      <c r="G9329" s="329"/>
      <c r="T9329" s="330"/>
      <c r="U9329" s="330"/>
      <c r="V9329" s="330"/>
    </row>
    <row r="9330" spans="1:22" s="326" customFormat="1" x14ac:dyDescent="0.2">
      <c r="A9330" s="328"/>
      <c r="G9330" s="329"/>
      <c r="T9330" s="330"/>
      <c r="U9330" s="330"/>
      <c r="V9330" s="330"/>
    </row>
    <row r="9331" spans="1:22" s="326" customFormat="1" x14ac:dyDescent="0.2">
      <c r="A9331" s="328"/>
      <c r="G9331" s="329"/>
      <c r="T9331" s="330"/>
      <c r="U9331" s="330"/>
      <c r="V9331" s="330"/>
    </row>
    <row r="9332" spans="1:22" s="326" customFormat="1" x14ac:dyDescent="0.2">
      <c r="A9332" s="328"/>
      <c r="G9332" s="329"/>
      <c r="T9332" s="330"/>
      <c r="U9332" s="330"/>
      <c r="V9332" s="330"/>
    </row>
    <row r="9333" spans="1:22" s="326" customFormat="1" x14ac:dyDescent="0.2">
      <c r="A9333" s="328"/>
      <c r="G9333" s="329"/>
      <c r="T9333" s="330"/>
      <c r="U9333" s="330"/>
      <c r="V9333" s="330"/>
    </row>
    <row r="9334" spans="1:22" s="326" customFormat="1" x14ac:dyDescent="0.2">
      <c r="A9334" s="328"/>
      <c r="G9334" s="329"/>
      <c r="T9334" s="330"/>
      <c r="U9334" s="330"/>
      <c r="V9334" s="330"/>
    </row>
    <row r="9335" spans="1:22" s="326" customFormat="1" x14ac:dyDescent="0.2">
      <c r="A9335" s="328"/>
      <c r="G9335" s="329"/>
      <c r="T9335" s="330"/>
      <c r="U9335" s="330"/>
      <c r="V9335" s="330"/>
    </row>
    <row r="9336" spans="1:22" s="326" customFormat="1" x14ac:dyDescent="0.2">
      <c r="A9336" s="328"/>
      <c r="G9336" s="329"/>
      <c r="T9336" s="330"/>
      <c r="U9336" s="330"/>
      <c r="V9336" s="330"/>
    </row>
    <row r="9337" spans="1:22" s="326" customFormat="1" x14ac:dyDescent="0.2">
      <c r="A9337" s="328"/>
      <c r="G9337" s="329"/>
      <c r="T9337" s="330"/>
      <c r="U9337" s="330"/>
      <c r="V9337" s="330"/>
    </row>
    <row r="9338" spans="1:22" s="326" customFormat="1" x14ac:dyDescent="0.2">
      <c r="A9338" s="328"/>
      <c r="G9338" s="329"/>
      <c r="T9338" s="330"/>
      <c r="U9338" s="330"/>
      <c r="V9338" s="330"/>
    </row>
    <row r="9339" spans="1:22" s="326" customFormat="1" x14ac:dyDescent="0.2">
      <c r="A9339" s="328"/>
      <c r="G9339" s="329"/>
      <c r="T9339" s="330"/>
      <c r="U9339" s="330"/>
      <c r="V9339" s="330"/>
    </row>
    <row r="9340" spans="1:22" s="326" customFormat="1" x14ac:dyDescent="0.2">
      <c r="A9340" s="328"/>
      <c r="G9340" s="329"/>
      <c r="T9340" s="330"/>
      <c r="U9340" s="330"/>
      <c r="V9340" s="330"/>
    </row>
    <row r="9341" spans="1:22" s="326" customFormat="1" x14ac:dyDescent="0.2">
      <c r="A9341" s="328"/>
      <c r="G9341" s="329"/>
      <c r="T9341" s="330"/>
      <c r="U9341" s="330"/>
      <c r="V9341" s="330"/>
    </row>
    <row r="9342" spans="1:22" s="326" customFormat="1" x14ac:dyDescent="0.2">
      <c r="A9342" s="328"/>
      <c r="G9342" s="329"/>
      <c r="T9342" s="330"/>
      <c r="U9342" s="330"/>
      <c r="V9342" s="330"/>
    </row>
    <row r="9343" spans="1:22" s="326" customFormat="1" x14ac:dyDescent="0.2">
      <c r="A9343" s="328"/>
      <c r="G9343" s="329"/>
      <c r="T9343" s="330"/>
      <c r="U9343" s="330"/>
      <c r="V9343" s="330"/>
    </row>
    <row r="9344" spans="1:22" s="326" customFormat="1" x14ac:dyDescent="0.2">
      <c r="A9344" s="328"/>
      <c r="G9344" s="329"/>
      <c r="T9344" s="330"/>
      <c r="U9344" s="330"/>
      <c r="V9344" s="330"/>
    </row>
    <row r="9345" spans="1:22" s="326" customFormat="1" x14ac:dyDescent="0.2">
      <c r="A9345" s="328"/>
      <c r="G9345" s="329"/>
      <c r="T9345" s="330"/>
      <c r="U9345" s="330"/>
      <c r="V9345" s="330"/>
    </row>
    <row r="9346" spans="1:22" s="326" customFormat="1" x14ac:dyDescent="0.2">
      <c r="A9346" s="328"/>
      <c r="G9346" s="329"/>
      <c r="T9346" s="330"/>
      <c r="U9346" s="330"/>
      <c r="V9346" s="330"/>
    </row>
    <row r="9347" spans="1:22" s="326" customFormat="1" x14ac:dyDescent="0.2">
      <c r="A9347" s="328"/>
      <c r="G9347" s="329"/>
      <c r="T9347" s="330"/>
      <c r="U9347" s="330"/>
      <c r="V9347" s="330"/>
    </row>
    <row r="9348" spans="1:22" s="326" customFormat="1" x14ac:dyDescent="0.2">
      <c r="A9348" s="328"/>
      <c r="G9348" s="329"/>
      <c r="T9348" s="330"/>
      <c r="U9348" s="330"/>
      <c r="V9348" s="330"/>
    </row>
    <row r="9349" spans="1:22" s="326" customFormat="1" x14ac:dyDescent="0.2">
      <c r="A9349" s="328"/>
      <c r="G9349" s="329"/>
      <c r="T9349" s="330"/>
      <c r="U9349" s="330"/>
      <c r="V9349" s="330"/>
    </row>
    <row r="9350" spans="1:22" s="326" customFormat="1" x14ac:dyDescent="0.2">
      <c r="A9350" s="328"/>
      <c r="G9350" s="329"/>
      <c r="T9350" s="330"/>
      <c r="U9350" s="330"/>
      <c r="V9350" s="330"/>
    </row>
    <row r="9351" spans="1:22" s="326" customFormat="1" x14ac:dyDescent="0.2">
      <c r="A9351" s="328"/>
      <c r="G9351" s="329"/>
      <c r="T9351" s="330"/>
      <c r="U9351" s="330"/>
      <c r="V9351" s="330"/>
    </row>
    <row r="9352" spans="1:22" s="326" customFormat="1" x14ac:dyDescent="0.2">
      <c r="A9352" s="328"/>
      <c r="G9352" s="329"/>
      <c r="T9352" s="330"/>
      <c r="U9352" s="330"/>
      <c r="V9352" s="330"/>
    </row>
    <row r="9353" spans="1:22" s="326" customFormat="1" x14ac:dyDescent="0.2">
      <c r="A9353" s="328"/>
      <c r="G9353" s="329"/>
      <c r="T9353" s="330"/>
      <c r="U9353" s="330"/>
      <c r="V9353" s="330"/>
    </row>
    <row r="9354" spans="1:22" s="326" customFormat="1" x14ac:dyDescent="0.2">
      <c r="A9354" s="328"/>
      <c r="G9354" s="329"/>
      <c r="T9354" s="330"/>
      <c r="U9354" s="330"/>
      <c r="V9354" s="330"/>
    </row>
    <row r="9355" spans="1:22" s="326" customFormat="1" x14ac:dyDescent="0.2">
      <c r="A9355" s="328"/>
      <c r="G9355" s="329"/>
      <c r="T9355" s="330"/>
      <c r="U9355" s="330"/>
      <c r="V9355" s="330"/>
    </row>
    <row r="9356" spans="1:22" s="326" customFormat="1" x14ac:dyDescent="0.2">
      <c r="A9356" s="328"/>
      <c r="G9356" s="329"/>
      <c r="T9356" s="330"/>
      <c r="U9356" s="330"/>
      <c r="V9356" s="330"/>
    </row>
    <row r="9357" spans="1:22" s="326" customFormat="1" x14ac:dyDescent="0.2">
      <c r="A9357" s="328"/>
      <c r="G9357" s="329"/>
      <c r="T9357" s="330"/>
      <c r="U9357" s="330"/>
      <c r="V9357" s="330"/>
    </row>
    <row r="9358" spans="1:22" s="326" customFormat="1" x14ac:dyDescent="0.2">
      <c r="A9358" s="328"/>
      <c r="G9358" s="329"/>
      <c r="T9358" s="330"/>
      <c r="U9358" s="330"/>
      <c r="V9358" s="330"/>
    </row>
    <row r="9359" spans="1:22" s="326" customFormat="1" x14ac:dyDescent="0.2">
      <c r="A9359" s="328"/>
      <c r="G9359" s="329"/>
      <c r="T9359" s="330"/>
      <c r="U9359" s="330"/>
      <c r="V9359" s="330"/>
    </row>
    <row r="9360" spans="1:22" s="326" customFormat="1" x14ac:dyDescent="0.2">
      <c r="A9360" s="328"/>
      <c r="G9360" s="329"/>
      <c r="T9360" s="330"/>
      <c r="U9360" s="330"/>
      <c r="V9360" s="330"/>
    </row>
    <row r="9361" spans="1:22" s="326" customFormat="1" x14ac:dyDescent="0.2">
      <c r="A9361" s="328"/>
      <c r="G9361" s="329"/>
      <c r="T9361" s="330"/>
      <c r="U9361" s="330"/>
      <c r="V9361" s="330"/>
    </row>
    <row r="9362" spans="1:22" s="326" customFormat="1" x14ac:dyDescent="0.2">
      <c r="A9362" s="328"/>
      <c r="G9362" s="329"/>
      <c r="T9362" s="330"/>
      <c r="U9362" s="330"/>
      <c r="V9362" s="330"/>
    </row>
    <row r="9363" spans="1:22" s="326" customFormat="1" x14ac:dyDescent="0.2">
      <c r="A9363" s="328"/>
      <c r="G9363" s="329"/>
      <c r="T9363" s="330"/>
      <c r="U9363" s="330"/>
      <c r="V9363" s="330"/>
    </row>
    <row r="9364" spans="1:22" s="326" customFormat="1" x14ac:dyDescent="0.2">
      <c r="A9364" s="328"/>
      <c r="G9364" s="329"/>
      <c r="T9364" s="330"/>
      <c r="U9364" s="330"/>
      <c r="V9364" s="330"/>
    </row>
    <row r="9365" spans="1:22" s="326" customFormat="1" x14ac:dyDescent="0.2">
      <c r="A9365" s="328"/>
      <c r="G9365" s="329"/>
      <c r="T9365" s="330"/>
      <c r="U9365" s="330"/>
      <c r="V9365" s="330"/>
    </row>
    <row r="9366" spans="1:22" s="326" customFormat="1" x14ac:dyDescent="0.2">
      <c r="A9366" s="328"/>
      <c r="G9366" s="329"/>
      <c r="T9366" s="330"/>
      <c r="U9366" s="330"/>
      <c r="V9366" s="330"/>
    </row>
    <row r="9367" spans="1:22" s="326" customFormat="1" x14ac:dyDescent="0.2">
      <c r="A9367" s="328"/>
      <c r="G9367" s="329"/>
      <c r="T9367" s="330"/>
      <c r="U9367" s="330"/>
      <c r="V9367" s="330"/>
    </row>
    <row r="9368" spans="1:22" s="326" customFormat="1" x14ac:dyDescent="0.2">
      <c r="A9368" s="328"/>
      <c r="G9368" s="329"/>
      <c r="T9368" s="330"/>
      <c r="U9368" s="330"/>
      <c r="V9368" s="330"/>
    </row>
    <row r="9369" spans="1:22" s="326" customFormat="1" x14ac:dyDescent="0.2">
      <c r="A9369" s="328"/>
      <c r="G9369" s="329"/>
      <c r="T9369" s="330"/>
      <c r="U9369" s="330"/>
      <c r="V9369" s="330"/>
    </row>
    <row r="9370" spans="1:22" s="326" customFormat="1" x14ac:dyDescent="0.2">
      <c r="A9370" s="328"/>
      <c r="G9370" s="329"/>
      <c r="T9370" s="330"/>
      <c r="U9370" s="330"/>
      <c r="V9370" s="330"/>
    </row>
    <row r="9371" spans="1:22" s="326" customFormat="1" x14ac:dyDescent="0.2">
      <c r="A9371" s="328"/>
      <c r="G9371" s="329"/>
      <c r="T9371" s="330"/>
      <c r="U9371" s="330"/>
      <c r="V9371" s="330"/>
    </row>
    <row r="9372" spans="1:22" s="326" customFormat="1" x14ac:dyDescent="0.2">
      <c r="A9372" s="328"/>
      <c r="G9372" s="329"/>
      <c r="T9372" s="330"/>
      <c r="U9372" s="330"/>
      <c r="V9372" s="330"/>
    </row>
    <row r="9373" spans="1:22" s="326" customFormat="1" x14ac:dyDescent="0.2">
      <c r="A9373" s="328"/>
      <c r="G9373" s="329"/>
      <c r="T9373" s="330"/>
      <c r="U9373" s="330"/>
      <c r="V9373" s="330"/>
    </row>
    <row r="9374" spans="1:22" s="326" customFormat="1" x14ac:dyDescent="0.2">
      <c r="A9374" s="328"/>
      <c r="G9374" s="329"/>
      <c r="T9374" s="330"/>
      <c r="U9374" s="330"/>
      <c r="V9374" s="330"/>
    </row>
    <row r="9375" spans="1:22" s="326" customFormat="1" x14ac:dyDescent="0.2">
      <c r="A9375" s="328"/>
      <c r="G9375" s="329"/>
      <c r="T9375" s="330"/>
      <c r="U9375" s="330"/>
      <c r="V9375" s="330"/>
    </row>
    <row r="9376" spans="1:22" s="326" customFormat="1" x14ac:dyDescent="0.2">
      <c r="A9376" s="328"/>
      <c r="G9376" s="329"/>
      <c r="T9376" s="330"/>
      <c r="U9376" s="330"/>
      <c r="V9376" s="330"/>
    </row>
    <row r="9377" spans="1:22" s="326" customFormat="1" x14ac:dyDescent="0.2">
      <c r="A9377" s="328"/>
      <c r="G9377" s="329"/>
      <c r="T9377" s="330"/>
      <c r="U9377" s="330"/>
      <c r="V9377" s="330"/>
    </row>
    <row r="9378" spans="1:22" s="326" customFormat="1" x14ac:dyDescent="0.2">
      <c r="A9378" s="328"/>
      <c r="G9378" s="329"/>
      <c r="T9378" s="330"/>
      <c r="U9378" s="330"/>
      <c r="V9378" s="330"/>
    </row>
    <row r="9379" spans="1:22" s="326" customFormat="1" x14ac:dyDescent="0.2">
      <c r="A9379" s="328"/>
      <c r="G9379" s="329"/>
      <c r="T9379" s="330"/>
      <c r="U9379" s="330"/>
      <c r="V9379" s="330"/>
    </row>
    <row r="9380" spans="1:22" s="326" customFormat="1" x14ac:dyDescent="0.2">
      <c r="A9380" s="328"/>
      <c r="G9380" s="329"/>
      <c r="T9380" s="330"/>
      <c r="U9380" s="330"/>
      <c r="V9380" s="330"/>
    </row>
    <row r="9381" spans="1:22" s="326" customFormat="1" x14ac:dyDescent="0.2">
      <c r="A9381" s="328"/>
      <c r="G9381" s="329"/>
      <c r="T9381" s="330"/>
      <c r="U9381" s="330"/>
      <c r="V9381" s="330"/>
    </row>
    <row r="9382" spans="1:22" s="326" customFormat="1" x14ac:dyDescent="0.2">
      <c r="A9382" s="328"/>
      <c r="G9382" s="329"/>
      <c r="T9382" s="330"/>
      <c r="U9382" s="330"/>
      <c r="V9382" s="330"/>
    </row>
    <row r="9383" spans="1:22" s="326" customFormat="1" x14ac:dyDescent="0.2">
      <c r="A9383" s="328"/>
      <c r="G9383" s="329"/>
      <c r="T9383" s="330"/>
      <c r="U9383" s="330"/>
      <c r="V9383" s="330"/>
    </row>
    <row r="9384" spans="1:22" s="326" customFormat="1" x14ac:dyDescent="0.2">
      <c r="A9384" s="328"/>
      <c r="G9384" s="329"/>
      <c r="T9384" s="330"/>
      <c r="U9384" s="330"/>
      <c r="V9384" s="330"/>
    </row>
    <row r="9385" spans="1:22" s="326" customFormat="1" x14ac:dyDescent="0.2">
      <c r="A9385" s="328"/>
      <c r="G9385" s="329"/>
      <c r="T9385" s="330"/>
      <c r="U9385" s="330"/>
      <c r="V9385" s="330"/>
    </row>
    <row r="9386" spans="1:22" s="326" customFormat="1" x14ac:dyDescent="0.2">
      <c r="A9386" s="328"/>
      <c r="G9386" s="329"/>
      <c r="T9386" s="330"/>
      <c r="U9386" s="330"/>
      <c r="V9386" s="330"/>
    </row>
    <row r="9387" spans="1:22" s="326" customFormat="1" x14ac:dyDescent="0.2">
      <c r="A9387" s="328"/>
      <c r="G9387" s="329"/>
      <c r="T9387" s="330"/>
      <c r="U9387" s="330"/>
      <c r="V9387" s="330"/>
    </row>
    <row r="9388" spans="1:22" s="326" customFormat="1" x14ac:dyDescent="0.2">
      <c r="A9388" s="328"/>
      <c r="G9388" s="329"/>
      <c r="T9388" s="330"/>
      <c r="U9388" s="330"/>
      <c r="V9388" s="330"/>
    </row>
    <row r="9389" spans="1:22" s="326" customFormat="1" x14ac:dyDescent="0.2">
      <c r="A9389" s="328"/>
      <c r="G9389" s="329"/>
      <c r="T9389" s="330"/>
      <c r="U9389" s="330"/>
      <c r="V9389" s="330"/>
    </row>
    <row r="9390" spans="1:22" s="326" customFormat="1" x14ac:dyDescent="0.2">
      <c r="A9390" s="328"/>
      <c r="G9390" s="329"/>
      <c r="T9390" s="330"/>
      <c r="U9390" s="330"/>
      <c r="V9390" s="330"/>
    </row>
    <row r="9391" spans="1:22" s="326" customFormat="1" x14ac:dyDescent="0.2">
      <c r="A9391" s="328"/>
      <c r="G9391" s="329"/>
      <c r="T9391" s="330"/>
      <c r="U9391" s="330"/>
      <c r="V9391" s="330"/>
    </row>
    <row r="9392" spans="1:22" s="326" customFormat="1" x14ac:dyDescent="0.2">
      <c r="A9392" s="328"/>
      <c r="G9392" s="329"/>
      <c r="T9392" s="330"/>
      <c r="U9392" s="330"/>
      <c r="V9392" s="330"/>
    </row>
    <row r="9393" spans="1:22" s="326" customFormat="1" x14ac:dyDescent="0.2">
      <c r="A9393" s="328"/>
      <c r="G9393" s="329"/>
      <c r="T9393" s="330"/>
      <c r="U9393" s="330"/>
      <c r="V9393" s="330"/>
    </row>
    <row r="9394" spans="1:22" s="326" customFormat="1" x14ac:dyDescent="0.2">
      <c r="A9394" s="328"/>
      <c r="G9394" s="329"/>
      <c r="T9394" s="330"/>
      <c r="U9394" s="330"/>
      <c r="V9394" s="330"/>
    </row>
    <row r="9395" spans="1:22" s="326" customFormat="1" x14ac:dyDescent="0.2">
      <c r="A9395" s="328"/>
      <c r="G9395" s="329"/>
      <c r="T9395" s="330"/>
      <c r="U9395" s="330"/>
      <c r="V9395" s="330"/>
    </row>
    <row r="9396" spans="1:22" s="326" customFormat="1" x14ac:dyDescent="0.2">
      <c r="A9396" s="328"/>
      <c r="G9396" s="329"/>
      <c r="T9396" s="330"/>
      <c r="U9396" s="330"/>
      <c r="V9396" s="330"/>
    </row>
    <row r="9397" spans="1:22" s="326" customFormat="1" x14ac:dyDescent="0.2">
      <c r="A9397" s="328"/>
      <c r="G9397" s="329"/>
      <c r="T9397" s="330"/>
      <c r="U9397" s="330"/>
      <c r="V9397" s="330"/>
    </row>
    <row r="9398" spans="1:22" s="326" customFormat="1" x14ac:dyDescent="0.2">
      <c r="A9398" s="328"/>
      <c r="G9398" s="329"/>
      <c r="T9398" s="330"/>
      <c r="U9398" s="330"/>
      <c r="V9398" s="330"/>
    </row>
    <row r="9399" spans="1:22" s="326" customFormat="1" x14ac:dyDescent="0.2">
      <c r="A9399" s="328"/>
      <c r="G9399" s="329"/>
      <c r="T9399" s="330"/>
      <c r="U9399" s="330"/>
      <c r="V9399" s="330"/>
    </row>
    <row r="9400" spans="1:22" s="326" customFormat="1" x14ac:dyDescent="0.2">
      <c r="A9400" s="328"/>
      <c r="G9400" s="329"/>
      <c r="T9400" s="330"/>
      <c r="U9400" s="330"/>
      <c r="V9400" s="330"/>
    </row>
    <row r="9401" spans="1:22" s="326" customFormat="1" x14ac:dyDescent="0.2">
      <c r="A9401" s="328"/>
      <c r="G9401" s="329"/>
      <c r="T9401" s="330"/>
      <c r="U9401" s="330"/>
      <c r="V9401" s="330"/>
    </row>
    <row r="9402" spans="1:22" s="326" customFormat="1" x14ac:dyDescent="0.2">
      <c r="A9402" s="328"/>
      <c r="G9402" s="329"/>
      <c r="T9402" s="330"/>
      <c r="U9402" s="330"/>
      <c r="V9402" s="330"/>
    </row>
    <row r="9403" spans="1:22" s="326" customFormat="1" x14ac:dyDescent="0.2">
      <c r="A9403" s="328"/>
      <c r="G9403" s="329"/>
      <c r="T9403" s="330"/>
      <c r="U9403" s="330"/>
      <c r="V9403" s="330"/>
    </row>
    <row r="9404" spans="1:22" s="326" customFormat="1" x14ac:dyDescent="0.2">
      <c r="A9404" s="328"/>
      <c r="G9404" s="329"/>
      <c r="T9404" s="330"/>
      <c r="U9404" s="330"/>
      <c r="V9404" s="330"/>
    </row>
    <row r="9405" spans="1:22" s="326" customFormat="1" x14ac:dyDescent="0.2">
      <c r="A9405" s="328"/>
      <c r="G9405" s="329"/>
      <c r="T9405" s="330"/>
      <c r="U9405" s="330"/>
      <c r="V9405" s="330"/>
    </row>
    <row r="9406" spans="1:22" s="326" customFormat="1" x14ac:dyDescent="0.2">
      <c r="A9406" s="328"/>
      <c r="G9406" s="329"/>
      <c r="T9406" s="330"/>
      <c r="U9406" s="330"/>
      <c r="V9406" s="330"/>
    </row>
    <row r="9407" spans="1:22" s="326" customFormat="1" x14ac:dyDescent="0.2">
      <c r="A9407" s="328"/>
      <c r="G9407" s="329"/>
      <c r="T9407" s="330"/>
      <c r="U9407" s="330"/>
      <c r="V9407" s="330"/>
    </row>
    <row r="9408" spans="1:22" s="326" customFormat="1" x14ac:dyDescent="0.2">
      <c r="A9408" s="328"/>
      <c r="G9408" s="329"/>
      <c r="T9408" s="330"/>
      <c r="U9408" s="330"/>
      <c r="V9408" s="330"/>
    </row>
    <row r="9409" spans="1:22" s="326" customFormat="1" x14ac:dyDescent="0.2">
      <c r="A9409" s="328"/>
      <c r="G9409" s="329"/>
      <c r="T9409" s="330"/>
      <c r="U9409" s="330"/>
      <c r="V9409" s="330"/>
    </row>
    <row r="9410" spans="1:22" s="326" customFormat="1" x14ac:dyDescent="0.2">
      <c r="A9410" s="328"/>
      <c r="G9410" s="329"/>
      <c r="T9410" s="330"/>
      <c r="U9410" s="330"/>
      <c r="V9410" s="330"/>
    </row>
    <row r="9411" spans="1:22" s="326" customFormat="1" x14ac:dyDescent="0.2">
      <c r="A9411" s="328"/>
      <c r="G9411" s="329"/>
      <c r="T9411" s="330"/>
      <c r="U9411" s="330"/>
      <c r="V9411" s="330"/>
    </row>
    <row r="9412" spans="1:22" s="326" customFormat="1" x14ac:dyDescent="0.2">
      <c r="A9412" s="328"/>
      <c r="G9412" s="329"/>
      <c r="T9412" s="330"/>
      <c r="U9412" s="330"/>
      <c r="V9412" s="330"/>
    </row>
    <row r="9413" spans="1:22" s="326" customFormat="1" x14ac:dyDescent="0.2">
      <c r="A9413" s="328"/>
      <c r="G9413" s="329"/>
      <c r="T9413" s="330"/>
      <c r="U9413" s="330"/>
      <c r="V9413" s="330"/>
    </row>
    <row r="9414" spans="1:22" s="326" customFormat="1" x14ac:dyDescent="0.2">
      <c r="A9414" s="328"/>
      <c r="G9414" s="329"/>
      <c r="T9414" s="330"/>
      <c r="U9414" s="330"/>
      <c r="V9414" s="330"/>
    </row>
    <row r="9415" spans="1:22" s="326" customFormat="1" x14ac:dyDescent="0.2">
      <c r="A9415" s="328"/>
      <c r="G9415" s="329"/>
      <c r="T9415" s="330"/>
      <c r="U9415" s="330"/>
      <c r="V9415" s="330"/>
    </row>
    <row r="9416" spans="1:22" s="326" customFormat="1" x14ac:dyDescent="0.2">
      <c r="A9416" s="328"/>
      <c r="G9416" s="329"/>
      <c r="T9416" s="330"/>
      <c r="U9416" s="330"/>
      <c r="V9416" s="330"/>
    </row>
    <row r="9417" spans="1:22" s="326" customFormat="1" x14ac:dyDescent="0.2">
      <c r="A9417" s="328"/>
      <c r="G9417" s="329"/>
      <c r="T9417" s="330"/>
      <c r="U9417" s="330"/>
      <c r="V9417" s="330"/>
    </row>
    <row r="9418" spans="1:22" s="326" customFormat="1" x14ac:dyDescent="0.2">
      <c r="A9418" s="328"/>
      <c r="G9418" s="329"/>
      <c r="T9418" s="330"/>
      <c r="U9418" s="330"/>
      <c r="V9418" s="330"/>
    </row>
    <row r="9419" spans="1:22" s="326" customFormat="1" x14ac:dyDescent="0.2">
      <c r="A9419" s="328"/>
      <c r="G9419" s="329"/>
      <c r="T9419" s="330"/>
      <c r="U9419" s="330"/>
      <c r="V9419" s="330"/>
    </row>
    <row r="9420" spans="1:22" s="326" customFormat="1" x14ac:dyDescent="0.2">
      <c r="A9420" s="328"/>
      <c r="G9420" s="329"/>
      <c r="T9420" s="330"/>
      <c r="U9420" s="330"/>
      <c r="V9420" s="330"/>
    </row>
    <row r="9421" spans="1:22" s="326" customFormat="1" x14ac:dyDescent="0.2">
      <c r="A9421" s="328"/>
      <c r="G9421" s="329"/>
      <c r="T9421" s="330"/>
      <c r="U9421" s="330"/>
      <c r="V9421" s="330"/>
    </row>
    <row r="9422" spans="1:22" s="326" customFormat="1" x14ac:dyDescent="0.2">
      <c r="A9422" s="328"/>
      <c r="G9422" s="329"/>
      <c r="T9422" s="330"/>
      <c r="U9422" s="330"/>
      <c r="V9422" s="330"/>
    </row>
    <row r="9423" spans="1:22" s="326" customFormat="1" x14ac:dyDescent="0.2">
      <c r="A9423" s="328"/>
      <c r="G9423" s="329"/>
      <c r="T9423" s="330"/>
      <c r="U9423" s="330"/>
      <c r="V9423" s="330"/>
    </row>
    <row r="9424" spans="1:22" s="326" customFormat="1" x14ac:dyDescent="0.2">
      <c r="A9424" s="328"/>
      <c r="G9424" s="329"/>
      <c r="T9424" s="330"/>
      <c r="U9424" s="330"/>
      <c r="V9424" s="330"/>
    </row>
    <row r="9425" spans="1:22" s="326" customFormat="1" x14ac:dyDescent="0.2">
      <c r="A9425" s="328"/>
      <c r="G9425" s="329"/>
      <c r="T9425" s="330"/>
      <c r="U9425" s="330"/>
      <c r="V9425" s="330"/>
    </row>
    <row r="9426" spans="1:22" s="326" customFormat="1" x14ac:dyDescent="0.2">
      <c r="A9426" s="328"/>
      <c r="G9426" s="329"/>
      <c r="T9426" s="330"/>
      <c r="U9426" s="330"/>
      <c r="V9426" s="330"/>
    </row>
    <row r="9427" spans="1:22" s="326" customFormat="1" x14ac:dyDescent="0.2">
      <c r="A9427" s="328"/>
      <c r="G9427" s="329"/>
      <c r="T9427" s="330"/>
      <c r="U9427" s="330"/>
      <c r="V9427" s="330"/>
    </row>
    <row r="9428" spans="1:22" s="326" customFormat="1" x14ac:dyDescent="0.2">
      <c r="A9428" s="328"/>
      <c r="G9428" s="329"/>
      <c r="T9428" s="330"/>
      <c r="U9428" s="330"/>
      <c r="V9428" s="330"/>
    </row>
    <row r="9429" spans="1:22" s="326" customFormat="1" x14ac:dyDescent="0.2">
      <c r="A9429" s="328"/>
      <c r="G9429" s="329"/>
      <c r="T9429" s="330"/>
      <c r="U9429" s="330"/>
      <c r="V9429" s="330"/>
    </row>
    <row r="9430" spans="1:22" s="326" customFormat="1" x14ac:dyDescent="0.2">
      <c r="A9430" s="328"/>
      <c r="G9430" s="329"/>
      <c r="T9430" s="330"/>
      <c r="U9430" s="330"/>
      <c r="V9430" s="330"/>
    </row>
    <row r="9431" spans="1:22" s="326" customFormat="1" x14ac:dyDescent="0.2">
      <c r="A9431" s="328"/>
      <c r="G9431" s="329"/>
      <c r="T9431" s="330"/>
      <c r="U9431" s="330"/>
      <c r="V9431" s="330"/>
    </row>
    <row r="9432" spans="1:22" s="326" customFormat="1" x14ac:dyDescent="0.2">
      <c r="A9432" s="328"/>
      <c r="G9432" s="329"/>
      <c r="T9432" s="330"/>
      <c r="U9432" s="330"/>
      <c r="V9432" s="330"/>
    </row>
    <row r="9433" spans="1:22" s="326" customFormat="1" x14ac:dyDescent="0.2">
      <c r="A9433" s="328"/>
      <c r="G9433" s="329"/>
      <c r="T9433" s="330"/>
      <c r="U9433" s="330"/>
      <c r="V9433" s="330"/>
    </row>
    <row r="9434" spans="1:22" s="326" customFormat="1" x14ac:dyDescent="0.2">
      <c r="A9434" s="328"/>
      <c r="G9434" s="329"/>
      <c r="T9434" s="330"/>
      <c r="U9434" s="330"/>
      <c r="V9434" s="330"/>
    </row>
    <row r="9435" spans="1:22" s="326" customFormat="1" x14ac:dyDescent="0.2">
      <c r="A9435" s="328"/>
      <c r="G9435" s="329"/>
      <c r="T9435" s="330"/>
      <c r="U9435" s="330"/>
      <c r="V9435" s="330"/>
    </row>
    <row r="9436" spans="1:22" s="326" customFormat="1" x14ac:dyDescent="0.2">
      <c r="A9436" s="328"/>
      <c r="G9436" s="329"/>
      <c r="T9436" s="330"/>
      <c r="U9436" s="330"/>
      <c r="V9436" s="330"/>
    </row>
    <row r="9437" spans="1:22" s="326" customFormat="1" x14ac:dyDescent="0.2">
      <c r="A9437" s="328"/>
      <c r="G9437" s="329"/>
      <c r="T9437" s="330"/>
      <c r="U9437" s="330"/>
      <c r="V9437" s="330"/>
    </row>
    <row r="9438" spans="1:22" s="326" customFormat="1" x14ac:dyDescent="0.2">
      <c r="A9438" s="328"/>
      <c r="G9438" s="329"/>
      <c r="T9438" s="330"/>
      <c r="U9438" s="330"/>
      <c r="V9438" s="330"/>
    </row>
    <row r="9439" spans="1:22" s="326" customFormat="1" x14ac:dyDescent="0.2">
      <c r="A9439" s="328"/>
      <c r="G9439" s="329"/>
      <c r="T9439" s="330"/>
      <c r="U9439" s="330"/>
      <c r="V9439" s="330"/>
    </row>
    <row r="9440" spans="1:22" s="326" customFormat="1" x14ac:dyDescent="0.2">
      <c r="A9440" s="328"/>
      <c r="G9440" s="329"/>
      <c r="T9440" s="330"/>
      <c r="U9440" s="330"/>
      <c r="V9440" s="330"/>
    </row>
    <row r="9441" spans="1:22" s="326" customFormat="1" x14ac:dyDescent="0.2">
      <c r="A9441" s="328"/>
      <c r="G9441" s="329"/>
      <c r="T9441" s="330"/>
      <c r="U9441" s="330"/>
      <c r="V9441" s="330"/>
    </row>
    <row r="9442" spans="1:22" s="326" customFormat="1" x14ac:dyDescent="0.2">
      <c r="A9442" s="328"/>
      <c r="G9442" s="329"/>
      <c r="T9442" s="330"/>
      <c r="U9442" s="330"/>
      <c r="V9442" s="330"/>
    </row>
    <row r="9443" spans="1:22" s="326" customFormat="1" x14ac:dyDescent="0.2">
      <c r="A9443" s="328"/>
      <c r="G9443" s="329"/>
      <c r="T9443" s="330"/>
      <c r="U9443" s="330"/>
      <c r="V9443" s="330"/>
    </row>
    <row r="9444" spans="1:22" s="326" customFormat="1" x14ac:dyDescent="0.2">
      <c r="A9444" s="328"/>
      <c r="G9444" s="329"/>
      <c r="T9444" s="330"/>
      <c r="U9444" s="330"/>
      <c r="V9444" s="330"/>
    </row>
    <row r="9445" spans="1:22" s="326" customFormat="1" x14ac:dyDescent="0.2">
      <c r="A9445" s="328"/>
      <c r="G9445" s="329"/>
      <c r="T9445" s="330"/>
      <c r="U9445" s="330"/>
      <c r="V9445" s="330"/>
    </row>
    <row r="9446" spans="1:22" s="326" customFormat="1" x14ac:dyDescent="0.2">
      <c r="A9446" s="328"/>
      <c r="G9446" s="329"/>
      <c r="T9446" s="330"/>
      <c r="U9446" s="330"/>
      <c r="V9446" s="330"/>
    </row>
    <row r="9447" spans="1:22" s="326" customFormat="1" x14ac:dyDescent="0.2">
      <c r="A9447" s="328"/>
      <c r="G9447" s="329"/>
      <c r="T9447" s="330"/>
      <c r="U9447" s="330"/>
      <c r="V9447" s="330"/>
    </row>
    <row r="9448" spans="1:22" s="326" customFormat="1" x14ac:dyDescent="0.2">
      <c r="A9448" s="328"/>
      <c r="G9448" s="329"/>
      <c r="T9448" s="330"/>
      <c r="U9448" s="330"/>
      <c r="V9448" s="330"/>
    </row>
    <row r="9449" spans="1:22" s="326" customFormat="1" x14ac:dyDescent="0.2">
      <c r="A9449" s="328"/>
      <c r="G9449" s="329"/>
      <c r="T9449" s="330"/>
      <c r="U9449" s="330"/>
      <c r="V9449" s="330"/>
    </row>
    <row r="9450" spans="1:22" s="326" customFormat="1" x14ac:dyDescent="0.2">
      <c r="A9450" s="328"/>
      <c r="G9450" s="329"/>
      <c r="T9450" s="330"/>
      <c r="U9450" s="330"/>
      <c r="V9450" s="330"/>
    </row>
    <row r="9451" spans="1:22" s="326" customFormat="1" x14ac:dyDescent="0.2">
      <c r="A9451" s="328"/>
      <c r="G9451" s="329"/>
      <c r="T9451" s="330"/>
      <c r="U9451" s="330"/>
      <c r="V9451" s="330"/>
    </row>
    <row r="9452" spans="1:22" s="326" customFormat="1" x14ac:dyDescent="0.2">
      <c r="A9452" s="328"/>
      <c r="G9452" s="329"/>
      <c r="T9452" s="330"/>
      <c r="U9452" s="330"/>
      <c r="V9452" s="330"/>
    </row>
    <row r="9453" spans="1:22" s="326" customFormat="1" x14ac:dyDescent="0.2">
      <c r="A9453" s="328"/>
      <c r="G9453" s="329"/>
      <c r="T9453" s="330"/>
      <c r="U9453" s="330"/>
      <c r="V9453" s="330"/>
    </row>
    <row r="9454" spans="1:22" s="326" customFormat="1" x14ac:dyDescent="0.2">
      <c r="A9454" s="328"/>
      <c r="G9454" s="329"/>
      <c r="T9454" s="330"/>
      <c r="U9454" s="330"/>
      <c r="V9454" s="330"/>
    </row>
    <row r="9455" spans="1:22" s="326" customFormat="1" x14ac:dyDescent="0.2">
      <c r="A9455" s="328"/>
      <c r="G9455" s="329"/>
      <c r="T9455" s="330"/>
      <c r="U9455" s="330"/>
      <c r="V9455" s="330"/>
    </row>
    <row r="9456" spans="1:22" s="326" customFormat="1" x14ac:dyDescent="0.2">
      <c r="A9456" s="328"/>
      <c r="G9456" s="329"/>
      <c r="T9456" s="330"/>
      <c r="U9456" s="330"/>
      <c r="V9456" s="330"/>
    </row>
    <row r="9457" spans="1:22" s="326" customFormat="1" x14ac:dyDescent="0.2">
      <c r="A9457" s="328"/>
      <c r="G9457" s="329"/>
      <c r="T9457" s="330"/>
      <c r="U9457" s="330"/>
      <c r="V9457" s="330"/>
    </row>
    <row r="9458" spans="1:22" s="326" customFormat="1" x14ac:dyDescent="0.2">
      <c r="A9458" s="328"/>
      <c r="G9458" s="329"/>
      <c r="T9458" s="330"/>
      <c r="U9458" s="330"/>
      <c r="V9458" s="330"/>
    </row>
    <row r="9459" spans="1:22" s="326" customFormat="1" x14ac:dyDescent="0.2">
      <c r="A9459" s="328"/>
      <c r="G9459" s="329"/>
      <c r="T9459" s="330"/>
      <c r="U9459" s="330"/>
      <c r="V9459" s="330"/>
    </row>
    <row r="9460" spans="1:22" s="326" customFormat="1" x14ac:dyDescent="0.2">
      <c r="A9460" s="328"/>
      <c r="G9460" s="329"/>
      <c r="T9460" s="330"/>
      <c r="U9460" s="330"/>
      <c r="V9460" s="330"/>
    </row>
    <row r="9461" spans="1:22" s="326" customFormat="1" x14ac:dyDescent="0.2">
      <c r="A9461" s="328"/>
      <c r="G9461" s="329"/>
      <c r="T9461" s="330"/>
      <c r="U9461" s="330"/>
      <c r="V9461" s="330"/>
    </row>
    <row r="9462" spans="1:22" s="326" customFormat="1" x14ac:dyDescent="0.2">
      <c r="A9462" s="328"/>
      <c r="G9462" s="329"/>
      <c r="T9462" s="330"/>
      <c r="U9462" s="330"/>
      <c r="V9462" s="330"/>
    </row>
    <row r="9463" spans="1:22" s="326" customFormat="1" x14ac:dyDescent="0.2">
      <c r="A9463" s="328"/>
      <c r="G9463" s="329"/>
      <c r="T9463" s="330"/>
      <c r="U9463" s="330"/>
      <c r="V9463" s="330"/>
    </row>
    <row r="9464" spans="1:22" s="326" customFormat="1" x14ac:dyDescent="0.2">
      <c r="A9464" s="328"/>
      <c r="G9464" s="329"/>
      <c r="T9464" s="330"/>
      <c r="U9464" s="330"/>
      <c r="V9464" s="330"/>
    </row>
    <row r="9465" spans="1:22" s="326" customFormat="1" x14ac:dyDescent="0.2">
      <c r="A9465" s="328"/>
      <c r="G9465" s="329"/>
      <c r="T9465" s="330"/>
      <c r="U9465" s="330"/>
      <c r="V9465" s="330"/>
    </row>
    <row r="9466" spans="1:22" s="326" customFormat="1" x14ac:dyDescent="0.2">
      <c r="A9466" s="328"/>
      <c r="G9466" s="329"/>
      <c r="T9466" s="330"/>
      <c r="U9466" s="330"/>
      <c r="V9466" s="330"/>
    </row>
    <row r="9467" spans="1:22" s="326" customFormat="1" x14ac:dyDescent="0.2">
      <c r="A9467" s="328"/>
      <c r="G9467" s="329"/>
      <c r="T9467" s="330"/>
      <c r="U9467" s="330"/>
      <c r="V9467" s="330"/>
    </row>
    <row r="9468" spans="1:22" s="326" customFormat="1" x14ac:dyDescent="0.2">
      <c r="A9468" s="328"/>
      <c r="G9468" s="329"/>
      <c r="T9468" s="330"/>
      <c r="U9468" s="330"/>
      <c r="V9468" s="330"/>
    </row>
    <row r="9469" spans="1:22" s="326" customFormat="1" x14ac:dyDescent="0.2">
      <c r="A9469" s="328"/>
      <c r="G9469" s="329"/>
      <c r="T9469" s="330"/>
      <c r="U9469" s="330"/>
      <c r="V9469" s="330"/>
    </row>
    <row r="9470" spans="1:22" s="326" customFormat="1" x14ac:dyDescent="0.2">
      <c r="A9470" s="328"/>
      <c r="G9470" s="329"/>
      <c r="T9470" s="330"/>
      <c r="U9470" s="330"/>
      <c r="V9470" s="330"/>
    </row>
    <row r="9471" spans="1:22" s="326" customFormat="1" x14ac:dyDescent="0.2">
      <c r="A9471" s="328"/>
      <c r="G9471" s="329"/>
      <c r="T9471" s="330"/>
      <c r="U9471" s="330"/>
      <c r="V9471" s="330"/>
    </row>
    <row r="9472" spans="1:22" s="326" customFormat="1" x14ac:dyDescent="0.2">
      <c r="A9472" s="328"/>
      <c r="G9472" s="329"/>
      <c r="T9472" s="330"/>
      <c r="U9472" s="330"/>
      <c r="V9472" s="330"/>
    </row>
    <row r="9473" spans="1:22" s="326" customFormat="1" x14ac:dyDescent="0.2">
      <c r="A9473" s="328"/>
      <c r="G9473" s="329"/>
      <c r="T9473" s="330"/>
      <c r="U9473" s="330"/>
      <c r="V9473" s="330"/>
    </row>
    <row r="9474" spans="1:22" s="326" customFormat="1" x14ac:dyDescent="0.2">
      <c r="A9474" s="328"/>
      <c r="G9474" s="329"/>
      <c r="T9474" s="330"/>
      <c r="U9474" s="330"/>
      <c r="V9474" s="330"/>
    </row>
    <row r="9475" spans="1:22" s="326" customFormat="1" x14ac:dyDescent="0.2">
      <c r="A9475" s="328"/>
      <c r="G9475" s="329"/>
      <c r="T9475" s="330"/>
      <c r="U9475" s="330"/>
      <c r="V9475" s="330"/>
    </row>
    <row r="9476" spans="1:22" s="326" customFormat="1" x14ac:dyDescent="0.2">
      <c r="A9476" s="328"/>
      <c r="G9476" s="329"/>
      <c r="T9476" s="330"/>
      <c r="U9476" s="330"/>
      <c r="V9476" s="330"/>
    </row>
    <row r="9477" spans="1:22" s="326" customFormat="1" x14ac:dyDescent="0.2">
      <c r="A9477" s="328"/>
      <c r="G9477" s="329"/>
      <c r="T9477" s="330"/>
      <c r="U9477" s="330"/>
      <c r="V9477" s="330"/>
    </row>
    <row r="9478" spans="1:22" s="326" customFormat="1" x14ac:dyDescent="0.2">
      <c r="A9478" s="328"/>
      <c r="G9478" s="329"/>
      <c r="T9478" s="330"/>
      <c r="U9478" s="330"/>
      <c r="V9478" s="330"/>
    </row>
    <row r="9479" spans="1:22" s="326" customFormat="1" x14ac:dyDescent="0.2">
      <c r="A9479" s="328"/>
      <c r="G9479" s="329"/>
      <c r="T9479" s="330"/>
      <c r="U9479" s="330"/>
      <c r="V9479" s="330"/>
    </row>
    <row r="9480" spans="1:22" s="326" customFormat="1" x14ac:dyDescent="0.2">
      <c r="A9480" s="328"/>
      <c r="G9480" s="329"/>
      <c r="T9480" s="330"/>
      <c r="U9480" s="330"/>
      <c r="V9480" s="330"/>
    </row>
    <row r="9481" spans="1:22" s="326" customFormat="1" x14ac:dyDescent="0.2">
      <c r="A9481" s="328"/>
      <c r="G9481" s="329"/>
      <c r="T9481" s="330"/>
      <c r="U9481" s="330"/>
      <c r="V9481" s="330"/>
    </row>
    <row r="9482" spans="1:22" s="326" customFormat="1" x14ac:dyDescent="0.2">
      <c r="A9482" s="328"/>
      <c r="G9482" s="329"/>
      <c r="T9482" s="330"/>
      <c r="U9482" s="330"/>
      <c r="V9482" s="330"/>
    </row>
    <row r="9483" spans="1:22" s="326" customFormat="1" x14ac:dyDescent="0.2">
      <c r="A9483" s="328"/>
      <c r="G9483" s="329"/>
      <c r="T9483" s="330"/>
      <c r="U9483" s="330"/>
      <c r="V9483" s="330"/>
    </row>
    <row r="9484" spans="1:22" s="326" customFormat="1" x14ac:dyDescent="0.2">
      <c r="A9484" s="328"/>
      <c r="G9484" s="329"/>
      <c r="T9484" s="330"/>
      <c r="U9484" s="330"/>
      <c r="V9484" s="330"/>
    </row>
    <row r="9485" spans="1:22" s="326" customFormat="1" x14ac:dyDescent="0.2">
      <c r="A9485" s="328"/>
      <c r="G9485" s="329"/>
      <c r="T9485" s="330"/>
      <c r="U9485" s="330"/>
      <c r="V9485" s="330"/>
    </row>
    <row r="9486" spans="1:22" s="326" customFormat="1" x14ac:dyDescent="0.2">
      <c r="A9486" s="328"/>
      <c r="G9486" s="329"/>
      <c r="T9486" s="330"/>
      <c r="U9486" s="330"/>
      <c r="V9486" s="330"/>
    </row>
    <row r="9487" spans="1:22" s="326" customFormat="1" x14ac:dyDescent="0.2">
      <c r="A9487" s="328"/>
      <c r="G9487" s="329"/>
      <c r="T9487" s="330"/>
      <c r="U9487" s="330"/>
      <c r="V9487" s="330"/>
    </row>
    <row r="9488" spans="1:22" s="326" customFormat="1" x14ac:dyDescent="0.2">
      <c r="A9488" s="328"/>
      <c r="G9488" s="329"/>
      <c r="T9488" s="330"/>
      <c r="U9488" s="330"/>
      <c r="V9488" s="330"/>
    </row>
    <row r="9489" spans="1:22" s="326" customFormat="1" x14ac:dyDescent="0.2">
      <c r="A9489" s="328"/>
      <c r="G9489" s="329"/>
      <c r="T9489" s="330"/>
      <c r="U9489" s="330"/>
      <c r="V9489" s="330"/>
    </row>
    <row r="9490" spans="1:22" s="326" customFormat="1" x14ac:dyDescent="0.2">
      <c r="A9490" s="328"/>
      <c r="G9490" s="329"/>
      <c r="T9490" s="330"/>
      <c r="U9490" s="330"/>
      <c r="V9490" s="330"/>
    </row>
    <row r="9491" spans="1:22" s="326" customFormat="1" x14ac:dyDescent="0.2">
      <c r="A9491" s="328"/>
      <c r="G9491" s="329"/>
      <c r="T9491" s="330"/>
      <c r="U9491" s="330"/>
      <c r="V9491" s="330"/>
    </row>
    <row r="9492" spans="1:22" s="326" customFormat="1" x14ac:dyDescent="0.2">
      <c r="A9492" s="328"/>
      <c r="G9492" s="329"/>
      <c r="T9492" s="330"/>
      <c r="U9492" s="330"/>
      <c r="V9492" s="330"/>
    </row>
    <row r="9493" spans="1:22" s="326" customFormat="1" x14ac:dyDescent="0.2">
      <c r="A9493" s="328"/>
      <c r="G9493" s="329"/>
      <c r="T9493" s="330"/>
      <c r="U9493" s="330"/>
      <c r="V9493" s="330"/>
    </row>
    <row r="9494" spans="1:22" s="326" customFormat="1" x14ac:dyDescent="0.2">
      <c r="A9494" s="328"/>
      <c r="G9494" s="329"/>
      <c r="T9494" s="330"/>
      <c r="U9494" s="330"/>
      <c r="V9494" s="330"/>
    </row>
    <row r="9495" spans="1:22" s="326" customFormat="1" x14ac:dyDescent="0.2">
      <c r="A9495" s="328"/>
      <c r="G9495" s="329"/>
      <c r="T9495" s="330"/>
      <c r="U9495" s="330"/>
      <c r="V9495" s="330"/>
    </row>
    <row r="9496" spans="1:22" s="326" customFormat="1" x14ac:dyDescent="0.2">
      <c r="A9496" s="328"/>
      <c r="G9496" s="329"/>
      <c r="T9496" s="330"/>
      <c r="U9496" s="330"/>
      <c r="V9496" s="330"/>
    </row>
    <row r="9497" spans="1:22" s="326" customFormat="1" x14ac:dyDescent="0.2">
      <c r="A9497" s="328"/>
      <c r="G9497" s="329"/>
      <c r="T9497" s="330"/>
      <c r="U9497" s="330"/>
      <c r="V9497" s="330"/>
    </row>
    <row r="9498" spans="1:22" s="326" customFormat="1" x14ac:dyDescent="0.2">
      <c r="A9498" s="328"/>
      <c r="G9498" s="329"/>
      <c r="T9498" s="330"/>
      <c r="U9498" s="330"/>
      <c r="V9498" s="330"/>
    </row>
    <row r="9499" spans="1:22" s="326" customFormat="1" x14ac:dyDescent="0.2">
      <c r="A9499" s="328"/>
      <c r="G9499" s="329"/>
      <c r="T9499" s="330"/>
      <c r="U9499" s="330"/>
      <c r="V9499" s="330"/>
    </row>
    <row r="9500" spans="1:22" s="326" customFormat="1" x14ac:dyDescent="0.2">
      <c r="A9500" s="328"/>
      <c r="G9500" s="329"/>
      <c r="T9500" s="330"/>
      <c r="U9500" s="330"/>
      <c r="V9500" s="330"/>
    </row>
    <row r="9501" spans="1:22" s="326" customFormat="1" x14ac:dyDescent="0.2">
      <c r="A9501" s="328"/>
      <c r="G9501" s="329"/>
      <c r="T9501" s="330"/>
      <c r="U9501" s="330"/>
      <c r="V9501" s="330"/>
    </row>
    <row r="9502" spans="1:22" s="326" customFormat="1" x14ac:dyDescent="0.2">
      <c r="A9502" s="328"/>
      <c r="G9502" s="329"/>
      <c r="T9502" s="330"/>
      <c r="U9502" s="330"/>
      <c r="V9502" s="330"/>
    </row>
    <row r="9503" spans="1:22" s="326" customFormat="1" x14ac:dyDescent="0.2">
      <c r="A9503" s="328"/>
      <c r="G9503" s="329"/>
      <c r="T9503" s="330"/>
      <c r="U9503" s="330"/>
      <c r="V9503" s="330"/>
    </row>
    <row r="9504" spans="1:22" s="326" customFormat="1" x14ac:dyDescent="0.2">
      <c r="A9504" s="328"/>
      <c r="G9504" s="329"/>
      <c r="T9504" s="330"/>
      <c r="U9504" s="330"/>
      <c r="V9504" s="330"/>
    </row>
    <row r="9505" spans="1:22" s="326" customFormat="1" x14ac:dyDescent="0.2">
      <c r="A9505" s="328"/>
      <c r="G9505" s="329"/>
      <c r="T9505" s="330"/>
      <c r="U9505" s="330"/>
      <c r="V9505" s="330"/>
    </row>
    <row r="9506" spans="1:22" s="326" customFormat="1" x14ac:dyDescent="0.2">
      <c r="A9506" s="328"/>
      <c r="G9506" s="329"/>
      <c r="T9506" s="330"/>
      <c r="U9506" s="330"/>
      <c r="V9506" s="330"/>
    </row>
    <row r="9507" spans="1:22" s="326" customFormat="1" x14ac:dyDescent="0.2">
      <c r="A9507" s="328"/>
      <c r="G9507" s="329"/>
      <c r="T9507" s="330"/>
      <c r="U9507" s="330"/>
      <c r="V9507" s="330"/>
    </row>
    <row r="9508" spans="1:22" s="326" customFormat="1" x14ac:dyDescent="0.2">
      <c r="A9508" s="328"/>
      <c r="G9508" s="329"/>
      <c r="T9508" s="330"/>
      <c r="U9508" s="330"/>
      <c r="V9508" s="330"/>
    </row>
    <row r="9509" spans="1:22" s="326" customFormat="1" x14ac:dyDescent="0.2">
      <c r="A9509" s="328"/>
      <c r="G9509" s="329"/>
      <c r="T9509" s="330"/>
      <c r="U9509" s="330"/>
      <c r="V9509" s="330"/>
    </row>
    <row r="9510" spans="1:22" s="326" customFormat="1" x14ac:dyDescent="0.2">
      <c r="A9510" s="328"/>
      <c r="G9510" s="329"/>
      <c r="T9510" s="330"/>
      <c r="U9510" s="330"/>
      <c r="V9510" s="330"/>
    </row>
    <row r="9511" spans="1:22" s="326" customFormat="1" x14ac:dyDescent="0.2">
      <c r="A9511" s="328"/>
      <c r="G9511" s="329"/>
      <c r="T9511" s="330"/>
      <c r="U9511" s="330"/>
      <c r="V9511" s="330"/>
    </row>
    <row r="9512" spans="1:22" s="326" customFormat="1" x14ac:dyDescent="0.2">
      <c r="A9512" s="328"/>
      <c r="G9512" s="329"/>
      <c r="T9512" s="330"/>
      <c r="U9512" s="330"/>
      <c r="V9512" s="330"/>
    </row>
    <row r="9513" spans="1:22" s="326" customFormat="1" x14ac:dyDescent="0.2">
      <c r="A9513" s="328"/>
      <c r="G9513" s="329"/>
      <c r="T9513" s="330"/>
      <c r="U9513" s="330"/>
      <c r="V9513" s="330"/>
    </row>
    <row r="9514" spans="1:22" s="326" customFormat="1" x14ac:dyDescent="0.2">
      <c r="A9514" s="328"/>
      <c r="G9514" s="329"/>
      <c r="T9514" s="330"/>
      <c r="U9514" s="330"/>
      <c r="V9514" s="330"/>
    </row>
    <row r="9515" spans="1:22" s="326" customFormat="1" x14ac:dyDescent="0.2">
      <c r="A9515" s="328"/>
      <c r="G9515" s="329"/>
      <c r="T9515" s="330"/>
      <c r="U9515" s="330"/>
      <c r="V9515" s="330"/>
    </row>
    <row r="9516" spans="1:22" s="326" customFormat="1" x14ac:dyDescent="0.2">
      <c r="A9516" s="328"/>
      <c r="G9516" s="329"/>
      <c r="T9516" s="330"/>
      <c r="U9516" s="330"/>
      <c r="V9516" s="330"/>
    </row>
    <row r="9517" spans="1:22" s="326" customFormat="1" x14ac:dyDescent="0.2">
      <c r="A9517" s="328"/>
      <c r="G9517" s="329"/>
      <c r="T9517" s="330"/>
      <c r="U9517" s="330"/>
      <c r="V9517" s="330"/>
    </row>
    <row r="9518" spans="1:22" s="326" customFormat="1" x14ac:dyDescent="0.2">
      <c r="A9518" s="328"/>
      <c r="G9518" s="329"/>
      <c r="T9518" s="330"/>
      <c r="U9518" s="330"/>
      <c r="V9518" s="330"/>
    </row>
    <row r="9519" spans="1:22" s="326" customFormat="1" x14ac:dyDescent="0.2">
      <c r="A9519" s="328"/>
      <c r="G9519" s="329"/>
      <c r="T9519" s="330"/>
      <c r="U9519" s="330"/>
      <c r="V9519" s="330"/>
    </row>
    <row r="9520" spans="1:22" s="326" customFormat="1" x14ac:dyDescent="0.2">
      <c r="A9520" s="328"/>
      <c r="G9520" s="329"/>
      <c r="T9520" s="330"/>
      <c r="U9520" s="330"/>
      <c r="V9520" s="330"/>
    </row>
    <row r="9521" spans="1:22" s="326" customFormat="1" x14ac:dyDescent="0.2">
      <c r="A9521" s="328"/>
      <c r="G9521" s="329"/>
      <c r="T9521" s="330"/>
      <c r="U9521" s="330"/>
      <c r="V9521" s="330"/>
    </row>
    <row r="9522" spans="1:22" s="326" customFormat="1" x14ac:dyDescent="0.2">
      <c r="A9522" s="328"/>
      <c r="G9522" s="329"/>
      <c r="T9522" s="330"/>
      <c r="U9522" s="330"/>
      <c r="V9522" s="330"/>
    </row>
    <row r="9523" spans="1:22" s="326" customFormat="1" x14ac:dyDescent="0.2">
      <c r="A9523" s="328"/>
      <c r="G9523" s="329"/>
      <c r="T9523" s="330"/>
      <c r="U9523" s="330"/>
      <c r="V9523" s="330"/>
    </row>
    <row r="9524" spans="1:22" s="326" customFormat="1" x14ac:dyDescent="0.2">
      <c r="A9524" s="328"/>
      <c r="G9524" s="329"/>
      <c r="T9524" s="330"/>
      <c r="U9524" s="330"/>
      <c r="V9524" s="330"/>
    </row>
    <row r="9525" spans="1:22" s="326" customFormat="1" x14ac:dyDescent="0.2">
      <c r="A9525" s="328"/>
      <c r="G9525" s="329"/>
      <c r="T9525" s="330"/>
      <c r="U9525" s="330"/>
      <c r="V9525" s="330"/>
    </row>
    <row r="9526" spans="1:22" s="326" customFormat="1" x14ac:dyDescent="0.2">
      <c r="A9526" s="328"/>
      <c r="G9526" s="329"/>
      <c r="T9526" s="330"/>
      <c r="U9526" s="330"/>
      <c r="V9526" s="330"/>
    </row>
    <row r="9527" spans="1:22" s="326" customFormat="1" x14ac:dyDescent="0.2">
      <c r="A9527" s="328"/>
      <c r="G9527" s="329"/>
      <c r="T9527" s="330"/>
      <c r="U9527" s="330"/>
      <c r="V9527" s="330"/>
    </row>
    <row r="9528" spans="1:22" s="326" customFormat="1" x14ac:dyDescent="0.2">
      <c r="A9528" s="328"/>
      <c r="G9528" s="329"/>
      <c r="T9528" s="330"/>
      <c r="U9528" s="330"/>
      <c r="V9528" s="330"/>
    </row>
    <row r="9529" spans="1:22" s="326" customFormat="1" x14ac:dyDescent="0.2">
      <c r="A9529" s="328"/>
      <c r="G9529" s="329"/>
      <c r="T9529" s="330"/>
      <c r="U9529" s="330"/>
      <c r="V9529" s="330"/>
    </row>
    <row r="9530" spans="1:22" s="326" customFormat="1" x14ac:dyDescent="0.2">
      <c r="A9530" s="328"/>
      <c r="G9530" s="329"/>
      <c r="T9530" s="330"/>
      <c r="U9530" s="330"/>
      <c r="V9530" s="330"/>
    </row>
    <row r="9531" spans="1:22" s="326" customFormat="1" x14ac:dyDescent="0.2">
      <c r="A9531" s="328"/>
      <c r="G9531" s="329"/>
      <c r="T9531" s="330"/>
      <c r="U9531" s="330"/>
      <c r="V9531" s="330"/>
    </row>
    <row r="9532" spans="1:22" s="326" customFormat="1" x14ac:dyDescent="0.2">
      <c r="A9532" s="328"/>
      <c r="G9532" s="329"/>
      <c r="T9532" s="330"/>
      <c r="U9532" s="330"/>
      <c r="V9532" s="330"/>
    </row>
    <row r="9533" spans="1:22" s="326" customFormat="1" x14ac:dyDescent="0.2">
      <c r="A9533" s="328"/>
      <c r="G9533" s="329"/>
      <c r="T9533" s="330"/>
      <c r="U9533" s="330"/>
      <c r="V9533" s="330"/>
    </row>
    <row r="9534" spans="1:22" s="326" customFormat="1" x14ac:dyDescent="0.2">
      <c r="A9534" s="328"/>
      <c r="G9534" s="329"/>
      <c r="T9534" s="330"/>
      <c r="U9534" s="330"/>
      <c r="V9534" s="330"/>
    </row>
    <row r="9535" spans="1:22" s="326" customFormat="1" x14ac:dyDescent="0.2">
      <c r="A9535" s="328"/>
      <c r="G9535" s="329"/>
      <c r="T9535" s="330"/>
      <c r="U9535" s="330"/>
      <c r="V9535" s="330"/>
    </row>
    <row r="9536" spans="1:22" s="326" customFormat="1" x14ac:dyDescent="0.2">
      <c r="A9536" s="328"/>
      <c r="G9536" s="329"/>
      <c r="T9536" s="330"/>
      <c r="U9536" s="330"/>
      <c r="V9536" s="330"/>
    </row>
    <row r="9537" spans="1:22" s="326" customFormat="1" x14ac:dyDescent="0.2">
      <c r="A9537" s="328"/>
      <c r="G9537" s="329"/>
      <c r="T9537" s="330"/>
      <c r="U9537" s="330"/>
      <c r="V9537" s="330"/>
    </row>
    <row r="9538" spans="1:22" s="326" customFormat="1" x14ac:dyDescent="0.2">
      <c r="A9538" s="328"/>
      <c r="G9538" s="329"/>
      <c r="T9538" s="330"/>
      <c r="U9538" s="330"/>
      <c r="V9538" s="330"/>
    </row>
    <row r="9539" spans="1:22" s="326" customFormat="1" x14ac:dyDescent="0.2">
      <c r="A9539" s="328"/>
      <c r="G9539" s="329"/>
      <c r="T9539" s="330"/>
      <c r="U9539" s="330"/>
      <c r="V9539" s="330"/>
    </row>
    <row r="9540" spans="1:22" s="326" customFormat="1" x14ac:dyDescent="0.2">
      <c r="A9540" s="328"/>
      <c r="G9540" s="329"/>
      <c r="T9540" s="330"/>
      <c r="U9540" s="330"/>
      <c r="V9540" s="330"/>
    </row>
    <row r="9541" spans="1:22" s="326" customFormat="1" x14ac:dyDescent="0.2">
      <c r="A9541" s="328"/>
      <c r="G9541" s="329"/>
      <c r="T9541" s="330"/>
      <c r="U9541" s="330"/>
      <c r="V9541" s="330"/>
    </row>
    <row r="9542" spans="1:22" s="326" customFormat="1" x14ac:dyDescent="0.2">
      <c r="A9542" s="328"/>
      <c r="G9542" s="329"/>
      <c r="T9542" s="330"/>
      <c r="U9542" s="330"/>
      <c r="V9542" s="330"/>
    </row>
    <row r="9543" spans="1:22" s="326" customFormat="1" x14ac:dyDescent="0.2">
      <c r="A9543" s="328"/>
      <c r="G9543" s="329"/>
      <c r="T9543" s="330"/>
      <c r="U9543" s="330"/>
      <c r="V9543" s="330"/>
    </row>
    <row r="9544" spans="1:22" s="326" customFormat="1" x14ac:dyDescent="0.2">
      <c r="A9544" s="328"/>
      <c r="G9544" s="329"/>
      <c r="T9544" s="330"/>
      <c r="U9544" s="330"/>
      <c r="V9544" s="330"/>
    </row>
    <row r="9545" spans="1:22" s="326" customFormat="1" x14ac:dyDescent="0.2">
      <c r="A9545" s="328"/>
      <c r="G9545" s="329"/>
      <c r="T9545" s="330"/>
      <c r="U9545" s="330"/>
      <c r="V9545" s="330"/>
    </row>
    <row r="9546" spans="1:22" s="326" customFormat="1" x14ac:dyDescent="0.2">
      <c r="A9546" s="328"/>
      <c r="G9546" s="329"/>
      <c r="T9546" s="330"/>
      <c r="U9546" s="330"/>
      <c r="V9546" s="330"/>
    </row>
    <row r="9547" spans="1:22" s="326" customFormat="1" x14ac:dyDescent="0.2">
      <c r="A9547" s="328"/>
      <c r="G9547" s="329"/>
      <c r="T9547" s="330"/>
      <c r="U9547" s="330"/>
      <c r="V9547" s="330"/>
    </row>
    <row r="9548" spans="1:22" s="326" customFormat="1" x14ac:dyDescent="0.2">
      <c r="A9548" s="328"/>
      <c r="G9548" s="329"/>
      <c r="T9548" s="330"/>
      <c r="U9548" s="330"/>
      <c r="V9548" s="330"/>
    </row>
    <row r="9549" spans="1:22" s="326" customFormat="1" x14ac:dyDescent="0.2">
      <c r="A9549" s="328"/>
      <c r="G9549" s="329"/>
      <c r="T9549" s="330"/>
      <c r="U9549" s="330"/>
      <c r="V9549" s="330"/>
    </row>
    <row r="9550" spans="1:22" s="326" customFormat="1" x14ac:dyDescent="0.2">
      <c r="A9550" s="328"/>
      <c r="G9550" s="329"/>
      <c r="T9550" s="330"/>
      <c r="U9550" s="330"/>
      <c r="V9550" s="330"/>
    </row>
    <row r="9551" spans="1:22" s="326" customFormat="1" x14ac:dyDescent="0.2">
      <c r="A9551" s="328"/>
      <c r="G9551" s="329"/>
      <c r="T9551" s="330"/>
      <c r="U9551" s="330"/>
      <c r="V9551" s="330"/>
    </row>
    <row r="9552" spans="1:22" s="326" customFormat="1" x14ac:dyDescent="0.2">
      <c r="A9552" s="328"/>
      <c r="G9552" s="329"/>
      <c r="T9552" s="330"/>
      <c r="U9552" s="330"/>
      <c r="V9552" s="330"/>
    </row>
    <row r="9553" spans="1:22" s="326" customFormat="1" x14ac:dyDescent="0.2">
      <c r="A9553" s="328"/>
      <c r="G9553" s="329"/>
      <c r="T9553" s="330"/>
      <c r="U9553" s="330"/>
      <c r="V9553" s="330"/>
    </row>
    <row r="9554" spans="1:22" s="326" customFormat="1" x14ac:dyDescent="0.2">
      <c r="A9554" s="328"/>
      <c r="G9554" s="329"/>
      <c r="T9554" s="330"/>
      <c r="U9554" s="330"/>
      <c r="V9554" s="330"/>
    </row>
    <row r="9555" spans="1:22" s="326" customFormat="1" x14ac:dyDescent="0.2">
      <c r="A9555" s="328"/>
      <c r="G9555" s="329"/>
      <c r="T9555" s="330"/>
      <c r="U9555" s="330"/>
      <c r="V9555" s="330"/>
    </row>
    <row r="9556" spans="1:22" s="326" customFormat="1" x14ac:dyDescent="0.2">
      <c r="A9556" s="328"/>
      <c r="G9556" s="329"/>
      <c r="T9556" s="330"/>
      <c r="U9556" s="330"/>
      <c r="V9556" s="330"/>
    </row>
    <row r="9557" spans="1:22" s="326" customFormat="1" x14ac:dyDescent="0.2">
      <c r="A9557" s="328"/>
      <c r="G9557" s="329"/>
      <c r="T9557" s="330"/>
      <c r="U9557" s="330"/>
      <c r="V9557" s="330"/>
    </row>
    <row r="9558" spans="1:22" s="326" customFormat="1" x14ac:dyDescent="0.2">
      <c r="A9558" s="328"/>
      <c r="G9558" s="329"/>
      <c r="T9558" s="330"/>
      <c r="U9558" s="330"/>
      <c r="V9558" s="330"/>
    </row>
    <row r="9559" spans="1:22" s="326" customFormat="1" x14ac:dyDescent="0.2">
      <c r="A9559" s="328"/>
      <c r="G9559" s="329"/>
      <c r="T9559" s="330"/>
      <c r="U9559" s="330"/>
      <c r="V9559" s="330"/>
    </row>
    <row r="9560" spans="1:22" s="326" customFormat="1" x14ac:dyDescent="0.2">
      <c r="A9560" s="328"/>
      <c r="G9560" s="329"/>
      <c r="T9560" s="330"/>
      <c r="U9560" s="330"/>
      <c r="V9560" s="330"/>
    </row>
    <row r="9561" spans="1:22" s="326" customFormat="1" x14ac:dyDescent="0.2">
      <c r="A9561" s="328"/>
      <c r="G9561" s="329"/>
      <c r="T9561" s="330"/>
      <c r="U9561" s="330"/>
      <c r="V9561" s="330"/>
    </row>
    <row r="9562" spans="1:22" s="326" customFormat="1" x14ac:dyDescent="0.2">
      <c r="A9562" s="328"/>
      <c r="G9562" s="329"/>
      <c r="T9562" s="330"/>
      <c r="U9562" s="330"/>
      <c r="V9562" s="330"/>
    </row>
    <row r="9563" spans="1:22" s="326" customFormat="1" x14ac:dyDescent="0.2">
      <c r="A9563" s="328"/>
      <c r="G9563" s="329"/>
      <c r="T9563" s="330"/>
      <c r="U9563" s="330"/>
      <c r="V9563" s="330"/>
    </row>
    <row r="9564" spans="1:22" s="326" customFormat="1" x14ac:dyDescent="0.2">
      <c r="A9564" s="328"/>
      <c r="G9564" s="329"/>
      <c r="T9564" s="330"/>
      <c r="U9564" s="330"/>
      <c r="V9564" s="330"/>
    </row>
    <row r="9565" spans="1:22" s="326" customFormat="1" x14ac:dyDescent="0.2">
      <c r="A9565" s="328"/>
      <c r="G9565" s="329"/>
      <c r="T9565" s="330"/>
      <c r="U9565" s="330"/>
      <c r="V9565" s="330"/>
    </row>
    <row r="9566" spans="1:22" s="326" customFormat="1" x14ac:dyDescent="0.2">
      <c r="A9566" s="328"/>
      <c r="G9566" s="329"/>
      <c r="T9566" s="330"/>
      <c r="U9566" s="330"/>
      <c r="V9566" s="330"/>
    </row>
    <row r="9567" spans="1:22" s="326" customFormat="1" x14ac:dyDescent="0.2">
      <c r="A9567" s="328"/>
      <c r="G9567" s="329"/>
      <c r="T9567" s="330"/>
      <c r="U9567" s="330"/>
      <c r="V9567" s="330"/>
    </row>
    <row r="9568" spans="1:22" s="326" customFormat="1" x14ac:dyDescent="0.2">
      <c r="A9568" s="328"/>
      <c r="G9568" s="329"/>
      <c r="T9568" s="330"/>
      <c r="U9568" s="330"/>
      <c r="V9568" s="330"/>
    </row>
    <row r="9569" spans="1:22" s="326" customFormat="1" x14ac:dyDescent="0.2">
      <c r="A9569" s="328"/>
      <c r="G9569" s="329"/>
      <c r="T9569" s="330"/>
      <c r="U9569" s="330"/>
      <c r="V9569" s="330"/>
    </row>
    <row r="9570" spans="1:22" s="326" customFormat="1" x14ac:dyDescent="0.2">
      <c r="A9570" s="328"/>
      <c r="G9570" s="329"/>
      <c r="T9570" s="330"/>
      <c r="U9570" s="330"/>
      <c r="V9570" s="330"/>
    </row>
    <row r="9571" spans="1:22" s="326" customFormat="1" x14ac:dyDescent="0.2">
      <c r="A9571" s="328"/>
      <c r="G9571" s="329"/>
      <c r="T9571" s="330"/>
      <c r="U9571" s="330"/>
      <c r="V9571" s="330"/>
    </row>
    <row r="9572" spans="1:22" s="326" customFormat="1" x14ac:dyDescent="0.2">
      <c r="A9572" s="328"/>
      <c r="G9572" s="329"/>
      <c r="T9572" s="330"/>
      <c r="U9572" s="330"/>
      <c r="V9572" s="330"/>
    </row>
    <row r="9573" spans="1:22" s="326" customFormat="1" x14ac:dyDescent="0.2">
      <c r="A9573" s="328"/>
      <c r="G9573" s="329"/>
      <c r="T9573" s="330"/>
      <c r="U9573" s="330"/>
      <c r="V9573" s="330"/>
    </row>
    <row r="9574" spans="1:22" s="326" customFormat="1" x14ac:dyDescent="0.2">
      <c r="A9574" s="328"/>
      <c r="G9574" s="329"/>
      <c r="T9574" s="330"/>
      <c r="U9574" s="330"/>
      <c r="V9574" s="330"/>
    </row>
    <row r="9575" spans="1:22" s="326" customFormat="1" x14ac:dyDescent="0.2">
      <c r="A9575" s="328"/>
      <c r="G9575" s="329"/>
      <c r="T9575" s="330"/>
      <c r="U9575" s="330"/>
      <c r="V9575" s="330"/>
    </row>
    <row r="9576" spans="1:22" s="326" customFormat="1" x14ac:dyDescent="0.2">
      <c r="A9576" s="328"/>
      <c r="G9576" s="329"/>
      <c r="T9576" s="330"/>
      <c r="U9576" s="330"/>
      <c r="V9576" s="330"/>
    </row>
    <row r="9577" spans="1:22" s="326" customFormat="1" x14ac:dyDescent="0.2">
      <c r="A9577" s="328"/>
      <c r="G9577" s="329"/>
      <c r="T9577" s="330"/>
      <c r="U9577" s="330"/>
      <c r="V9577" s="330"/>
    </row>
    <row r="9578" spans="1:22" s="326" customFormat="1" x14ac:dyDescent="0.2">
      <c r="A9578" s="328"/>
      <c r="G9578" s="329"/>
      <c r="T9578" s="330"/>
      <c r="U9578" s="330"/>
      <c r="V9578" s="330"/>
    </row>
    <row r="9579" spans="1:22" s="326" customFormat="1" x14ac:dyDescent="0.2">
      <c r="A9579" s="328"/>
      <c r="G9579" s="329"/>
      <c r="T9579" s="330"/>
      <c r="U9579" s="330"/>
      <c r="V9579" s="330"/>
    </row>
    <row r="9580" spans="1:22" s="326" customFormat="1" x14ac:dyDescent="0.2">
      <c r="A9580" s="328"/>
      <c r="G9580" s="329"/>
      <c r="T9580" s="330"/>
      <c r="U9580" s="330"/>
      <c r="V9580" s="330"/>
    </row>
    <row r="9581" spans="1:22" s="326" customFormat="1" x14ac:dyDescent="0.2">
      <c r="A9581" s="328"/>
      <c r="G9581" s="329"/>
      <c r="T9581" s="330"/>
      <c r="U9581" s="330"/>
      <c r="V9581" s="330"/>
    </row>
    <row r="9582" spans="1:22" s="326" customFormat="1" x14ac:dyDescent="0.2">
      <c r="A9582" s="328"/>
      <c r="G9582" s="329"/>
      <c r="T9582" s="330"/>
      <c r="U9582" s="330"/>
      <c r="V9582" s="330"/>
    </row>
    <row r="9583" spans="1:22" s="326" customFormat="1" x14ac:dyDescent="0.2">
      <c r="A9583" s="328"/>
      <c r="G9583" s="329"/>
      <c r="T9583" s="330"/>
      <c r="U9583" s="330"/>
      <c r="V9583" s="330"/>
    </row>
    <row r="9584" spans="1:22" s="326" customFormat="1" x14ac:dyDescent="0.2">
      <c r="A9584" s="328"/>
      <c r="G9584" s="329"/>
      <c r="T9584" s="330"/>
      <c r="U9584" s="330"/>
      <c r="V9584" s="330"/>
    </row>
    <row r="9585" spans="1:22" s="326" customFormat="1" x14ac:dyDescent="0.2">
      <c r="A9585" s="328"/>
      <c r="G9585" s="329"/>
      <c r="T9585" s="330"/>
      <c r="U9585" s="330"/>
      <c r="V9585" s="330"/>
    </row>
    <row r="9586" spans="1:22" s="326" customFormat="1" x14ac:dyDescent="0.2">
      <c r="A9586" s="328"/>
      <c r="G9586" s="329"/>
      <c r="T9586" s="330"/>
      <c r="U9586" s="330"/>
      <c r="V9586" s="330"/>
    </row>
    <row r="9587" spans="1:22" s="326" customFormat="1" x14ac:dyDescent="0.2">
      <c r="A9587" s="328"/>
      <c r="G9587" s="329"/>
      <c r="T9587" s="330"/>
      <c r="U9587" s="330"/>
      <c r="V9587" s="330"/>
    </row>
    <row r="9588" spans="1:22" s="326" customFormat="1" x14ac:dyDescent="0.2">
      <c r="A9588" s="328"/>
      <c r="G9588" s="329"/>
      <c r="T9588" s="330"/>
      <c r="U9588" s="330"/>
      <c r="V9588" s="330"/>
    </row>
    <row r="9589" spans="1:22" s="326" customFormat="1" x14ac:dyDescent="0.2">
      <c r="A9589" s="328"/>
      <c r="G9589" s="329"/>
      <c r="T9589" s="330"/>
      <c r="U9589" s="330"/>
      <c r="V9589" s="330"/>
    </row>
    <row r="9590" spans="1:22" s="326" customFormat="1" x14ac:dyDescent="0.2">
      <c r="A9590" s="328"/>
      <c r="G9590" s="329"/>
      <c r="T9590" s="330"/>
      <c r="U9590" s="330"/>
      <c r="V9590" s="330"/>
    </row>
    <row r="9591" spans="1:22" s="326" customFormat="1" x14ac:dyDescent="0.2">
      <c r="A9591" s="328"/>
      <c r="G9591" s="329"/>
      <c r="T9591" s="330"/>
      <c r="U9591" s="330"/>
      <c r="V9591" s="330"/>
    </row>
    <row r="9592" spans="1:22" s="326" customFormat="1" x14ac:dyDescent="0.2">
      <c r="A9592" s="328"/>
      <c r="G9592" s="329"/>
      <c r="T9592" s="330"/>
      <c r="U9592" s="330"/>
      <c r="V9592" s="330"/>
    </row>
    <row r="9593" spans="1:22" s="326" customFormat="1" x14ac:dyDescent="0.2">
      <c r="A9593" s="328"/>
      <c r="G9593" s="329"/>
      <c r="T9593" s="330"/>
      <c r="U9593" s="330"/>
      <c r="V9593" s="330"/>
    </row>
    <row r="9594" spans="1:22" s="326" customFormat="1" x14ac:dyDescent="0.2">
      <c r="A9594" s="328"/>
      <c r="G9594" s="329"/>
      <c r="T9594" s="330"/>
      <c r="U9594" s="330"/>
      <c r="V9594" s="330"/>
    </row>
    <row r="9595" spans="1:22" s="326" customFormat="1" x14ac:dyDescent="0.2">
      <c r="A9595" s="328"/>
      <c r="G9595" s="329"/>
      <c r="T9595" s="330"/>
      <c r="U9595" s="330"/>
      <c r="V9595" s="330"/>
    </row>
    <row r="9596" spans="1:22" s="326" customFormat="1" x14ac:dyDescent="0.2">
      <c r="A9596" s="328"/>
      <c r="G9596" s="329"/>
      <c r="T9596" s="330"/>
      <c r="U9596" s="330"/>
      <c r="V9596" s="330"/>
    </row>
    <row r="9597" spans="1:22" s="326" customFormat="1" x14ac:dyDescent="0.2">
      <c r="A9597" s="328"/>
      <c r="G9597" s="329"/>
      <c r="T9597" s="330"/>
      <c r="U9597" s="330"/>
      <c r="V9597" s="330"/>
    </row>
    <row r="9598" spans="1:22" s="326" customFormat="1" x14ac:dyDescent="0.2">
      <c r="A9598" s="328"/>
      <c r="G9598" s="329"/>
      <c r="T9598" s="330"/>
      <c r="U9598" s="330"/>
      <c r="V9598" s="330"/>
    </row>
    <row r="9599" spans="1:22" s="326" customFormat="1" x14ac:dyDescent="0.2">
      <c r="A9599" s="328"/>
      <c r="G9599" s="329"/>
      <c r="T9599" s="330"/>
      <c r="U9599" s="330"/>
      <c r="V9599" s="330"/>
    </row>
    <row r="9600" spans="1:22" s="326" customFormat="1" x14ac:dyDescent="0.2">
      <c r="A9600" s="328"/>
      <c r="G9600" s="329"/>
      <c r="T9600" s="330"/>
      <c r="U9600" s="330"/>
      <c r="V9600" s="330"/>
    </row>
    <row r="9601" spans="1:22" s="326" customFormat="1" x14ac:dyDescent="0.2">
      <c r="A9601" s="328"/>
      <c r="G9601" s="329"/>
      <c r="T9601" s="330"/>
      <c r="U9601" s="330"/>
      <c r="V9601" s="330"/>
    </row>
    <row r="9602" spans="1:22" s="326" customFormat="1" x14ac:dyDescent="0.2">
      <c r="A9602" s="328"/>
      <c r="G9602" s="329"/>
      <c r="T9602" s="330"/>
      <c r="U9602" s="330"/>
      <c r="V9602" s="330"/>
    </row>
    <row r="9603" spans="1:22" s="326" customFormat="1" x14ac:dyDescent="0.2">
      <c r="A9603" s="328"/>
      <c r="G9603" s="329"/>
      <c r="T9603" s="330"/>
      <c r="U9603" s="330"/>
      <c r="V9603" s="330"/>
    </row>
    <row r="9604" spans="1:22" s="326" customFormat="1" x14ac:dyDescent="0.2">
      <c r="A9604" s="328"/>
      <c r="G9604" s="329"/>
      <c r="T9604" s="330"/>
      <c r="U9604" s="330"/>
      <c r="V9604" s="330"/>
    </row>
    <row r="9605" spans="1:22" s="326" customFormat="1" x14ac:dyDescent="0.2">
      <c r="A9605" s="328"/>
      <c r="G9605" s="329"/>
      <c r="T9605" s="330"/>
      <c r="U9605" s="330"/>
      <c r="V9605" s="330"/>
    </row>
    <row r="9606" spans="1:22" s="326" customFormat="1" x14ac:dyDescent="0.2">
      <c r="A9606" s="328"/>
      <c r="G9606" s="329"/>
      <c r="T9606" s="330"/>
      <c r="U9606" s="330"/>
      <c r="V9606" s="330"/>
    </row>
    <row r="9607" spans="1:22" s="326" customFormat="1" x14ac:dyDescent="0.2">
      <c r="A9607" s="328"/>
      <c r="G9607" s="329"/>
      <c r="T9607" s="330"/>
      <c r="U9607" s="330"/>
      <c r="V9607" s="330"/>
    </row>
    <row r="9608" spans="1:22" s="326" customFormat="1" x14ac:dyDescent="0.2">
      <c r="A9608" s="328"/>
      <c r="G9608" s="329"/>
      <c r="T9608" s="330"/>
      <c r="U9608" s="330"/>
      <c r="V9608" s="330"/>
    </row>
    <row r="9609" spans="1:22" s="326" customFormat="1" x14ac:dyDescent="0.2">
      <c r="A9609" s="328"/>
      <c r="G9609" s="329"/>
      <c r="T9609" s="330"/>
      <c r="U9609" s="330"/>
      <c r="V9609" s="330"/>
    </row>
    <row r="9610" spans="1:22" s="326" customFormat="1" x14ac:dyDescent="0.2">
      <c r="A9610" s="328"/>
      <c r="G9610" s="329"/>
      <c r="T9610" s="330"/>
      <c r="U9610" s="330"/>
      <c r="V9610" s="330"/>
    </row>
    <row r="9611" spans="1:22" s="326" customFormat="1" x14ac:dyDescent="0.2">
      <c r="A9611" s="328"/>
      <c r="G9611" s="329"/>
      <c r="T9611" s="330"/>
      <c r="U9611" s="330"/>
      <c r="V9611" s="330"/>
    </row>
    <row r="9612" spans="1:22" s="326" customFormat="1" x14ac:dyDescent="0.2">
      <c r="A9612" s="328"/>
      <c r="G9612" s="329"/>
      <c r="T9612" s="330"/>
      <c r="U9612" s="330"/>
      <c r="V9612" s="330"/>
    </row>
    <row r="9613" spans="1:22" s="326" customFormat="1" x14ac:dyDescent="0.2">
      <c r="A9613" s="328"/>
      <c r="G9613" s="329"/>
      <c r="T9613" s="330"/>
      <c r="U9613" s="330"/>
      <c r="V9613" s="330"/>
    </row>
    <row r="9614" spans="1:22" s="326" customFormat="1" x14ac:dyDescent="0.2">
      <c r="A9614" s="328"/>
      <c r="G9614" s="329"/>
      <c r="T9614" s="330"/>
      <c r="U9614" s="330"/>
      <c r="V9614" s="330"/>
    </row>
    <row r="9615" spans="1:22" s="326" customFormat="1" x14ac:dyDescent="0.2">
      <c r="A9615" s="328"/>
      <c r="G9615" s="329"/>
      <c r="T9615" s="330"/>
      <c r="U9615" s="330"/>
      <c r="V9615" s="330"/>
    </row>
    <row r="9616" spans="1:22" s="326" customFormat="1" x14ac:dyDescent="0.2">
      <c r="A9616" s="328"/>
      <c r="G9616" s="329"/>
      <c r="T9616" s="330"/>
      <c r="U9616" s="330"/>
      <c r="V9616" s="330"/>
    </row>
    <row r="9617" spans="1:22" s="326" customFormat="1" x14ac:dyDescent="0.2">
      <c r="A9617" s="328"/>
      <c r="G9617" s="329"/>
      <c r="T9617" s="330"/>
      <c r="U9617" s="330"/>
      <c r="V9617" s="330"/>
    </row>
    <row r="9618" spans="1:22" s="326" customFormat="1" x14ac:dyDescent="0.2">
      <c r="A9618" s="328"/>
      <c r="G9618" s="329"/>
      <c r="T9618" s="330"/>
      <c r="U9618" s="330"/>
      <c r="V9618" s="330"/>
    </row>
    <row r="9619" spans="1:22" s="326" customFormat="1" x14ac:dyDescent="0.2">
      <c r="A9619" s="328"/>
      <c r="G9619" s="329"/>
      <c r="T9619" s="330"/>
      <c r="U9619" s="330"/>
      <c r="V9619" s="330"/>
    </row>
    <row r="9620" spans="1:22" s="326" customFormat="1" x14ac:dyDescent="0.2">
      <c r="A9620" s="328"/>
      <c r="G9620" s="329"/>
      <c r="T9620" s="330"/>
      <c r="U9620" s="330"/>
      <c r="V9620" s="330"/>
    </row>
    <row r="9621" spans="1:22" s="326" customFormat="1" x14ac:dyDescent="0.2">
      <c r="A9621" s="328"/>
      <c r="G9621" s="329"/>
      <c r="T9621" s="330"/>
      <c r="U9621" s="330"/>
      <c r="V9621" s="330"/>
    </row>
    <row r="9622" spans="1:22" s="326" customFormat="1" x14ac:dyDescent="0.2">
      <c r="A9622" s="328"/>
      <c r="G9622" s="329"/>
      <c r="T9622" s="330"/>
      <c r="U9622" s="330"/>
      <c r="V9622" s="330"/>
    </row>
    <row r="9623" spans="1:22" s="326" customFormat="1" x14ac:dyDescent="0.2">
      <c r="A9623" s="328"/>
      <c r="G9623" s="329"/>
      <c r="T9623" s="330"/>
      <c r="U9623" s="330"/>
      <c r="V9623" s="330"/>
    </row>
    <row r="9624" spans="1:22" s="326" customFormat="1" x14ac:dyDescent="0.2">
      <c r="A9624" s="328"/>
      <c r="G9624" s="329"/>
      <c r="T9624" s="330"/>
      <c r="U9624" s="330"/>
      <c r="V9624" s="330"/>
    </row>
    <row r="9625" spans="1:22" s="326" customFormat="1" x14ac:dyDescent="0.2">
      <c r="A9625" s="328"/>
      <c r="G9625" s="329"/>
      <c r="T9625" s="330"/>
      <c r="U9625" s="330"/>
      <c r="V9625" s="330"/>
    </row>
    <row r="9626" spans="1:22" s="326" customFormat="1" x14ac:dyDescent="0.2">
      <c r="A9626" s="328"/>
      <c r="G9626" s="329"/>
      <c r="T9626" s="330"/>
      <c r="U9626" s="330"/>
      <c r="V9626" s="330"/>
    </row>
    <row r="9627" spans="1:22" s="326" customFormat="1" x14ac:dyDescent="0.2">
      <c r="A9627" s="328"/>
      <c r="G9627" s="329"/>
      <c r="T9627" s="330"/>
      <c r="U9627" s="330"/>
      <c r="V9627" s="330"/>
    </row>
    <row r="9628" spans="1:22" s="326" customFormat="1" x14ac:dyDescent="0.2">
      <c r="A9628" s="328"/>
      <c r="G9628" s="329"/>
      <c r="T9628" s="330"/>
      <c r="U9628" s="330"/>
      <c r="V9628" s="330"/>
    </row>
    <row r="9629" spans="1:22" s="326" customFormat="1" x14ac:dyDescent="0.2">
      <c r="A9629" s="328"/>
      <c r="G9629" s="329"/>
      <c r="T9629" s="330"/>
      <c r="U9629" s="330"/>
      <c r="V9629" s="330"/>
    </row>
    <row r="9630" spans="1:22" s="326" customFormat="1" x14ac:dyDescent="0.2">
      <c r="A9630" s="328"/>
      <c r="G9630" s="329"/>
      <c r="T9630" s="330"/>
      <c r="U9630" s="330"/>
      <c r="V9630" s="330"/>
    </row>
    <row r="9631" spans="1:22" s="326" customFormat="1" x14ac:dyDescent="0.2">
      <c r="A9631" s="328"/>
      <c r="G9631" s="329"/>
      <c r="T9631" s="330"/>
      <c r="U9631" s="330"/>
      <c r="V9631" s="330"/>
    </row>
    <row r="9632" spans="1:22" s="326" customFormat="1" x14ac:dyDescent="0.2">
      <c r="A9632" s="328"/>
      <c r="G9632" s="329"/>
      <c r="T9632" s="330"/>
      <c r="U9632" s="330"/>
      <c r="V9632" s="330"/>
    </row>
    <row r="9633" spans="1:22" s="326" customFormat="1" x14ac:dyDescent="0.2">
      <c r="A9633" s="328"/>
      <c r="G9633" s="329"/>
      <c r="T9633" s="330"/>
      <c r="U9633" s="330"/>
      <c r="V9633" s="330"/>
    </row>
    <row r="9634" spans="1:22" s="326" customFormat="1" x14ac:dyDescent="0.2">
      <c r="A9634" s="328"/>
      <c r="G9634" s="329"/>
      <c r="T9634" s="330"/>
      <c r="U9634" s="330"/>
      <c r="V9634" s="330"/>
    </row>
    <row r="9635" spans="1:22" s="326" customFormat="1" x14ac:dyDescent="0.2">
      <c r="A9635" s="328"/>
      <c r="G9635" s="329"/>
      <c r="T9635" s="330"/>
      <c r="U9635" s="330"/>
      <c r="V9635" s="330"/>
    </row>
    <row r="9636" spans="1:22" s="326" customFormat="1" x14ac:dyDescent="0.2">
      <c r="A9636" s="328"/>
      <c r="G9636" s="329"/>
      <c r="T9636" s="330"/>
      <c r="U9636" s="330"/>
      <c r="V9636" s="330"/>
    </row>
    <row r="9637" spans="1:22" s="326" customFormat="1" x14ac:dyDescent="0.2">
      <c r="A9637" s="328"/>
      <c r="G9637" s="329"/>
      <c r="T9637" s="330"/>
      <c r="U9637" s="330"/>
      <c r="V9637" s="330"/>
    </row>
    <row r="9638" spans="1:22" s="326" customFormat="1" x14ac:dyDescent="0.2">
      <c r="A9638" s="328"/>
      <c r="G9638" s="329"/>
      <c r="T9638" s="330"/>
      <c r="U9638" s="330"/>
      <c r="V9638" s="330"/>
    </row>
    <row r="9639" spans="1:22" s="326" customFormat="1" x14ac:dyDescent="0.2">
      <c r="A9639" s="328"/>
      <c r="G9639" s="329"/>
      <c r="T9639" s="330"/>
      <c r="U9639" s="330"/>
      <c r="V9639" s="330"/>
    </row>
    <row r="9640" spans="1:22" s="326" customFormat="1" x14ac:dyDescent="0.2">
      <c r="A9640" s="328"/>
      <c r="G9640" s="329"/>
      <c r="T9640" s="330"/>
      <c r="U9640" s="330"/>
      <c r="V9640" s="330"/>
    </row>
    <row r="9641" spans="1:22" s="326" customFormat="1" x14ac:dyDescent="0.2">
      <c r="A9641" s="328"/>
      <c r="G9641" s="329"/>
      <c r="T9641" s="330"/>
      <c r="U9641" s="330"/>
      <c r="V9641" s="330"/>
    </row>
    <row r="9642" spans="1:22" s="326" customFormat="1" x14ac:dyDescent="0.2">
      <c r="A9642" s="328"/>
      <c r="G9642" s="329"/>
      <c r="T9642" s="330"/>
      <c r="U9642" s="330"/>
      <c r="V9642" s="330"/>
    </row>
    <row r="9643" spans="1:22" s="326" customFormat="1" x14ac:dyDescent="0.2">
      <c r="A9643" s="328"/>
      <c r="G9643" s="329"/>
      <c r="T9643" s="330"/>
      <c r="U9643" s="330"/>
      <c r="V9643" s="330"/>
    </row>
    <row r="9644" spans="1:22" s="326" customFormat="1" x14ac:dyDescent="0.2">
      <c r="A9644" s="328"/>
      <c r="G9644" s="329"/>
      <c r="T9644" s="330"/>
      <c r="U9644" s="330"/>
      <c r="V9644" s="330"/>
    </row>
    <row r="9645" spans="1:22" s="326" customFormat="1" x14ac:dyDescent="0.2">
      <c r="A9645" s="328"/>
      <c r="G9645" s="329"/>
      <c r="T9645" s="330"/>
      <c r="U9645" s="330"/>
      <c r="V9645" s="330"/>
    </row>
    <row r="9646" spans="1:22" s="326" customFormat="1" x14ac:dyDescent="0.2">
      <c r="A9646" s="328"/>
      <c r="G9646" s="329"/>
      <c r="T9646" s="330"/>
      <c r="U9646" s="330"/>
      <c r="V9646" s="330"/>
    </row>
    <row r="9647" spans="1:22" s="326" customFormat="1" x14ac:dyDescent="0.2">
      <c r="A9647" s="328"/>
      <c r="G9647" s="329"/>
      <c r="T9647" s="330"/>
      <c r="U9647" s="330"/>
      <c r="V9647" s="330"/>
    </row>
    <row r="9648" spans="1:22" s="326" customFormat="1" x14ac:dyDescent="0.2">
      <c r="A9648" s="328"/>
      <c r="G9648" s="329"/>
      <c r="T9648" s="330"/>
      <c r="U9648" s="330"/>
      <c r="V9648" s="330"/>
    </row>
    <row r="9649" spans="1:22" s="326" customFormat="1" x14ac:dyDescent="0.2">
      <c r="A9649" s="328"/>
      <c r="G9649" s="329"/>
      <c r="T9649" s="330"/>
      <c r="U9649" s="330"/>
      <c r="V9649" s="330"/>
    </row>
    <row r="9650" spans="1:22" s="326" customFormat="1" x14ac:dyDescent="0.2">
      <c r="A9650" s="328"/>
      <c r="G9650" s="329"/>
      <c r="T9650" s="330"/>
      <c r="U9650" s="330"/>
      <c r="V9650" s="330"/>
    </row>
    <row r="9651" spans="1:22" s="326" customFormat="1" x14ac:dyDescent="0.2">
      <c r="A9651" s="328"/>
      <c r="G9651" s="329"/>
      <c r="T9651" s="330"/>
      <c r="U9651" s="330"/>
      <c r="V9651" s="330"/>
    </row>
    <row r="9652" spans="1:22" s="326" customFormat="1" x14ac:dyDescent="0.2">
      <c r="A9652" s="328"/>
      <c r="G9652" s="329"/>
      <c r="T9652" s="330"/>
      <c r="U9652" s="330"/>
      <c r="V9652" s="330"/>
    </row>
    <row r="9653" spans="1:22" s="326" customFormat="1" x14ac:dyDescent="0.2">
      <c r="A9653" s="328"/>
      <c r="G9653" s="329"/>
      <c r="T9653" s="330"/>
      <c r="U9653" s="330"/>
      <c r="V9653" s="330"/>
    </row>
    <row r="9654" spans="1:22" s="326" customFormat="1" x14ac:dyDescent="0.2">
      <c r="A9654" s="328"/>
      <c r="G9654" s="329"/>
      <c r="T9654" s="330"/>
      <c r="U9654" s="330"/>
      <c r="V9654" s="330"/>
    </row>
    <row r="9655" spans="1:22" s="326" customFormat="1" x14ac:dyDescent="0.2">
      <c r="A9655" s="328"/>
      <c r="G9655" s="329"/>
      <c r="T9655" s="330"/>
      <c r="U9655" s="330"/>
      <c r="V9655" s="330"/>
    </row>
    <row r="9656" spans="1:22" s="326" customFormat="1" x14ac:dyDescent="0.2">
      <c r="A9656" s="328"/>
      <c r="G9656" s="329"/>
      <c r="T9656" s="330"/>
      <c r="U9656" s="330"/>
      <c r="V9656" s="330"/>
    </row>
    <row r="9657" spans="1:22" s="326" customFormat="1" x14ac:dyDescent="0.2">
      <c r="A9657" s="328"/>
      <c r="G9657" s="329"/>
      <c r="T9657" s="330"/>
      <c r="U9657" s="330"/>
      <c r="V9657" s="330"/>
    </row>
    <row r="9658" spans="1:22" s="326" customFormat="1" x14ac:dyDescent="0.2">
      <c r="A9658" s="328"/>
      <c r="G9658" s="329"/>
      <c r="T9658" s="330"/>
      <c r="U9658" s="330"/>
      <c r="V9658" s="330"/>
    </row>
    <row r="9659" spans="1:22" s="326" customFormat="1" x14ac:dyDescent="0.2">
      <c r="A9659" s="328"/>
      <c r="G9659" s="329"/>
      <c r="T9659" s="330"/>
      <c r="U9659" s="330"/>
      <c r="V9659" s="330"/>
    </row>
    <row r="9660" spans="1:22" s="326" customFormat="1" x14ac:dyDescent="0.2">
      <c r="A9660" s="328"/>
      <c r="G9660" s="329"/>
      <c r="T9660" s="330"/>
      <c r="U9660" s="330"/>
      <c r="V9660" s="330"/>
    </row>
    <row r="9661" spans="1:22" s="326" customFormat="1" x14ac:dyDescent="0.2">
      <c r="A9661" s="328"/>
      <c r="G9661" s="329"/>
      <c r="T9661" s="330"/>
      <c r="U9661" s="330"/>
      <c r="V9661" s="330"/>
    </row>
    <row r="9662" spans="1:22" s="326" customFormat="1" x14ac:dyDescent="0.2">
      <c r="A9662" s="328"/>
      <c r="G9662" s="329"/>
      <c r="T9662" s="330"/>
      <c r="U9662" s="330"/>
      <c r="V9662" s="330"/>
    </row>
    <row r="9663" spans="1:22" s="326" customFormat="1" x14ac:dyDescent="0.2">
      <c r="A9663" s="328"/>
      <c r="G9663" s="329"/>
      <c r="T9663" s="330"/>
      <c r="U9663" s="330"/>
      <c r="V9663" s="330"/>
    </row>
    <row r="9664" spans="1:22" s="326" customFormat="1" x14ac:dyDescent="0.2">
      <c r="A9664" s="328"/>
      <c r="G9664" s="329"/>
      <c r="T9664" s="330"/>
      <c r="U9664" s="330"/>
      <c r="V9664" s="330"/>
    </row>
    <row r="9665" spans="1:22" s="326" customFormat="1" x14ac:dyDescent="0.2">
      <c r="A9665" s="328"/>
      <c r="G9665" s="329"/>
      <c r="T9665" s="330"/>
      <c r="U9665" s="330"/>
      <c r="V9665" s="330"/>
    </row>
    <row r="9666" spans="1:22" s="326" customFormat="1" x14ac:dyDescent="0.2">
      <c r="A9666" s="328"/>
      <c r="G9666" s="329"/>
      <c r="T9666" s="330"/>
      <c r="U9666" s="330"/>
      <c r="V9666" s="330"/>
    </row>
    <row r="9667" spans="1:22" s="326" customFormat="1" x14ac:dyDescent="0.2">
      <c r="A9667" s="328"/>
      <c r="G9667" s="329"/>
      <c r="T9667" s="330"/>
      <c r="U9667" s="330"/>
      <c r="V9667" s="330"/>
    </row>
    <row r="9668" spans="1:22" s="326" customFormat="1" x14ac:dyDescent="0.2">
      <c r="A9668" s="328"/>
      <c r="G9668" s="329"/>
      <c r="T9668" s="330"/>
      <c r="U9668" s="330"/>
      <c r="V9668" s="330"/>
    </row>
    <row r="9669" spans="1:22" s="326" customFormat="1" x14ac:dyDescent="0.2">
      <c r="A9669" s="328"/>
      <c r="G9669" s="329"/>
      <c r="T9669" s="330"/>
      <c r="U9669" s="330"/>
      <c r="V9669" s="330"/>
    </row>
    <row r="9670" spans="1:22" s="326" customFormat="1" x14ac:dyDescent="0.2">
      <c r="A9670" s="328"/>
      <c r="G9670" s="329"/>
      <c r="T9670" s="330"/>
      <c r="U9670" s="330"/>
      <c r="V9670" s="330"/>
    </row>
    <row r="9671" spans="1:22" s="326" customFormat="1" x14ac:dyDescent="0.2">
      <c r="A9671" s="328"/>
      <c r="G9671" s="329"/>
      <c r="T9671" s="330"/>
      <c r="U9671" s="330"/>
      <c r="V9671" s="330"/>
    </row>
    <row r="9672" spans="1:22" s="326" customFormat="1" x14ac:dyDescent="0.2">
      <c r="A9672" s="328"/>
      <c r="G9672" s="329"/>
      <c r="T9672" s="330"/>
      <c r="U9672" s="330"/>
      <c r="V9672" s="330"/>
    </row>
    <row r="9673" spans="1:22" s="326" customFormat="1" x14ac:dyDescent="0.2">
      <c r="A9673" s="328"/>
      <c r="G9673" s="329"/>
      <c r="T9673" s="330"/>
      <c r="U9673" s="330"/>
      <c r="V9673" s="330"/>
    </row>
    <row r="9674" spans="1:22" s="326" customFormat="1" x14ac:dyDescent="0.2">
      <c r="A9674" s="328"/>
      <c r="G9674" s="329"/>
      <c r="T9674" s="330"/>
      <c r="U9674" s="330"/>
      <c r="V9674" s="330"/>
    </row>
    <row r="9675" spans="1:22" s="326" customFormat="1" x14ac:dyDescent="0.2">
      <c r="A9675" s="328"/>
      <c r="G9675" s="329"/>
      <c r="T9675" s="330"/>
      <c r="U9675" s="330"/>
      <c r="V9675" s="330"/>
    </row>
    <row r="9676" spans="1:22" s="326" customFormat="1" x14ac:dyDescent="0.2">
      <c r="A9676" s="328"/>
      <c r="G9676" s="329"/>
      <c r="T9676" s="330"/>
      <c r="U9676" s="330"/>
      <c r="V9676" s="330"/>
    </row>
    <row r="9677" spans="1:22" s="326" customFormat="1" x14ac:dyDescent="0.2">
      <c r="A9677" s="328"/>
      <c r="G9677" s="329"/>
      <c r="T9677" s="330"/>
      <c r="U9677" s="330"/>
      <c r="V9677" s="330"/>
    </row>
    <row r="9678" spans="1:22" s="326" customFormat="1" x14ac:dyDescent="0.2">
      <c r="A9678" s="328"/>
      <c r="G9678" s="329"/>
      <c r="T9678" s="330"/>
      <c r="U9678" s="330"/>
      <c r="V9678" s="330"/>
    </row>
    <row r="9679" spans="1:22" s="326" customFormat="1" x14ac:dyDescent="0.2">
      <c r="A9679" s="328"/>
      <c r="G9679" s="329"/>
      <c r="T9679" s="330"/>
      <c r="U9679" s="330"/>
      <c r="V9679" s="330"/>
    </row>
    <row r="9680" spans="1:22" s="326" customFormat="1" x14ac:dyDescent="0.2">
      <c r="A9680" s="328"/>
      <c r="G9680" s="329"/>
      <c r="T9680" s="330"/>
      <c r="U9680" s="330"/>
      <c r="V9680" s="330"/>
    </row>
    <row r="9681" spans="1:22" s="326" customFormat="1" x14ac:dyDescent="0.2">
      <c r="A9681" s="328"/>
      <c r="G9681" s="329"/>
      <c r="T9681" s="330"/>
      <c r="U9681" s="330"/>
      <c r="V9681" s="330"/>
    </row>
    <row r="9682" spans="1:22" s="326" customFormat="1" x14ac:dyDescent="0.2">
      <c r="A9682" s="328"/>
      <c r="G9682" s="329"/>
      <c r="T9682" s="330"/>
      <c r="U9682" s="330"/>
      <c r="V9682" s="330"/>
    </row>
    <row r="9683" spans="1:22" s="326" customFormat="1" x14ac:dyDescent="0.2">
      <c r="A9683" s="328"/>
      <c r="G9683" s="329"/>
      <c r="T9683" s="330"/>
      <c r="U9683" s="330"/>
      <c r="V9683" s="330"/>
    </row>
    <row r="9684" spans="1:22" s="326" customFormat="1" x14ac:dyDescent="0.2">
      <c r="A9684" s="328"/>
      <c r="G9684" s="329"/>
      <c r="T9684" s="330"/>
      <c r="U9684" s="330"/>
      <c r="V9684" s="330"/>
    </row>
    <row r="9685" spans="1:22" s="326" customFormat="1" x14ac:dyDescent="0.2">
      <c r="A9685" s="328"/>
      <c r="G9685" s="329"/>
      <c r="T9685" s="330"/>
      <c r="U9685" s="330"/>
      <c r="V9685" s="330"/>
    </row>
    <row r="9686" spans="1:22" s="326" customFormat="1" x14ac:dyDescent="0.2">
      <c r="A9686" s="328"/>
      <c r="G9686" s="329"/>
      <c r="T9686" s="330"/>
      <c r="U9686" s="330"/>
      <c r="V9686" s="330"/>
    </row>
    <row r="9687" spans="1:22" s="326" customFormat="1" x14ac:dyDescent="0.2">
      <c r="A9687" s="328"/>
      <c r="G9687" s="329"/>
      <c r="T9687" s="330"/>
      <c r="U9687" s="330"/>
      <c r="V9687" s="330"/>
    </row>
    <row r="9688" spans="1:22" s="326" customFormat="1" x14ac:dyDescent="0.2">
      <c r="A9688" s="328"/>
      <c r="G9688" s="329"/>
      <c r="T9688" s="330"/>
      <c r="U9688" s="330"/>
      <c r="V9688" s="330"/>
    </row>
    <row r="9689" spans="1:22" s="326" customFormat="1" x14ac:dyDescent="0.2">
      <c r="A9689" s="328"/>
      <c r="G9689" s="329"/>
      <c r="T9689" s="330"/>
      <c r="U9689" s="330"/>
      <c r="V9689" s="330"/>
    </row>
    <row r="9690" spans="1:22" s="326" customFormat="1" x14ac:dyDescent="0.2">
      <c r="A9690" s="328"/>
      <c r="G9690" s="329"/>
      <c r="T9690" s="330"/>
      <c r="U9690" s="330"/>
      <c r="V9690" s="330"/>
    </row>
    <row r="9691" spans="1:22" s="326" customFormat="1" x14ac:dyDescent="0.2">
      <c r="A9691" s="328"/>
      <c r="G9691" s="329"/>
      <c r="T9691" s="330"/>
      <c r="U9691" s="330"/>
      <c r="V9691" s="330"/>
    </row>
    <row r="9692" spans="1:22" s="326" customFormat="1" x14ac:dyDescent="0.2">
      <c r="A9692" s="328"/>
      <c r="G9692" s="329"/>
      <c r="T9692" s="330"/>
      <c r="U9692" s="330"/>
      <c r="V9692" s="330"/>
    </row>
    <row r="9693" spans="1:22" s="326" customFormat="1" x14ac:dyDescent="0.2">
      <c r="A9693" s="328"/>
      <c r="G9693" s="329"/>
      <c r="T9693" s="330"/>
      <c r="U9693" s="330"/>
      <c r="V9693" s="330"/>
    </row>
    <row r="9694" spans="1:22" s="326" customFormat="1" x14ac:dyDescent="0.2">
      <c r="A9694" s="328"/>
      <c r="G9694" s="329"/>
      <c r="T9694" s="330"/>
      <c r="U9694" s="330"/>
      <c r="V9694" s="330"/>
    </row>
    <row r="9695" spans="1:22" s="326" customFormat="1" x14ac:dyDescent="0.2">
      <c r="A9695" s="328"/>
      <c r="G9695" s="329"/>
      <c r="T9695" s="330"/>
      <c r="U9695" s="330"/>
      <c r="V9695" s="330"/>
    </row>
    <row r="9696" spans="1:22" s="326" customFormat="1" x14ac:dyDescent="0.2">
      <c r="A9696" s="328"/>
      <c r="G9696" s="329"/>
      <c r="T9696" s="330"/>
      <c r="U9696" s="330"/>
      <c r="V9696" s="330"/>
    </row>
    <row r="9697" spans="1:22" s="326" customFormat="1" x14ac:dyDescent="0.2">
      <c r="A9697" s="328"/>
      <c r="G9697" s="329"/>
      <c r="T9697" s="330"/>
      <c r="U9697" s="330"/>
      <c r="V9697" s="330"/>
    </row>
    <row r="9698" spans="1:22" s="326" customFormat="1" x14ac:dyDescent="0.2">
      <c r="A9698" s="328"/>
      <c r="G9698" s="329"/>
      <c r="T9698" s="330"/>
      <c r="U9698" s="330"/>
      <c r="V9698" s="330"/>
    </row>
    <row r="9699" spans="1:22" s="326" customFormat="1" x14ac:dyDescent="0.2">
      <c r="A9699" s="328"/>
      <c r="G9699" s="329"/>
      <c r="T9699" s="330"/>
      <c r="U9699" s="330"/>
      <c r="V9699" s="330"/>
    </row>
    <row r="9700" spans="1:22" s="326" customFormat="1" x14ac:dyDescent="0.2">
      <c r="A9700" s="328"/>
      <c r="G9700" s="329"/>
      <c r="T9700" s="330"/>
      <c r="U9700" s="330"/>
      <c r="V9700" s="330"/>
    </row>
    <row r="9701" spans="1:22" s="326" customFormat="1" x14ac:dyDescent="0.2">
      <c r="A9701" s="328"/>
      <c r="G9701" s="329"/>
      <c r="T9701" s="330"/>
      <c r="U9701" s="330"/>
      <c r="V9701" s="330"/>
    </row>
    <row r="9702" spans="1:22" s="326" customFormat="1" x14ac:dyDescent="0.2">
      <c r="A9702" s="328"/>
      <c r="G9702" s="329"/>
      <c r="T9702" s="330"/>
      <c r="U9702" s="330"/>
      <c r="V9702" s="330"/>
    </row>
    <row r="9703" spans="1:22" s="326" customFormat="1" x14ac:dyDescent="0.2">
      <c r="A9703" s="328"/>
      <c r="G9703" s="329"/>
      <c r="T9703" s="330"/>
      <c r="U9703" s="330"/>
      <c r="V9703" s="330"/>
    </row>
    <row r="9704" spans="1:22" s="326" customFormat="1" x14ac:dyDescent="0.2">
      <c r="A9704" s="328"/>
      <c r="G9704" s="329"/>
      <c r="T9704" s="330"/>
      <c r="U9704" s="330"/>
      <c r="V9704" s="330"/>
    </row>
    <row r="9705" spans="1:22" s="326" customFormat="1" x14ac:dyDescent="0.2">
      <c r="A9705" s="328"/>
      <c r="G9705" s="329"/>
      <c r="T9705" s="330"/>
      <c r="U9705" s="330"/>
      <c r="V9705" s="330"/>
    </row>
    <row r="9706" spans="1:22" s="326" customFormat="1" x14ac:dyDescent="0.2">
      <c r="A9706" s="328"/>
      <c r="G9706" s="329"/>
      <c r="T9706" s="330"/>
      <c r="U9706" s="330"/>
      <c r="V9706" s="330"/>
    </row>
    <row r="9707" spans="1:22" s="326" customFormat="1" x14ac:dyDescent="0.2">
      <c r="A9707" s="328"/>
      <c r="G9707" s="329"/>
      <c r="T9707" s="330"/>
      <c r="U9707" s="330"/>
      <c r="V9707" s="330"/>
    </row>
    <row r="9708" spans="1:22" s="326" customFormat="1" x14ac:dyDescent="0.2">
      <c r="A9708" s="328"/>
      <c r="G9708" s="329"/>
      <c r="T9708" s="330"/>
      <c r="U9708" s="330"/>
      <c r="V9708" s="330"/>
    </row>
    <row r="9709" spans="1:22" s="326" customFormat="1" x14ac:dyDescent="0.2">
      <c r="A9709" s="328"/>
      <c r="G9709" s="329"/>
      <c r="T9709" s="330"/>
      <c r="U9709" s="330"/>
      <c r="V9709" s="330"/>
    </row>
    <row r="9710" spans="1:22" s="326" customFormat="1" x14ac:dyDescent="0.2">
      <c r="A9710" s="328"/>
      <c r="G9710" s="329"/>
      <c r="T9710" s="330"/>
      <c r="U9710" s="330"/>
      <c r="V9710" s="330"/>
    </row>
    <row r="9711" spans="1:22" s="326" customFormat="1" x14ac:dyDescent="0.2">
      <c r="A9711" s="328"/>
      <c r="G9711" s="329"/>
      <c r="T9711" s="330"/>
      <c r="U9711" s="330"/>
      <c r="V9711" s="330"/>
    </row>
    <row r="9712" spans="1:22" s="326" customFormat="1" x14ac:dyDescent="0.2">
      <c r="A9712" s="328"/>
      <c r="G9712" s="329"/>
      <c r="T9712" s="330"/>
      <c r="U9712" s="330"/>
      <c r="V9712" s="330"/>
    </row>
    <row r="9713" spans="1:22" s="326" customFormat="1" x14ac:dyDescent="0.2">
      <c r="A9713" s="328"/>
      <c r="G9713" s="329"/>
      <c r="T9713" s="330"/>
      <c r="U9713" s="330"/>
      <c r="V9713" s="330"/>
    </row>
    <row r="9714" spans="1:22" s="326" customFormat="1" x14ac:dyDescent="0.2">
      <c r="A9714" s="328"/>
      <c r="G9714" s="329"/>
      <c r="T9714" s="330"/>
      <c r="U9714" s="330"/>
      <c r="V9714" s="330"/>
    </row>
    <row r="9715" spans="1:22" s="326" customFormat="1" x14ac:dyDescent="0.2">
      <c r="A9715" s="328"/>
      <c r="G9715" s="329"/>
      <c r="T9715" s="330"/>
      <c r="U9715" s="330"/>
      <c r="V9715" s="330"/>
    </row>
    <row r="9716" spans="1:22" s="326" customFormat="1" x14ac:dyDescent="0.2">
      <c r="A9716" s="328"/>
      <c r="G9716" s="329"/>
      <c r="T9716" s="330"/>
      <c r="U9716" s="330"/>
      <c r="V9716" s="330"/>
    </row>
    <row r="9717" spans="1:22" s="326" customFormat="1" x14ac:dyDescent="0.2">
      <c r="A9717" s="328"/>
      <c r="G9717" s="329"/>
      <c r="T9717" s="330"/>
      <c r="U9717" s="330"/>
      <c r="V9717" s="330"/>
    </row>
    <row r="9718" spans="1:22" s="326" customFormat="1" x14ac:dyDescent="0.2">
      <c r="A9718" s="328"/>
      <c r="G9718" s="329"/>
      <c r="T9718" s="330"/>
      <c r="U9718" s="330"/>
      <c r="V9718" s="330"/>
    </row>
    <row r="9719" spans="1:22" s="326" customFormat="1" x14ac:dyDescent="0.2">
      <c r="A9719" s="328"/>
      <c r="G9719" s="329"/>
      <c r="T9719" s="330"/>
      <c r="U9719" s="330"/>
      <c r="V9719" s="330"/>
    </row>
    <row r="9720" spans="1:22" s="326" customFormat="1" x14ac:dyDescent="0.2">
      <c r="A9720" s="328"/>
      <c r="G9720" s="329"/>
      <c r="T9720" s="330"/>
      <c r="U9720" s="330"/>
      <c r="V9720" s="330"/>
    </row>
    <row r="9721" spans="1:22" s="326" customFormat="1" x14ac:dyDescent="0.2">
      <c r="A9721" s="328"/>
      <c r="G9721" s="329"/>
      <c r="T9721" s="330"/>
      <c r="U9721" s="330"/>
      <c r="V9721" s="330"/>
    </row>
    <row r="9722" spans="1:22" s="326" customFormat="1" x14ac:dyDescent="0.2">
      <c r="A9722" s="328"/>
      <c r="G9722" s="329"/>
      <c r="T9722" s="330"/>
      <c r="U9722" s="330"/>
      <c r="V9722" s="330"/>
    </row>
    <row r="9723" spans="1:22" s="326" customFormat="1" x14ac:dyDescent="0.2">
      <c r="A9723" s="328"/>
      <c r="G9723" s="329"/>
      <c r="T9723" s="330"/>
      <c r="U9723" s="330"/>
      <c r="V9723" s="330"/>
    </row>
    <row r="9724" spans="1:22" s="326" customFormat="1" x14ac:dyDescent="0.2">
      <c r="A9724" s="328"/>
      <c r="G9724" s="329"/>
      <c r="T9724" s="330"/>
      <c r="U9724" s="330"/>
      <c r="V9724" s="330"/>
    </row>
    <row r="9725" spans="1:22" s="326" customFormat="1" x14ac:dyDescent="0.2">
      <c r="A9725" s="328"/>
      <c r="G9725" s="329"/>
      <c r="T9725" s="330"/>
      <c r="U9725" s="330"/>
      <c r="V9725" s="330"/>
    </row>
    <row r="9726" spans="1:22" s="326" customFormat="1" x14ac:dyDescent="0.2">
      <c r="A9726" s="328"/>
      <c r="G9726" s="329"/>
      <c r="T9726" s="330"/>
      <c r="U9726" s="330"/>
      <c r="V9726" s="330"/>
    </row>
    <row r="9727" spans="1:22" s="326" customFormat="1" x14ac:dyDescent="0.2">
      <c r="A9727" s="328"/>
      <c r="G9727" s="329"/>
      <c r="T9727" s="330"/>
      <c r="U9727" s="330"/>
      <c r="V9727" s="330"/>
    </row>
    <row r="9728" spans="1:22" s="326" customFormat="1" x14ac:dyDescent="0.2">
      <c r="A9728" s="328"/>
      <c r="G9728" s="329"/>
      <c r="T9728" s="330"/>
      <c r="U9728" s="330"/>
      <c r="V9728" s="330"/>
    </row>
    <row r="9729" spans="1:22" s="326" customFormat="1" x14ac:dyDescent="0.2">
      <c r="A9729" s="328"/>
      <c r="G9729" s="329"/>
      <c r="T9729" s="330"/>
      <c r="U9729" s="330"/>
      <c r="V9729" s="330"/>
    </row>
    <row r="9730" spans="1:22" s="326" customFormat="1" x14ac:dyDescent="0.2">
      <c r="A9730" s="328"/>
      <c r="G9730" s="329"/>
      <c r="T9730" s="330"/>
      <c r="U9730" s="330"/>
      <c r="V9730" s="330"/>
    </row>
    <row r="9731" spans="1:22" s="326" customFormat="1" x14ac:dyDescent="0.2">
      <c r="A9731" s="328"/>
      <c r="G9731" s="329"/>
      <c r="T9731" s="330"/>
      <c r="U9731" s="330"/>
      <c r="V9731" s="330"/>
    </row>
    <row r="9732" spans="1:22" s="326" customFormat="1" x14ac:dyDescent="0.2">
      <c r="A9732" s="328"/>
      <c r="G9732" s="329"/>
      <c r="T9732" s="330"/>
      <c r="U9732" s="330"/>
      <c r="V9732" s="330"/>
    </row>
    <row r="9733" spans="1:22" s="326" customFormat="1" x14ac:dyDescent="0.2">
      <c r="A9733" s="328"/>
      <c r="G9733" s="329"/>
      <c r="T9733" s="330"/>
      <c r="U9733" s="330"/>
      <c r="V9733" s="330"/>
    </row>
    <row r="9734" spans="1:22" s="326" customFormat="1" x14ac:dyDescent="0.2">
      <c r="A9734" s="328"/>
      <c r="G9734" s="329"/>
      <c r="T9734" s="330"/>
      <c r="U9734" s="330"/>
      <c r="V9734" s="330"/>
    </row>
    <row r="9735" spans="1:22" s="326" customFormat="1" x14ac:dyDescent="0.2">
      <c r="A9735" s="328"/>
      <c r="G9735" s="329"/>
      <c r="T9735" s="330"/>
      <c r="U9735" s="330"/>
      <c r="V9735" s="330"/>
    </row>
    <row r="9736" spans="1:22" s="326" customFormat="1" x14ac:dyDescent="0.2">
      <c r="A9736" s="328"/>
      <c r="G9736" s="329"/>
      <c r="T9736" s="330"/>
      <c r="U9736" s="330"/>
      <c r="V9736" s="330"/>
    </row>
    <row r="9737" spans="1:22" s="326" customFormat="1" x14ac:dyDescent="0.2">
      <c r="A9737" s="328"/>
      <c r="G9737" s="329"/>
      <c r="T9737" s="330"/>
      <c r="U9737" s="330"/>
      <c r="V9737" s="330"/>
    </row>
    <row r="9738" spans="1:22" s="326" customFormat="1" x14ac:dyDescent="0.2">
      <c r="A9738" s="328"/>
      <c r="G9738" s="329"/>
      <c r="T9738" s="330"/>
      <c r="U9738" s="330"/>
      <c r="V9738" s="330"/>
    </row>
    <row r="9739" spans="1:22" s="326" customFormat="1" x14ac:dyDescent="0.2">
      <c r="A9739" s="328"/>
      <c r="G9739" s="329"/>
      <c r="T9739" s="330"/>
      <c r="U9739" s="330"/>
      <c r="V9739" s="330"/>
    </row>
    <row r="9740" spans="1:22" s="326" customFormat="1" x14ac:dyDescent="0.2">
      <c r="A9740" s="328"/>
      <c r="G9740" s="329"/>
      <c r="T9740" s="330"/>
      <c r="U9740" s="330"/>
      <c r="V9740" s="330"/>
    </row>
    <row r="9741" spans="1:22" s="326" customFormat="1" x14ac:dyDescent="0.2">
      <c r="A9741" s="328"/>
      <c r="G9741" s="329"/>
      <c r="T9741" s="330"/>
      <c r="U9741" s="330"/>
      <c r="V9741" s="330"/>
    </row>
    <row r="9742" spans="1:22" s="326" customFormat="1" x14ac:dyDescent="0.2">
      <c r="A9742" s="328"/>
      <c r="G9742" s="329"/>
      <c r="T9742" s="330"/>
      <c r="U9742" s="330"/>
      <c r="V9742" s="330"/>
    </row>
    <row r="9743" spans="1:22" s="326" customFormat="1" x14ac:dyDescent="0.2">
      <c r="A9743" s="328"/>
      <c r="G9743" s="329"/>
      <c r="T9743" s="330"/>
      <c r="U9743" s="330"/>
      <c r="V9743" s="330"/>
    </row>
    <row r="9744" spans="1:22" s="326" customFormat="1" x14ac:dyDescent="0.2">
      <c r="A9744" s="328"/>
      <c r="G9744" s="329"/>
      <c r="T9744" s="330"/>
      <c r="U9744" s="330"/>
      <c r="V9744" s="330"/>
    </row>
    <row r="9745" spans="1:22" s="326" customFormat="1" x14ac:dyDescent="0.2">
      <c r="A9745" s="328"/>
      <c r="G9745" s="329"/>
      <c r="T9745" s="330"/>
      <c r="U9745" s="330"/>
      <c r="V9745" s="330"/>
    </row>
    <row r="9746" spans="1:22" s="326" customFormat="1" x14ac:dyDescent="0.2">
      <c r="A9746" s="328"/>
      <c r="G9746" s="329"/>
      <c r="T9746" s="330"/>
      <c r="U9746" s="330"/>
      <c r="V9746" s="330"/>
    </row>
    <row r="9747" spans="1:22" s="326" customFormat="1" x14ac:dyDescent="0.2">
      <c r="A9747" s="328"/>
      <c r="G9747" s="329"/>
      <c r="T9747" s="330"/>
      <c r="U9747" s="330"/>
      <c r="V9747" s="330"/>
    </row>
    <row r="9748" spans="1:22" s="326" customFormat="1" x14ac:dyDescent="0.2">
      <c r="A9748" s="328"/>
      <c r="G9748" s="329"/>
      <c r="T9748" s="330"/>
      <c r="U9748" s="330"/>
      <c r="V9748" s="330"/>
    </row>
    <row r="9749" spans="1:22" s="326" customFormat="1" x14ac:dyDescent="0.2">
      <c r="A9749" s="328"/>
      <c r="G9749" s="329"/>
      <c r="T9749" s="330"/>
      <c r="U9749" s="330"/>
      <c r="V9749" s="330"/>
    </row>
    <row r="9750" spans="1:22" s="326" customFormat="1" x14ac:dyDescent="0.2">
      <c r="A9750" s="328"/>
      <c r="G9750" s="329"/>
      <c r="T9750" s="330"/>
      <c r="U9750" s="330"/>
      <c r="V9750" s="330"/>
    </row>
    <row r="9751" spans="1:22" s="326" customFormat="1" x14ac:dyDescent="0.2">
      <c r="A9751" s="328"/>
      <c r="G9751" s="329"/>
      <c r="T9751" s="330"/>
      <c r="U9751" s="330"/>
      <c r="V9751" s="330"/>
    </row>
    <row r="9752" spans="1:22" s="326" customFormat="1" x14ac:dyDescent="0.2">
      <c r="A9752" s="328"/>
      <c r="G9752" s="329"/>
      <c r="T9752" s="330"/>
      <c r="U9752" s="330"/>
      <c r="V9752" s="330"/>
    </row>
    <row r="9753" spans="1:22" s="326" customFormat="1" x14ac:dyDescent="0.2">
      <c r="A9753" s="328"/>
      <c r="G9753" s="329"/>
      <c r="T9753" s="330"/>
      <c r="U9753" s="330"/>
      <c r="V9753" s="330"/>
    </row>
    <row r="9754" spans="1:22" s="326" customFormat="1" x14ac:dyDescent="0.2">
      <c r="A9754" s="328"/>
      <c r="G9754" s="329"/>
      <c r="T9754" s="330"/>
      <c r="U9754" s="330"/>
      <c r="V9754" s="330"/>
    </row>
    <row r="9755" spans="1:22" s="326" customFormat="1" x14ac:dyDescent="0.2">
      <c r="A9755" s="328"/>
      <c r="G9755" s="329"/>
      <c r="T9755" s="330"/>
      <c r="U9755" s="330"/>
      <c r="V9755" s="330"/>
    </row>
    <row r="9756" spans="1:22" s="326" customFormat="1" x14ac:dyDescent="0.2">
      <c r="A9756" s="328"/>
      <c r="G9756" s="329"/>
      <c r="T9756" s="330"/>
      <c r="U9756" s="330"/>
      <c r="V9756" s="330"/>
    </row>
    <row r="9757" spans="1:22" s="326" customFormat="1" x14ac:dyDescent="0.2">
      <c r="A9757" s="328"/>
      <c r="G9757" s="329"/>
      <c r="T9757" s="330"/>
      <c r="U9757" s="330"/>
      <c r="V9757" s="330"/>
    </row>
    <row r="9758" spans="1:22" s="326" customFormat="1" x14ac:dyDescent="0.2">
      <c r="A9758" s="328"/>
      <c r="G9758" s="329"/>
      <c r="T9758" s="330"/>
      <c r="U9758" s="330"/>
      <c r="V9758" s="330"/>
    </row>
    <row r="9759" spans="1:22" s="326" customFormat="1" x14ac:dyDescent="0.2">
      <c r="A9759" s="328"/>
      <c r="G9759" s="329"/>
      <c r="T9759" s="330"/>
      <c r="U9759" s="330"/>
      <c r="V9759" s="330"/>
    </row>
    <row r="9760" spans="1:22" s="326" customFormat="1" x14ac:dyDescent="0.2">
      <c r="A9760" s="328"/>
      <c r="G9760" s="329"/>
      <c r="T9760" s="330"/>
      <c r="U9760" s="330"/>
      <c r="V9760" s="330"/>
    </row>
    <row r="9761" spans="1:22" s="326" customFormat="1" x14ac:dyDescent="0.2">
      <c r="A9761" s="328"/>
      <c r="G9761" s="329"/>
      <c r="T9761" s="330"/>
      <c r="U9761" s="330"/>
      <c r="V9761" s="330"/>
    </row>
    <row r="9762" spans="1:22" s="326" customFormat="1" x14ac:dyDescent="0.2">
      <c r="A9762" s="328"/>
      <c r="G9762" s="329"/>
      <c r="T9762" s="330"/>
      <c r="U9762" s="330"/>
      <c r="V9762" s="330"/>
    </row>
    <row r="9763" spans="1:22" s="326" customFormat="1" x14ac:dyDescent="0.2">
      <c r="A9763" s="328"/>
      <c r="G9763" s="329"/>
      <c r="T9763" s="330"/>
      <c r="U9763" s="330"/>
      <c r="V9763" s="330"/>
    </row>
    <row r="9764" spans="1:22" s="326" customFormat="1" x14ac:dyDescent="0.2">
      <c r="A9764" s="328"/>
      <c r="G9764" s="329"/>
      <c r="T9764" s="330"/>
      <c r="U9764" s="330"/>
      <c r="V9764" s="330"/>
    </row>
    <row r="9765" spans="1:22" s="326" customFormat="1" x14ac:dyDescent="0.2">
      <c r="A9765" s="328"/>
      <c r="G9765" s="329"/>
      <c r="T9765" s="330"/>
      <c r="U9765" s="330"/>
      <c r="V9765" s="330"/>
    </row>
    <row r="9766" spans="1:22" s="326" customFormat="1" x14ac:dyDescent="0.2">
      <c r="A9766" s="328"/>
      <c r="G9766" s="329"/>
      <c r="T9766" s="330"/>
      <c r="U9766" s="330"/>
      <c r="V9766" s="330"/>
    </row>
    <row r="9767" spans="1:22" s="326" customFormat="1" x14ac:dyDescent="0.2">
      <c r="A9767" s="328"/>
      <c r="G9767" s="329"/>
      <c r="T9767" s="330"/>
      <c r="U9767" s="330"/>
      <c r="V9767" s="330"/>
    </row>
    <row r="9768" spans="1:22" s="326" customFormat="1" x14ac:dyDescent="0.2">
      <c r="A9768" s="328"/>
      <c r="G9768" s="329"/>
      <c r="T9768" s="330"/>
      <c r="U9768" s="330"/>
      <c r="V9768" s="330"/>
    </row>
    <row r="9769" spans="1:22" s="326" customFormat="1" x14ac:dyDescent="0.2">
      <c r="A9769" s="328"/>
      <c r="G9769" s="329"/>
      <c r="T9769" s="330"/>
      <c r="U9769" s="330"/>
      <c r="V9769" s="330"/>
    </row>
    <row r="9770" spans="1:22" s="326" customFormat="1" x14ac:dyDescent="0.2">
      <c r="A9770" s="328"/>
      <c r="G9770" s="329"/>
      <c r="T9770" s="330"/>
      <c r="U9770" s="330"/>
      <c r="V9770" s="330"/>
    </row>
    <row r="9771" spans="1:22" s="326" customFormat="1" x14ac:dyDescent="0.2">
      <c r="A9771" s="328"/>
      <c r="G9771" s="329"/>
      <c r="T9771" s="330"/>
      <c r="U9771" s="330"/>
      <c r="V9771" s="330"/>
    </row>
    <row r="9772" spans="1:22" s="326" customFormat="1" x14ac:dyDescent="0.2">
      <c r="A9772" s="328"/>
      <c r="G9772" s="329"/>
      <c r="T9772" s="330"/>
      <c r="U9772" s="330"/>
      <c r="V9772" s="330"/>
    </row>
    <row r="9773" spans="1:22" s="326" customFormat="1" x14ac:dyDescent="0.2">
      <c r="A9773" s="328"/>
      <c r="G9773" s="329"/>
      <c r="T9773" s="330"/>
      <c r="U9773" s="330"/>
      <c r="V9773" s="330"/>
    </row>
    <row r="9774" spans="1:22" s="326" customFormat="1" x14ac:dyDescent="0.2">
      <c r="A9774" s="328"/>
      <c r="G9774" s="329"/>
      <c r="T9774" s="330"/>
      <c r="U9774" s="330"/>
      <c r="V9774" s="330"/>
    </row>
    <row r="9775" spans="1:22" s="326" customFormat="1" x14ac:dyDescent="0.2">
      <c r="A9775" s="328"/>
      <c r="G9775" s="329"/>
      <c r="T9775" s="330"/>
      <c r="U9775" s="330"/>
      <c r="V9775" s="330"/>
    </row>
    <row r="9776" spans="1:22" s="326" customFormat="1" x14ac:dyDescent="0.2">
      <c r="A9776" s="328"/>
      <c r="G9776" s="329"/>
      <c r="T9776" s="330"/>
      <c r="U9776" s="330"/>
      <c r="V9776" s="330"/>
    </row>
    <row r="9777" spans="1:22" s="326" customFormat="1" x14ac:dyDescent="0.2">
      <c r="A9777" s="328"/>
      <c r="G9777" s="329"/>
      <c r="T9777" s="330"/>
      <c r="U9777" s="330"/>
      <c r="V9777" s="330"/>
    </row>
    <row r="9778" spans="1:22" s="326" customFormat="1" x14ac:dyDescent="0.2">
      <c r="A9778" s="328"/>
      <c r="G9778" s="329"/>
      <c r="T9778" s="330"/>
      <c r="U9778" s="330"/>
      <c r="V9778" s="330"/>
    </row>
    <row r="9779" spans="1:22" s="326" customFormat="1" x14ac:dyDescent="0.2">
      <c r="A9779" s="328"/>
      <c r="G9779" s="329"/>
      <c r="T9779" s="330"/>
      <c r="U9779" s="330"/>
      <c r="V9779" s="330"/>
    </row>
    <row r="9780" spans="1:22" s="326" customFormat="1" x14ac:dyDescent="0.2">
      <c r="A9780" s="328"/>
      <c r="G9780" s="329"/>
      <c r="T9780" s="330"/>
      <c r="U9780" s="330"/>
      <c r="V9780" s="330"/>
    </row>
    <row r="9781" spans="1:22" s="326" customFormat="1" x14ac:dyDescent="0.2">
      <c r="A9781" s="328"/>
      <c r="G9781" s="329"/>
      <c r="T9781" s="330"/>
      <c r="U9781" s="330"/>
      <c r="V9781" s="330"/>
    </row>
    <row r="9782" spans="1:22" s="326" customFormat="1" x14ac:dyDescent="0.2">
      <c r="A9782" s="328"/>
      <c r="G9782" s="329"/>
      <c r="T9782" s="330"/>
      <c r="U9782" s="330"/>
      <c r="V9782" s="330"/>
    </row>
    <row r="9783" spans="1:22" s="326" customFormat="1" x14ac:dyDescent="0.2">
      <c r="A9783" s="328"/>
      <c r="G9783" s="329"/>
      <c r="T9783" s="330"/>
      <c r="U9783" s="330"/>
      <c r="V9783" s="330"/>
    </row>
    <row r="9784" spans="1:22" s="326" customFormat="1" x14ac:dyDescent="0.2">
      <c r="A9784" s="328"/>
      <c r="G9784" s="329"/>
      <c r="T9784" s="330"/>
      <c r="U9784" s="330"/>
      <c r="V9784" s="330"/>
    </row>
    <row r="9785" spans="1:22" s="326" customFormat="1" x14ac:dyDescent="0.2">
      <c r="A9785" s="328"/>
      <c r="G9785" s="329"/>
      <c r="T9785" s="330"/>
      <c r="U9785" s="330"/>
      <c r="V9785" s="330"/>
    </row>
    <row r="9786" spans="1:22" s="326" customFormat="1" x14ac:dyDescent="0.2">
      <c r="A9786" s="328"/>
      <c r="G9786" s="329"/>
      <c r="T9786" s="330"/>
      <c r="U9786" s="330"/>
      <c r="V9786" s="330"/>
    </row>
    <row r="9787" spans="1:22" s="326" customFormat="1" x14ac:dyDescent="0.2">
      <c r="A9787" s="328"/>
      <c r="G9787" s="329"/>
      <c r="T9787" s="330"/>
      <c r="U9787" s="330"/>
      <c r="V9787" s="330"/>
    </row>
    <row r="9788" spans="1:22" s="326" customFormat="1" x14ac:dyDescent="0.2">
      <c r="A9788" s="328"/>
      <c r="G9788" s="329"/>
      <c r="T9788" s="330"/>
      <c r="U9788" s="330"/>
      <c r="V9788" s="330"/>
    </row>
    <row r="9789" spans="1:22" s="326" customFormat="1" x14ac:dyDescent="0.2">
      <c r="A9789" s="328"/>
      <c r="G9789" s="329"/>
      <c r="T9789" s="330"/>
      <c r="U9789" s="330"/>
      <c r="V9789" s="330"/>
    </row>
    <row r="9790" spans="1:22" s="326" customFormat="1" x14ac:dyDescent="0.2">
      <c r="A9790" s="328"/>
      <c r="G9790" s="329"/>
      <c r="T9790" s="330"/>
      <c r="U9790" s="330"/>
      <c r="V9790" s="330"/>
    </row>
    <row r="9791" spans="1:22" s="326" customFormat="1" x14ac:dyDescent="0.2">
      <c r="A9791" s="328"/>
      <c r="G9791" s="329"/>
      <c r="T9791" s="330"/>
      <c r="U9791" s="330"/>
      <c r="V9791" s="330"/>
    </row>
    <row r="9792" spans="1:22" s="326" customFormat="1" x14ac:dyDescent="0.2">
      <c r="A9792" s="328"/>
      <c r="G9792" s="329"/>
      <c r="T9792" s="330"/>
      <c r="U9792" s="330"/>
      <c r="V9792" s="330"/>
    </row>
    <row r="9793" spans="1:22" s="326" customFormat="1" x14ac:dyDescent="0.2">
      <c r="A9793" s="328"/>
      <c r="G9793" s="329"/>
      <c r="T9793" s="330"/>
      <c r="U9793" s="330"/>
      <c r="V9793" s="330"/>
    </row>
    <row r="9794" spans="1:22" s="326" customFormat="1" x14ac:dyDescent="0.2">
      <c r="A9794" s="328"/>
      <c r="G9794" s="329"/>
      <c r="T9794" s="330"/>
      <c r="U9794" s="330"/>
      <c r="V9794" s="330"/>
    </row>
    <row r="9795" spans="1:22" s="326" customFormat="1" x14ac:dyDescent="0.2">
      <c r="A9795" s="328"/>
      <c r="G9795" s="329"/>
      <c r="T9795" s="330"/>
      <c r="U9795" s="330"/>
      <c r="V9795" s="330"/>
    </row>
    <row r="9796" spans="1:22" s="326" customFormat="1" x14ac:dyDescent="0.2">
      <c r="A9796" s="328"/>
      <c r="G9796" s="329"/>
      <c r="T9796" s="330"/>
      <c r="U9796" s="330"/>
      <c r="V9796" s="330"/>
    </row>
    <row r="9797" spans="1:22" s="326" customFormat="1" x14ac:dyDescent="0.2">
      <c r="A9797" s="328"/>
      <c r="G9797" s="329"/>
      <c r="T9797" s="330"/>
      <c r="U9797" s="330"/>
      <c r="V9797" s="330"/>
    </row>
    <row r="9798" spans="1:22" s="326" customFormat="1" x14ac:dyDescent="0.2">
      <c r="A9798" s="328"/>
      <c r="G9798" s="329"/>
      <c r="T9798" s="330"/>
      <c r="U9798" s="330"/>
      <c r="V9798" s="330"/>
    </row>
    <row r="9799" spans="1:22" s="326" customFormat="1" x14ac:dyDescent="0.2">
      <c r="A9799" s="328"/>
      <c r="G9799" s="329"/>
      <c r="T9799" s="330"/>
      <c r="U9799" s="330"/>
      <c r="V9799" s="330"/>
    </row>
    <row r="9800" spans="1:22" s="326" customFormat="1" x14ac:dyDescent="0.2">
      <c r="A9800" s="328"/>
      <c r="G9800" s="329"/>
      <c r="T9800" s="330"/>
      <c r="U9800" s="330"/>
      <c r="V9800" s="330"/>
    </row>
    <row r="9801" spans="1:22" s="326" customFormat="1" x14ac:dyDescent="0.2">
      <c r="A9801" s="328"/>
      <c r="G9801" s="329"/>
      <c r="T9801" s="330"/>
      <c r="U9801" s="330"/>
      <c r="V9801" s="330"/>
    </row>
    <row r="9802" spans="1:22" s="326" customFormat="1" x14ac:dyDescent="0.2">
      <c r="A9802" s="328"/>
      <c r="G9802" s="329"/>
      <c r="T9802" s="330"/>
      <c r="U9802" s="330"/>
      <c r="V9802" s="330"/>
    </row>
    <row r="9803" spans="1:22" s="326" customFormat="1" x14ac:dyDescent="0.2">
      <c r="A9803" s="328"/>
      <c r="G9803" s="329"/>
      <c r="T9803" s="330"/>
      <c r="U9803" s="330"/>
      <c r="V9803" s="330"/>
    </row>
    <row r="9804" spans="1:22" s="326" customFormat="1" x14ac:dyDescent="0.2">
      <c r="A9804" s="328"/>
      <c r="G9804" s="329"/>
      <c r="T9804" s="330"/>
      <c r="U9804" s="330"/>
      <c r="V9804" s="330"/>
    </row>
    <row r="9805" spans="1:22" s="326" customFormat="1" x14ac:dyDescent="0.2">
      <c r="A9805" s="328"/>
      <c r="G9805" s="329"/>
      <c r="T9805" s="330"/>
      <c r="U9805" s="330"/>
      <c r="V9805" s="330"/>
    </row>
    <row r="9806" spans="1:22" s="326" customFormat="1" x14ac:dyDescent="0.2">
      <c r="A9806" s="328"/>
      <c r="G9806" s="329"/>
      <c r="T9806" s="330"/>
      <c r="U9806" s="330"/>
      <c r="V9806" s="330"/>
    </row>
    <row r="9807" spans="1:22" s="326" customFormat="1" x14ac:dyDescent="0.2">
      <c r="A9807" s="328"/>
      <c r="G9807" s="329"/>
      <c r="T9807" s="330"/>
      <c r="U9807" s="330"/>
      <c r="V9807" s="330"/>
    </row>
    <row r="9808" spans="1:22" s="326" customFormat="1" x14ac:dyDescent="0.2">
      <c r="A9808" s="328"/>
      <c r="G9808" s="329"/>
      <c r="T9808" s="330"/>
      <c r="U9808" s="330"/>
      <c r="V9808" s="330"/>
    </row>
    <row r="9809" spans="1:22" s="326" customFormat="1" x14ac:dyDescent="0.2">
      <c r="A9809" s="328"/>
      <c r="G9809" s="329"/>
      <c r="T9809" s="330"/>
      <c r="U9809" s="330"/>
      <c r="V9809" s="330"/>
    </row>
    <row r="9810" spans="1:22" s="326" customFormat="1" x14ac:dyDescent="0.2">
      <c r="A9810" s="328"/>
      <c r="G9810" s="329"/>
      <c r="T9810" s="330"/>
      <c r="U9810" s="330"/>
      <c r="V9810" s="330"/>
    </row>
    <row r="9811" spans="1:22" s="326" customFormat="1" x14ac:dyDescent="0.2">
      <c r="A9811" s="328"/>
      <c r="G9811" s="329"/>
      <c r="T9811" s="330"/>
      <c r="U9811" s="330"/>
      <c r="V9811" s="330"/>
    </row>
    <row r="9812" spans="1:22" s="326" customFormat="1" x14ac:dyDescent="0.2">
      <c r="A9812" s="328"/>
      <c r="G9812" s="329"/>
      <c r="T9812" s="330"/>
      <c r="U9812" s="330"/>
      <c r="V9812" s="330"/>
    </row>
    <row r="9813" spans="1:22" s="326" customFormat="1" x14ac:dyDescent="0.2">
      <c r="A9813" s="328"/>
      <c r="G9813" s="329"/>
      <c r="T9813" s="330"/>
      <c r="U9813" s="330"/>
      <c r="V9813" s="330"/>
    </row>
    <row r="9814" spans="1:22" s="326" customFormat="1" x14ac:dyDescent="0.2">
      <c r="A9814" s="328"/>
      <c r="G9814" s="329"/>
      <c r="T9814" s="330"/>
      <c r="U9814" s="330"/>
      <c r="V9814" s="330"/>
    </row>
    <row r="9815" spans="1:22" s="326" customFormat="1" x14ac:dyDescent="0.2">
      <c r="A9815" s="328"/>
      <c r="G9815" s="329"/>
      <c r="T9815" s="330"/>
      <c r="U9815" s="330"/>
      <c r="V9815" s="330"/>
    </row>
    <row r="9816" spans="1:22" s="326" customFormat="1" x14ac:dyDescent="0.2">
      <c r="A9816" s="328"/>
      <c r="G9816" s="329"/>
      <c r="T9816" s="330"/>
      <c r="U9816" s="330"/>
      <c r="V9816" s="330"/>
    </row>
    <row r="9817" spans="1:22" s="326" customFormat="1" x14ac:dyDescent="0.2">
      <c r="A9817" s="328"/>
      <c r="G9817" s="329"/>
      <c r="T9817" s="330"/>
      <c r="U9817" s="330"/>
      <c r="V9817" s="330"/>
    </row>
    <row r="9818" spans="1:22" s="326" customFormat="1" x14ac:dyDescent="0.2">
      <c r="A9818" s="328"/>
      <c r="G9818" s="329"/>
      <c r="T9818" s="330"/>
      <c r="U9818" s="330"/>
      <c r="V9818" s="330"/>
    </row>
    <row r="9819" spans="1:22" s="326" customFormat="1" x14ac:dyDescent="0.2">
      <c r="A9819" s="328"/>
      <c r="G9819" s="329"/>
      <c r="T9819" s="330"/>
      <c r="U9819" s="330"/>
      <c r="V9819" s="330"/>
    </row>
    <row r="9820" spans="1:22" s="326" customFormat="1" x14ac:dyDescent="0.2">
      <c r="A9820" s="328"/>
      <c r="G9820" s="329"/>
      <c r="T9820" s="330"/>
      <c r="U9820" s="330"/>
      <c r="V9820" s="330"/>
    </row>
    <row r="9821" spans="1:22" s="326" customFormat="1" x14ac:dyDescent="0.2">
      <c r="A9821" s="328"/>
      <c r="G9821" s="329"/>
      <c r="T9821" s="330"/>
      <c r="U9821" s="330"/>
      <c r="V9821" s="330"/>
    </row>
    <row r="9822" spans="1:22" s="326" customFormat="1" x14ac:dyDescent="0.2">
      <c r="A9822" s="328"/>
      <c r="G9822" s="329"/>
      <c r="T9822" s="330"/>
      <c r="U9822" s="330"/>
      <c r="V9822" s="330"/>
    </row>
    <row r="9823" spans="1:22" s="326" customFormat="1" x14ac:dyDescent="0.2">
      <c r="A9823" s="328"/>
      <c r="G9823" s="329"/>
      <c r="T9823" s="330"/>
      <c r="U9823" s="330"/>
      <c r="V9823" s="330"/>
    </row>
    <row r="9824" spans="1:22" s="326" customFormat="1" x14ac:dyDescent="0.2">
      <c r="A9824" s="328"/>
      <c r="G9824" s="329"/>
      <c r="T9824" s="330"/>
      <c r="U9824" s="330"/>
      <c r="V9824" s="330"/>
    </row>
    <row r="9825" spans="1:22" s="326" customFormat="1" x14ac:dyDescent="0.2">
      <c r="A9825" s="328"/>
      <c r="G9825" s="329"/>
      <c r="T9825" s="330"/>
      <c r="U9825" s="330"/>
      <c r="V9825" s="330"/>
    </row>
    <row r="9826" spans="1:22" s="326" customFormat="1" x14ac:dyDescent="0.2">
      <c r="A9826" s="328"/>
      <c r="G9826" s="329"/>
      <c r="T9826" s="330"/>
      <c r="U9826" s="330"/>
      <c r="V9826" s="330"/>
    </row>
    <row r="9827" spans="1:22" s="326" customFormat="1" x14ac:dyDescent="0.2">
      <c r="A9827" s="328"/>
      <c r="G9827" s="329"/>
      <c r="T9827" s="330"/>
      <c r="U9827" s="330"/>
      <c r="V9827" s="330"/>
    </row>
    <row r="9828" spans="1:22" s="326" customFormat="1" x14ac:dyDescent="0.2">
      <c r="A9828" s="328"/>
      <c r="G9828" s="329"/>
      <c r="T9828" s="330"/>
      <c r="U9828" s="330"/>
      <c r="V9828" s="330"/>
    </row>
    <row r="9829" spans="1:22" s="326" customFormat="1" x14ac:dyDescent="0.2">
      <c r="A9829" s="328"/>
      <c r="G9829" s="329"/>
      <c r="T9829" s="330"/>
      <c r="U9829" s="330"/>
      <c r="V9829" s="330"/>
    </row>
    <row r="9830" spans="1:22" s="326" customFormat="1" x14ac:dyDescent="0.2">
      <c r="A9830" s="328"/>
      <c r="G9830" s="329"/>
      <c r="T9830" s="330"/>
      <c r="U9830" s="330"/>
      <c r="V9830" s="330"/>
    </row>
    <row r="9831" spans="1:22" s="326" customFormat="1" x14ac:dyDescent="0.2">
      <c r="A9831" s="328"/>
      <c r="G9831" s="329"/>
      <c r="T9831" s="330"/>
      <c r="U9831" s="330"/>
      <c r="V9831" s="330"/>
    </row>
    <row r="9832" spans="1:22" s="326" customFormat="1" x14ac:dyDescent="0.2">
      <c r="A9832" s="328"/>
      <c r="G9832" s="329"/>
      <c r="T9832" s="330"/>
      <c r="U9832" s="330"/>
      <c r="V9832" s="330"/>
    </row>
    <row r="9833" spans="1:22" s="326" customFormat="1" x14ac:dyDescent="0.2">
      <c r="A9833" s="328"/>
      <c r="G9833" s="329"/>
      <c r="T9833" s="330"/>
      <c r="U9833" s="330"/>
      <c r="V9833" s="330"/>
    </row>
    <row r="9834" spans="1:22" s="326" customFormat="1" x14ac:dyDescent="0.2">
      <c r="A9834" s="328"/>
      <c r="G9834" s="329"/>
      <c r="T9834" s="330"/>
      <c r="U9834" s="330"/>
      <c r="V9834" s="330"/>
    </row>
    <row r="9835" spans="1:22" s="326" customFormat="1" x14ac:dyDescent="0.2">
      <c r="A9835" s="328"/>
      <c r="G9835" s="329"/>
      <c r="T9835" s="330"/>
      <c r="U9835" s="330"/>
      <c r="V9835" s="330"/>
    </row>
    <row r="9836" spans="1:22" s="326" customFormat="1" x14ac:dyDescent="0.2">
      <c r="A9836" s="328"/>
      <c r="G9836" s="329"/>
      <c r="T9836" s="330"/>
      <c r="U9836" s="330"/>
      <c r="V9836" s="330"/>
    </row>
    <row r="9837" spans="1:22" s="326" customFormat="1" x14ac:dyDescent="0.2">
      <c r="A9837" s="328"/>
      <c r="G9837" s="329"/>
      <c r="T9837" s="330"/>
      <c r="U9837" s="330"/>
      <c r="V9837" s="330"/>
    </row>
    <row r="9838" spans="1:22" s="326" customFormat="1" x14ac:dyDescent="0.2">
      <c r="A9838" s="328"/>
      <c r="G9838" s="329"/>
      <c r="T9838" s="330"/>
      <c r="U9838" s="330"/>
      <c r="V9838" s="330"/>
    </row>
    <row r="9839" spans="1:22" s="326" customFormat="1" x14ac:dyDescent="0.2">
      <c r="A9839" s="328"/>
      <c r="G9839" s="329"/>
      <c r="T9839" s="330"/>
      <c r="U9839" s="330"/>
      <c r="V9839" s="330"/>
    </row>
    <row r="9840" spans="1:22" s="326" customFormat="1" x14ac:dyDescent="0.2">
      <c r="A9840" s="328"/>
      <c r="G9840" s="329"/>
      <c r="T9840" s="330"/>
      <c r="U9840" s="330"/>
      <c r="V9840" s="330"/>
    </row>
    <row r="9841" spans="1:22" s="326" customFormat="1" x14ac:dyDescent="0.2">
      <c r="A9841" s="328"/>
      <c r="G9841" s="329"/>
      <c r="T9841" s="330"/>
      <c r="U9841" s="330"/>
      <c r="V9841" s="330"/>
    </row>
    <row r="9842" spans="1:22" s="326" customFormat="1" x14ac:dyDescent="0.2">
      <c r="A9842" s="328"/>
      <c r="G9842" s="329"/>
      <c r="T9842" s="330"/>
      <c r="U9842" s="330"/>
      <c r="V9842" s="330"/>
    </row>
    <row r="9843" spans="1:22" s="326" customFormat="1" x14ac:dyDescent="0.2">
      <c r="A9843" s="328"/>
      <c r="G9843" s="329"/>
      <c r="T9843" s="330"/>
      <c r="U9843" s="330"/>
      <c r="V9843" s="330"/>
    </row>
    <row r="9844" spans="1:22" s="326" customFormat="1" x14ac:dyDescent="0.2">
      <c r="A9844" s="328"/>
      <c r="G9844" s="329"/>
      <c r="T9844" s="330"/>
      <c r="U9844" s="330"/>
      <c r="V9844" s="330"/>
    </row>
    <row r="9845" spans="1:22" s="326" customFormat="1" x14ac:dyDescent="0.2">
      <c r="A9845" s="328"/>
      <c r="G9845" s="329"/>
      <c r="T9845" s="330"/>
      <c r="U9845" s="330"/>
      <c r="V9845" s="330"/>
    </row>
    <row r="9846" spans="1:22" s="326" customFormat="1" x14ac:dyDescent="0.2">
      <c r="A9846" s="328"/>
      <c r="G9846" s="329"/>
      <c r="T9846" s="330"/>
      <c r="U9846" s="330"/>
      <c r="V9846" s="330"/>
    </row>
    <row r="9847" spans="1:22" s="326" customFormat="1" x14ac:dyDescent="0.2">
      <c r="A9847" s="328"/>
      <c r="G9847" s="329"/>
      <c r="T9847" s="330"/>
      <c r="U9847" s="330"/>
      <c r="V9847" s="330"/>
    </row>
    <row r="9848" spans="1:22" s="326" customFormat="1" x14ac:dyDescent="0.2">
      <c r="A9848" s="328"/>
      <c r="G9848" s="329"/>
      <c r="T9848" s="330"/>
      <c r="U9848" s="330"/>
      <c r="V9848" s="330"/>
    </row>
    <row r="9849" spans="1:22" s="326" customFormat="1" x14ac:dyDescent="0.2">
      <c r="A9849" s="328"/>
      <c r="G9849" s="329"/>
      <c r="T9849" s="330"/>
      <c r="U9849" s="330"/>
      <c r="V9849" s="330"/>
    </row>
    <row r="9850" spans="1:22" s="326" customFormat="1" x14ac:dyDescent="0.2">
      <c r="A9850" s="328"/>
      <c r="G9850" s="329"/>
      <c r="T9850" s="330"/>
      <c r="U9850" s="330"/>
      <c r="V9850" s="330"/>
    </row>
    <row r="9851" spans="1:22" s="326" customFormat="1" x14ac:dyDescent="0.2">
      <c r="A9851" s="328"/>
      <c r="G9851" s="329"/>
      <c r="T9851" s="330"/>
      <c r="U9851" s="330"/>
      <c r="V9851" s="330"/>
    </row>
    <row r="9852" spans="1:22" s="326" customFormat="1" x14ac:dyDescent="0.2">
      <c r="A9852" s="328"/>
      <c r="G9852" s="329"/>
      <c r="T9852" s="330"/>
      <c r="U9852" s="330"/>
      <c r="V9852" s="330"/>
    </row>
    <row r="9853" spans="1:22" s="326" customFormat="1" x14ac:dyDescent="0.2">
      <c r="A9853" s="328"/>
      <c r="G9853" s="329"/>
      <c r="T9853" s="330"/>
      <c r="U9853" s="330"/>
      <c r="V9853" s="330"/>
    </row>
    <row r="9854" spans="1:22" s="326" customFormat="1" x14ac:dyDescent="0.2">
      <c r="A9854" s="328"/>
      <c r="G9854" s="329"/>
      <c r="T9854" s="330"/>
      <c r="U9854" s="330"/>
      <c r="V9854" s="330"/>
    </row>
    <row r="9855" spans="1:22" s="326" customFormat="1" x14ac:dyDescent="0.2">
      <c r="A9855" s="328"/>
      <c r="G9855" s="329"/>
      <c r="T9855" s="330"/>
      <c r="U9855" s="330"/>
      <c r="V9855" s="330"/>
    </row>
    <row r="9856" spans="1:22" s="326" customFormat="1" x14ac:dyDescent="0.2">
      <c r="A9856" s="328"/>
      <c r="G9856" s="329"/>
      <c r="T9856" s="330"/>
      <c r="U9856" s="330"/>
      <c r="V9856" s="330"/>
    </row>
    <row r="9857" spans="1:22" s="326" customFormat="1" x14ac:dyDescent="0.2">
      <c r="A9857" s="328"/>
      <c r="G9857" s="329"/>
      <c r="T9857" s="330"/>
      <c r="U9857" s="330"/>
      <c r="V9857" s="330"/>
    </row>
    <row r="9858" spans="1:22" s="326" customFormat="1" x14ac:dyDescent="0.2">
      <c r="A9858" s="328"/>
      <c r="G9858" s="329"/>
      <c r="T9858" s="330"/>
      <c r="U9858" s="330"/>
      <c r="V9858" s="330"/>
    </row>
    <row r="9859" spans="1:22" s="326" customFormat="1" x14ac:dyDescent="0.2">
      <c r="A9859" s="328"/>
      <c r="G9859" s="329"/>
      <c r="T9859" s="330"/>
      <c r="U9859" s="330"/>
      <c r="V9859" s="330"/>
    </row>
    <row r="9860" spans="1:22" s="326" customFormat="1" x14ac:dyDescent="0.2">
      <c r="A9860" s="328"/>
      <c r="G9860" s="329"/>
      <c r="T9860" s="330"/>
      <c r="U9860" s="330"/>
      <c r="V9860" s="330"/>
    </row>
    <row r="9861" spans="1:22" s="326" customFormat="1" x14ac:dyDescent="0.2">
      <c r="A9861" s="328"/>
      <c r="G9861" s="329"/>
      <c r="T9861" s="330"/>
      <c r="U9861" s="330"/>
      <c r="V9861" s="330"/>
    </row>
    <row r="9862" spans="1:22" s="326" customFormat="1" x14ac:dyDescent="0.2">
      <c r="A9862" s="328"/>
      <c r="G9862" s="329"/>
      <c r="T9862" s="330"/>
      <c r="U9862" s="330"/>
      <c r="V9862" s="330"/>
    </row>
    <row r="9863" spans="1:22" s="326" customFormat="1" x14ac:dyDescent="0.2">
      <c r="A9863" s="328"/>
      <c r="G9863" s="329"/>
      <c r="T9863" s="330"/>
      <c r="U9863" s="330"/>
      <c r="V9863" s="330"/>
    </row>
    <row r="9864" spans="1:22" s="326" customFormat="1" x14ac:dyDescent="0.2">
      <c r="A9864" s="328"/>
      <c r="G9864" s="329"/>
      <c r="T9864" s="330"/>
      <c r="U9864" s="330"/>
      <c r="V9864" s="330"/>
    </row>
    <row r="9865" spans="1:22" s="326" customFormat="1" x14ac:dyDescent="0.2">
      <c r="A9865" s="328"/>
      <c r="G9865" s="329"/>
      <c r="T9865" s="330"/>
      <c r="U9865" s="330"/>
      <c r="V9865" s="330"/>
    </row>
    <row r="9866" spans="1:22" s="326" customFormat="1" x14ac:dyDescent="0.2">
      <c r="A9866" s="328"/>
      <c r="G9866" s="329"/>
      <c r="T9866" s="330"/>
      <c r="U9866" s="330"/>
      <c r="V9866" s="330"/>
    </row>
    <row r="9867" spans="1:22" s="326" customFormat="1" x14ac:dyDescent="0.2">
      <c r="A9867" s="328"/>
      <c r="G9867" s="329"/>
      <c r="T9867" s="330"/>
      <c r="U9867" s="330"/>
      <c r="V9867" s="330"/>
    </row>
    <row r="9868" spans="1:22" s="326" customFormat="1" x14ac:dyDescent="0.2">
      <c r="A9868" s="328"/>
      <c r="G9868" s="329"/>
      <c r="T9868" s="330"/>
      <c r="U9868" s="330"/>
      <c r="V9868" s="330"/>
    </row>
    <row r="9869" spans="1:22" s="326" customFormat="1" x14ac:dyDescent="0.2">
      <c r="A9869" s="328"/>
      <c r="G9869" s="329"/>
      <c r="T9869" s="330"/>
      <c r="U9869" s="330"/>
      <c r="V9869" s="330"/>
    </row>
    <row r="9870" spans="1:22" s="326" customFormat="1" x14ac:dyDescent="0.2">
      <c r="A9870" s="328"/>
      <c r="G9870" s="329"/>
      <c r="T9870" s="330"/>
      <c r="U9870" s="330"/>
      <c r="V9870" s="330"/>
    </row>
    <row r="9871" spans="1:22" s="326" customFormat="1" x14ac:dyDescent="0.2">
      <c r="A9871" s="328"/>
      <c r="G9871" s="329"/>
      <c r="T9871" s="330"/>
      <c r="U9871" s="330"/>
      <c r="V9871" s="330"/>
    </row>
    <row r="9872" spans="1:22" s="326" customFormat="1" x14ac:dyDescent="0.2">
      <c r="A9872" s="328"/>
      <c r="G9872" s="329"/>
      <c r="T9872" s="330"/>
      <c r="U9872" s="330"/>
      <c r="V9872" s="330"/>
    </row>
    <row r="9873" spans="1:22" s="326" customFormat="1" x14ac:dyDescent="0.2">
      <c r="A9873" s="328"/>
      <c r="G9873" s="329"/>
      <c r="T9873" s="330"/>
      <c r="U9873" s="330"/>
      <c r="V9873" s="330"/>
    </row>
    <row r="9874" spans="1:22" s="326" customFormat="1" x14ac:dyDescent="0.2">
      <c r="A9874" s="328"/>
      <c r="G9874" s="329"/>
      <c r="T9874" s="330"/>
      <c r="U9874" s="330"/>
      <c r="V9874" s="330"/>
    </row>
    <row r="9875" spans="1:22" s="326" customFormat="1" x14ac:dyDescent="0.2">
      <c r="A9875" s="328"/>
      <c r="G9875" s="329"/>
      <c r="T9875" s="330"/>
      <c r="U9875" s="330"/>
      <c r="V9875" s="330"/>
    </row>
    <row r="9876" spans="1:22" s="326" customFormat="1" x14ac:dyDescent="0.2">
      <c r="A9876" s="328"/>
      <c r="G9876" s="329"/>
      <c r="T9876" s="330"/>
      <c r="U9876" s="330"/>
      <c r="V9876" s="330"/>
    </row>
    <row r="9877" spans="1:22" s="326" customFormat="1" x14ac:dyDescent="0.2">
      <c r="A9877" s="328"/>
      <c r="G9877" s="329"/>
      <c r="T9877" s="330"/>
      <c r="U9877" s="330"/>
      <c r="V9877" s="330"/>
    </row>
    <row r="9878" spans="1:22" s="326" customFormat="1" x14ac:dyDescent="0.2">
      <c r="A9878" s="328"/>
      <c r="G9878" s="329"/>
      <c r="T9878" s="330"/>
      <c r="U9878" s="330"/>
      <c r="V9878" s="330"/>
    </row>
    <row r="9879" spans="1:22" s="326" customFormat="1" x14ac:dyDescent="0.2">
      <c r="A9879" s="328"/>
      <c r="G9879" s="329"/>
      <c r="T9879" s="330"/>
      <c r="U9879" s="330"/>
      <c r="V9879" s="330"/>
    </row>
    <row r="9880" spans="1:22" s="326" customFormat="1" x14ac:dyDescent="0.2">
      <c r="A9880" s="328"/>
      <c r="G9880" s="329"/>
      <c r="T9880" s="330"/>
      <c r="U9880" s="330"/>
      <c r="V9880" s="330"/>
    </row>
    <row r="9881" spans="1:22" s="326" customFormat="1" x14ac:dyDescent="0.2">
      <c r="A9881" s="328"/>
      <c r="G9881" s="329"/>
      <c r="T9881" s="330"/>
      <c r="U9881" s="330"/>
      <c r="V9881" s="330"/>
    </row>
    <row r="9882" spans="1:22" s="326" customFormat="1" x14ac:dyDescent="0.2">
      <c r="A9882" s="328"/>
      <c r="G9882" s="329"/>
      <c r="T9882" s="330"/>
      <c r="U9882" s="330"/>
      <c r="V9882" s="330"/>
    </row>
    <row r="9883" spans="1:22" s="326" customFormat="1" x14ac:dyDescent="0.2">
      <c r="A9883" s="328"/>
      <c r="G9883" s="329"/>
      <c r="T9883" s="330"/>
      <c r="U9883" s="330"/>
      <c r="V9883" s="330"/>
    </row>
    <row r="9884" spans="1:22" s="326" customFormat="1" x14ac:dyDescent="0.2">
      <c r="A9884" s="328"/>
      <c r="G9884" s="329"/>
      <c r="T9884" s="330"/>
      <c r="U9884" s="330"/>
      <c r="V9884" s="330"/>
    </row>
    <row r="9885" spans="1:22" s="326" customFormat="1" x14ac:dyDescent="0.2">
      <c r="A9885" s="328"/>
      <c r="G9885" s="329"/>
      <c r="T9885" s="330"/>
      <c r="U9885" s="330"/>
      <c r="V9885" s="330"/>
    </row>
    <row r="9886" spans="1:22" s="326" customFormat="1" x14ac:dyDescent="0.2">
      <c r="A9886" s="328"/>
      <c r="G9886" s="329"/>
      <c r="T9886" s="330"/>
      <c r="U9886" s="330"/>
      <c r="V9886" s="330"/>
    </row>
    <row r="9887" spans="1:22" s="326" customFormat="1" x14ac:dyDescent="0.2">
      <c r="A9887" s="328"/>
      <c r="G9887" s="329"/>
      <c r="T9887" s="330"/>
      <c r="U9887" s="330"/>
      <c r="V9887" s="330"/>
    </row>
    <row r="9888" spans="1:22" s="326" customFormat="1" x14ac:dyDescent="0.2">
      <c r="A9888" s="328"/>
      <c r="G9888" s="329"/>
      <c r="T9888" s="330"/>
      <c r="U9888" s="330"/>
      <c r="V9888" s="330"/>
    </row>
    <row r="9889" spans="1:22" s="326" customFormat="1" x14ac:dyDescent="0.2">
      <c r="A9889" s="328"/>
      <c r="G9889" s="329"/>
      <c r="T9889" s="330"/>
      <c r="U9889" s="330"/>
      <c r="V9889" s="330"/>
    </row>
    <row r="9890" spans="1:22" s="326" customFormat="1" x14ac:dyDescent="0.2">
      <c r="A9890" s="328"/>
      <c r="G9890" s="329"/>
      <c r="T9890" s="330"/>
      <c r="U9890" s="330"/>
      <c r="V9890" s="330"/>
    </row>
    <row r="9891" spans="1:22" s="326" customFormat="1" x14ac:dyDescent="0.2">
      <c r="A9891" s="328"/>
      <c r="G9891" s="329"/>
      <c r="T9891" s="330"/>
      <c r="U9891" s="330"/>
      <c r="V9891" s="330"/>
    </row>
    <row r="9892" spans="1:22" s="326" customFormat="1" x14ac:dyDescent="0.2">
      <c r="A9892" s="328"/>
      <c r="G9892" s="329"/>
      <c r="T9892" s="330"/>
      <c r="U9892" s="330"/>
      <c r="V9892" s="330"/>
    </row>
    <row r="9893" spans="1:22" s="326" customFormat="1" x14ac:dyDescent="0.2">
      <c r="A9893" s="328"/>
      <c r="G9893" s="329"/>
      <c r="T9893" s="330"/>
      <c r="U9893" s="330"/>
      <c r="V9893" s="330"/>
    </row>
    <row r="9894" spans="1:22" s="326" customFormat="1" x14ac:dyDescent="0.2">
      <c r="A9894" s="328"/>
      <c r="G9894" s="329"/>
      <c r="T9894" s="330"/>
      <c r="U9894" s="330"/>
      <c r="V9894" s="330"/>
    </row>
    <row r="9895" spans="1:22" s="326" customFormat="1" x14ac:dyDescent="0.2">
      <c r="A9895" s="328"/>
      <c r="G9895" s="329"/>
      <c r="T9895" s="330"/>
      <c r="U9895" s="330"/>
      <c r="V9895" s="330"/>
    </row>
    <row r="9896" spans="1:22" s="326" customFormat="1" x14ac:dyDescent="0.2">
      <c r="A9896" s="328"/>
      <c r="G9896" s="329"/>
      <c r="T9896" s="330"/>
      <c r="U9896" s="330"/>
      <c r="V9896" s="330"/>
    </row>
    <row r="9897" spans="1:22" s="326" customFormat="1" x14ac:dyDescent="0.2">
      <c r="A9897" s="328"/>
      <c r="G9897" s="329"/>
      <c r="T9897" s="330"/>
      <c r="U9897" s="330"/>
      <c r="V9897" s="330"/>
    </row>
    <row r="9898" spans="1:22" s="326" customFormat="1" x14ac:dyDescent="0.2">
      <c r="A9898" s="328"/>
      <c r="G9898" s="329"/>
      <c r="T9898" s="330"/>
      <c r="U9898" s="330"/>
      <c r="V9898" s="330"/>
    </row>
    <row r="9899" spans="1:22" s="326" customFormat="1" x14ac:dyDescent="0.2">
      <c r="A9899" s="328"/>
      <c r="G9899" s="329"/>
      <c r="T9899" s="330"/>
      <c r="U9899" s="330"/>
      <c r="V9899" s="330"/>
    </row>
    <row r="9900" spans="1:22" s="326" customFormat="1" x14ac:dyDescent="0.2">
      <c r="A9900" s="328"/>
      <c r="G9900" s="329"/>
      <c r="T9900" s="330"/>
      <c r="U9900" s="330"/>
      <c r="V9900" s="330"/>
    </row>
    <row r="9901" spans="1:22" s="326" customFormat="1" x14ac:dyDescent="0.2">
      <c r="A9901" s="328"/>
      <c r="G9901" s="329"/>
      <c r="T9901" s="330"/>
      <c r="U9901" s="330"/>
      <c r="V9901" s="330"/>
    </row>
    <row r="9902" spans="1:22" s="326" customFormat="1" x14ac:dyDescent="0.2">
      <c r="A9902" s="328"/>
      <c r="G9902" s="329"/>
      <c r="T9902" s="330"/>
      <c r="U9902" s="330"/>
      <c r="V9902" s="330"/>
    </row>
    <row r="9903" spans="1:22" s="326" customFormat="1" x14ac:dyDescent="0.2">
      <c r="A9903" s="328"/>
      <c r="G9903" s="329"/>
      <c r="T9903" s="330"/>
      <c r="U9903" s="330"/>
      <c r="V9903" s="330"/>
    </row>
    <row r="9904" spans="1:22" s="326" customFormat="1" x14ac:dyDescent="0.2">
      <c r="A9904" s="328"/>
      <c r="G9904" s="329"/>
      <c r="T9904" s="330"/>
      <c r="U9904" s="330"/>
      <c r="V9904" s="330"/>
    </row>
    <row r="9905" spans="1:22" s="326" customFormat="1" x14ac:dyDescent="0.2">
      <c r="A9905" s="328"/>
      <c r="G9905" s="329"/>
      <c r="T9905" s="330"/>
      <c r="U9905" s="330"/>
      <c r="V9905" s="330"/>
    </row>
    <row r="9906" spans="1:22" s="326" customFormat="1" x14ac:dyDescent="0.2">
      <c r="A9906" s="328"/>
      <c r="G9906" s="329"/>
      <c r="T9906" s="330"/>
      <c r="U9906" s="330"/>
      <c r="V9906" s="330"/>
    </row>
    <row r="9907" spans="1:22" s="326" customFormat="1" x14ac:dyDescent="0.2">
      <c r="A9907" s="328"/>
      <c r="G9907" s="329"/>
      <c r="T9907" s="330"/>
      <c r="U9907" s="330"/>
      <c r="V9907" s="330"/>
    </row>
    <row r="9908" spans="1:22" s="326" customFormat="1" x14ac:dyDescent="0.2">
      <c r="A9908" s="328"/>
      <c r="G9908" s="329"/>
      <c r="T9908" s="330"/>
      <c r="U9908" s="330"/>
      <c r="V9908" s="330"/>
    </row>
    <row r="9909" spans="1:22" s="326" customFormat="1" x14ac:dyDescent="0.2">
      <c r="A9909" s="328"/>
      <c r="G9909" s="329"/>
      <c r="T9909" s="330"/>
      <c r="U9909" s="330"/>
      <c r="V9909" s="330"/>
    </row>
    <row r="9910" spans="1:22" s="326" customFormat="1" x14ac:dyDescent="0.2">
      <c r="A9910" s="328"/>
      <c r="G9910" s="329"/>
      <c r="T9910" s="330"/>
      <c r="U9910" s="330"/>
      <c r="V9910" s="330"/>
    </row>
    <row r="9911" spans="1:22" s="326" customFormat="1" x14ac:dyDescent="0.2">
      <c r="A9911" s="328"/>
      <c r="G9911" s="329"/>
      <c r="T9911" s="330"/>
      <c r="U9911" s="330"/>
      <c r="V9911" s="330"/>
    </row>
    <row r="9912" spans="1:22" s="326" customFormat="1" x14ac:dyDescent="0.2">
      <c r="A9912" s="328"/>
      <c r="G9912" s="329"/>
      <c r="T9912" s="330"/>
      <c r="U9912" s="330"/>
      <c r="V9912" s="330"/>
    </row>
    <row r="9913" spans="1:22" s="326" customFormat="1" x14ac:dyDescent="0.2">
      <c r="A9913" s="328"/>
      <c r="G9913" s="329"/>
      <c r="T9913" s="330"/>
      <c r="U9913" s="330"/>
      <c r="V9913" s="330"/>
    </row>
    <row r="9914" spans="1:22" s="326" customFormat="1" x14ac:dyDescent="0.2">
      <c r="A9914" s="328"/>
      <c r="G9914" s="329"/>
      <c r="T9914" s="330"/>
      <c r="U9914" s="330"/>
      <c r="V9914" s="330"/>
    </row>
    <row r="9915" spans="1:22" s="326" customFormat="1" x14ac:dyDescent="0.2">
      <c r="A9915" s="328"/>
      <c r="G9915" s="329"/>
      <c r="T9915" s="330"/>
      <c r="U9915" s="330"/>
      <c r="V9915" s="330"/>
    </row>
    <row r="9916" spans="1:22" s="326" customFormat="1" x14ac:dyDescent="0.2">
      <c r="A9916" s="328"/>
      <c r="G9916" s="329"/>
      <c r="T9916" s="330"/>
      <c r="U9916" s="330"/>
      <c r="V9916" s="330"/>
    </row>
    <row r="9917" spans="1:22" s="326" customFormat="1" x14ac:dyDescent="0.2">
      <c r="A9917" s="328"/>
      <c r="G9917" s="329"/>
      <c r="T9917" s="330"/>
      <c r="U9917" s="330"/>
      <c r="V9917" s="330"/>
    </row>
    <row r="9918" spans="1:22" s="326" customFormat="1" x14ac:dyDescent="0.2">
      <c r="A9918" s="328"/>
      <c r="G9918" s="329"/>
      <c r="T9918" s="330"/>
      <c r="U9918" s="330"/>
      <c r="V9918" s="330"/>
    </row>
    <row r="9919" spans="1:22" s="326" customFormat="1" x14ac:dyDescent="0.2">
      <c r="A9919" s="328"/>
      <c r="G9919" s="329"/>
      <c r="T9919" s="330"/>
      <c r="U9919" s="330"/>
      <c r="V9919" s="330"/>
    </row>
    <row r="9920" spans="1:22" s="326" customFormat="1" x14ac:dyDescent="0.2">
      <c r="A9920" s="328"/>
      <c r="G9920" s="329"/>
      <c r="T9920" s="330"/>
      <c r="U9920" s="330"/>
      <c r="V9920" s="330"/>
    </row>
    <row r="9921" spans="1:22" s="326" customFormat="1" x14ac:dyDescent="0.2">
      <c r="A9921" s="328"/>
      <c r="G9921" s="329"/>
      <c r="T9921" s="330"/>
      <c r="U9921" s="330"/>
      <c r="V9921" s="330"/>
    </row>
    <row r="9922" spans="1:22" s="326" customFormat="1" x14ac:dyDescent="0.2">
      <c r="A9922" s="328"/>
      <c r="G9922" s="329"/>
      <c r="T9922" s="330"/>
      <c r="U9922" s="330"/>
      <c r="V9922" s="330"/>
    </row>
    <row r="9923" spans="1:22" s="326" customFormat="1" x14ac:dyDescent="0.2">
      <c r="A9923" s="328"/>
      <c r="G9923" s="329"/>
      <c r="T9923" s="330"/>
      <c r="U9923" s="330"/>
      <c r="V9923" s="330"/>
    </row>
    <row r="9924" spans="1:22" s="326" customFormat="1" x14ac:dyDescent="0.2">
      <c r="A9924" s="328"/>
      <c r="G9924" s="329"/>
      <c r="T9924" s="330"/>
      <c r="U9924" s="330"/>
      <c r="V9924" s="330"/>
    </row>
    <row r="9925" spans="1:22" s="326" customFormat="1" x14ac:dyDescent="0.2">
      <c r="A9925" s="328"/>
      <c r="G9925" s="329"/>
      <c r="T9925" s="330"/>
      <c r="U9925" s="330"/>
      <c r="V9925" s="330"/>
    </row>
    <row r="9926" spans="1:22" s="326" customFormat="1" x14ac:dyDescent="0.2">
      <c r="A9926" s="328"/>
      <c r="G9926" s="329"/>
      <c r="T9926" s="330"/>
      <c r="U9926" s="330"/>
      <c r="V9926" s="330"/>
    </row>
    <row r="9927" spans="1:22" s="326" customFormat="1" x14ac:dyDescent="0.2">
      <c r="A9927" s="328"/>
      <c r="G9927" s="329"/>
      <c r="T9927" s="330"/>
      <c r="U9927" s="330"/>
      <c r="V9927" s="330"/>
    </row>
    <row r="9928" spans="1:22" s="326" customFormat="1" x14ac:dyDescent="0.2">
      <c r="A9928" s="328"/>
      <c r="G9928" s="329"/>
      <c r="T9928" s="330"/>
      <c r="U9928" s="330"/>
      <c r="V9928" s="330"/>
    </row>
    <row r="9929" spans="1:22" s="326" customFormat="1" x14ac:dyDescent="0.2">
      <c r="A9929" s="328"/>
      <c r="G9929" s="329"/>
      <c r="T9929" s="330"/>
      <c r="U9929" s="330"/>
      <c r="V9929" s="330"/>
    </row>
    <row r="9930" spans="1:22" s="326" customFormat="1" x14ac:dyDescent="0.2">
      <c r="A9930" s="328"/>
      <c r="G9930" s="329"/>
      <c r="T9930" s="330"/>
      <c r="U9930" s="330"/>
      <c r="V9930" s="330"/>
    </row>
    <row r="9931" spans="1:22" s="326" customFormat="1" x14ac:dyDescent="0.2">
      <c r="A9931" s="328"/>
      <c r="G9931" s="329"/>
      <c r="T9931" s="330"/>
      <c r="U9931" s="330"/>
      <c r="V9931" s="330"/>
    </row>
    <row r="9932" spans="1:22" s="326" customFormat="1" x14ac:dyDescent="0.2">
      <c r="A9932" s="328"/>
      <c r="G9932" s="329"/>
      <c r="T9932" s="330"/>
      <c r="U9932" s="330"/>
      <c r="V9932" s="330"/>
    </row>
    <row r="9933" spans="1:22" s="326" customFormat="1" x14ac:dyDescent="0.2">
      <c r="A9933" s="328"/>
      <c r="G9933" s="329"/>
      <c r="T9933" s="330"/>
      <c r="U9933" s="330"/>
      <c r="V9933" s="330"/>
    </row>
    <row r="9934" spans="1:22" s="326" customFormat="1" x14ac:dyDescent="0.2">
      <c r="A9934" s="328"/>
      <c r="G9934" s="329"/>
      <c r="T9934" s="330"/>
      <c r="U9934" s="330"/>
      <c r="V9934" s="330"/>
    </row>
    <row r="9935" spans="1:22" s="326" customFormat="1" x14ac:dyDescent="0.2">
      <c r="A9935" s="328"/>
      <c r="G9935" s="329"/>
      <c r="T9935" s="330"/>
      <c r="U9935" s="330"/>
      <c r="V9935" s="330"/>
    </row>
    <row r="9936" spans="1:22" s="326" customFormat="1" x14ac:dyDescent="0.2">
      <c r="A9936" s="328"/>
      <c r="G9936" s="329"/>
      <c r="T9936" s="330"/>
      <c r="U9936" s="330"/>
      <c r="V9936" s="330"/>
    </row>
    <row r="9937" spans="1:22" s="326" customFormat="1" x14ac:dyDescent="0.2">
      <c r="A9937" s="328"/>
      <c r="G9937" s="329"/>
      <c r="T9937" s="330"/>
      <c r="U9937" s="330"/>
      <c r="V9937" s="330"/>
    </row>
    <row r="9938" spans="1:22" s="326" customFormat="1" x14ac:dyDescent="0.2">
      <c r="A9938" s="328"/>
      <c r="G9938" s="329"/>
      <c r="T9938" s="330"/>
      <c r="U9938" s="330"/>
      <c r="V9938" s="330"/>
    </row>
    <row r="9939" spans="1:22" s="326" customFormat="1" x14ac:dyDescent="0.2">
      <c r="A9939" s="328"/>
      <c r="G9939" s="329"/>
      <c r="T9939" s="330"/>
      <c r="U9939" s="330"/>
      <c r="V9939" s="330"/>
    </row>
    <row r="9940" spans="1:22" s="326" customFormat="1" x14ac:dyDescent="0.2">
      <c r="A9940" s="328"/>
      <c r="G9940" s="329"/>
      <c r="T9940" s="330"/>
      <c r="U9940" s="330"/>
      <c r="V9940" s="330"/>
    </row>
    <row r="9941" spans="1:22" s="326" customFormat="1" x14ac:dyDescent="0.2">
      <c r="A9941" s="328"/>
      <c r="G9941" s="329"/>
      <c r="T9941" s="330"/>
      <c r="U9941" s="330"/>
      <c r="V9941" s="330"/>
    </row>
    <row r="9942" spans="1:22" s="326" customFormat="1" x14ac:dyDescent="0.2">
      <c r="A9942" s="328"/>
      <c r="G9942" s="329"/>
      <c r="T9942" s="330"/>
      <c r="U9942" s="330"/>
      <c r="V9942" s="330"/>
    </row>
    <row r="9943" spans="1:22" s="326" customFormat="1" x14ac:dyDescent="0.2">
      <c r="A9943" s="328"/>
      <c r="G9943" s="329"/>
      <c r="T9943" s="330"/>
      <c r="U9943" s="330"/>
      <c r="V9943" s="330"/>
    </row>
    <row r="9944" spans="1:22" s="326" customFormat="1" x14ac:dyDescent="0.2">
      <c r="A9944" s="328"/>
      <c r="G9944" s="329"/>
      <c r="T9944" s="330"/>
      <c r="U9944" s="330"/>
      <c r="V9944" s="330"/>
    </row>
    <row r="9945" spans="1:22" s="326" customFormat="1" x14ac:dyDescent="0.2">
      <c r="A9945" s="328"/>
      <c r="G9945" s="329"/>
      <c r="T9945" s="330"/>
      <c r="U9945" s="330"/>
      <c r="V9945" s="330"/>
    </row>
    <row r="9946" spans="1:22" s="326" customFormat="1" x14ac:dyDescent="0.2">
      <c r="A9946" s="328"/>
      <c r="G9946" s="329"/>
      <c r="T9946" s="330"/>
      <c r="U9946" s="330"/>
      <c r="V9946" s="330"/>
    </row>
    <row r="9947" spans="1:22" s="326" customFormat="1" x14ac:dyDescent="0.2">
      <c r="A9947" s="328"/>
      <c r="G9947" s="329"/>
      <c r="T9947" s="330"/>
      <c r="U9947" s="330"/>
      <c r="V9947" s="330"/>
    </row>
    <row r="9948" spans="1:22" s="326" customFormat="1" x14ac:dyDescent="0.2">
      <c r="A9948" s="328"/>
      <c r="G9948" s="329"/>
      <c r="T9948" s="330"/>
      <c r="U9948" s="330"/>
      <c r="V9948" s="330"/>
    </row>
    <row r="9949" spans="1:22" s="326" customFormat="1" x14ac:dyDescent="0.2">
      <c r="A9949" s="328"/>
      <c r="G9949" s="329"/>
      <c r="T9949" s="330"/>
      <c r="U9949" s="330"/>
      <c r="V9949" s="330"/>
    </row>
    <row r="9950" spans="1:22" s="326" customFormat="1" x14ac:dyDescent="0.2">
      <c r="A9950" s="328"/>
      <c r="G9950" s="329"/>
      <c r="T9950" s="330"/>
      <c r="U9950" s="330"/>
      <c r="V9950" s="330"/>
    </row>
    <row r="9951" spans="1:22" s="326" customFormat="1" x14ac:dyDescent="0.2">
      <c r="A9951" s="328"/>
      <c r="G9951" s="329"/>
      <c r="T9951" s="330"/>
      <c r="U9951" s="330"/>
      <c r="V9951" s="330"/>
    </row>
    <row r="9952" spans="1:22" s="326" customFormat="1" x14ac:dyDescent="0.2">
      <c r="A9952" s="328"/>
      <c r="G9952" s="329"/>
      <c r="T9952" s="330"/>
      <c r="U9952" s="330"/>
      <c r="V9952" s="330"/>
    </row>
    <row r="9953" spans="1:22" s="326" customFormat="1" x14ac:dyDescent="0.2">
      <c r="A9953" s="328"/>
      <c r="G9953" s="329"/>
      <c r="T9953" s="330"/>
      <c r="U9953" s="330"/>
      <c r="V9953" s="330"/>
    </row>
    <row r="9954" spans="1:22" s="326" customFormat="1" x14ac:dyDescent="0.2">
      <c r="A9954" s="328"/>
      <c r="G9954" s="329"/>
      <c r="T9954" s="330"/>
      <c r="U9954" s="330"/>
      <c r="V9954" s="330"/>
    </row>
    <row r="9955" spans="1:22" s="326" customFormat="1" x14ac:dyDescent="0.2">
      <c r="A9955" s="328"/>
      <c r="G9955" s="329"/>
      <c r="T9955" s="330"/>
      <c r="U9955" s="330"/>
      <c r="V9955" s="330"/>
    </row>
    <row r="9956" spans="1:22" s="326" customFormat="1" x14ac:dyDescent="0.2">
      <c r="A9956" s="328"/>
      <c r="G9956" s="329"/>
      <c r="T9956" s="330"/>
      <c r="U9956" s="330"/>
      <c r="V9956" s="330"/>
    </row>
    <row r="9957" spans="1:22" s="326" customFormat="1" x14ac:dyDescent="0.2">
      <c r="A9957" s="328"/>
      <c r="G9957" s="329"/>
      <c r="T9957" s="330"/>
      <c r="U9957" s="330"/>
      <c r="V9957" s="330"/>
    </row>
    <row r="9958" spans="1:22" s="326" customFormat="1" x14ac:dyDescent="0.2">
      <c r="A9958" s="328"/>
      <c r="G9958" s="329"/>
      <c r="T9958" s="330"/>
      <c r="U9958" s="330"/>
      <c r="V9958" s="330"/>
    </row>
    <row r="9959" spans="1:22" s="326" customFormat="1" x14ac:dyDescent="0.2">
      <c r="A9959" s="328"/>
      <c r="G9959" s="329"/>
      <c r="T9959" s="330"/>
      <c r="U9959" s="330"/>
      <c r="V9959" s="330"/>
    </row>
    <row r="9960" spans="1:22" s="326" customFormat="1" x14ac:dyDescent="0.2">
      <c r="A9960" s="328"/>
      <c r="G9960" s="329"/>
      <c r="T9960" s="330"/>
      <c r="U9960" s="330"/>
      <c r="V9960" s="330"/>
    </row>
    <row r="9961" spans="1:22" s="326" customFormat="1" x14ac:dyDescent="0.2">
      <c r="A9961" s="328"/>
      <c r="G9961" s="329"/>
      <c r="T9961" s="330"/>
      <c r="U9961" s="330"/>
      <c r="V9961" s="330"/>
    </row>
    <row r="9962" spans="1:22" s="326" customFormat="1" x14ac:dyDescent="0.2">
      <c r="A9962" s="328"/>
      <c r="G9962" s="329"/>
      <c r="T9962" s="330"/>
      <c r="U9962" s="330"/>
      <c r="V9962" s="330"/>
    </row>
    <row r="9963" spans="1:22" s="326" customFormat="1" x14ac:dyDescent="0.2">
      <c r="A9963" s="328"/>
      <c r="G9963" s="329"/>
      <c r="T9963" s="330"/>
      <c r="U9963" s="330"/>
      <c r="V9963" s="330"/>
    </row>
    <row r="9964" spans="1:22" s="326" customFormat="1" x14ac:dyDescent="0.2">
      <c r="A9964" s="328"/>
      <c r="G9964" s="329"/>
      <c r="T9964" s="330"/>
      <c r="U9964" s="330"/>
      <c r="V9964" s="330"/>
    </row>
    <row r="9965" spans="1:22" s="326" customFormat="1" x14ac:dyDescent="0.2">
      <c r="A9965" s="328"/>
      <c r="G9965" s="329"/>
      <c r="T9965" s="330"/>
      <c r="U9965" s="330"/>
      <c r="V9965" s="330"/>
    </row>
    <row r="9966" spans="1:22" s="326" customFormat="1" x14ac:dyDescent="0.2">
      <c r="A9966" s="328"/>
      <c r="G9966" s="329"/>
      <c r="T9966" s="330"/>
      <c r="U9966" s="330"/>
      <c r="V9966" s="330"/>
    </row>
    <row r="9967" spans="1:22" s="326" customFormat="1" x14ac:dyDescent="0.2">
      <c r="A9967" s="328"/>
      <c r="G9967" s="329"/>
      <c r="T9967" s="330"/>
      <c r="U9967" s="330"/>
      <c r="V9967" s="330"/>
    </row>
    <row r="9968" spans="1:22" s="326" customFormat="1" x14ac:dyDescent="0.2">
      <c r="A9968" s="328"/>
      <c r="G9968" s="329"/>
      <c r="T9968" s="330"/>
      <c r="U9968" s="330"/>
      <c r="V9968" s="330"/>
    </row>
    <row r="9969" spans="1:22" s="326" customFormat="1" x14ac:dyDescent="0.2">
      <c r="A9969" s="328"/>
      <c r="G9969" s="329"/>
      <c r="T9969" s="330"/>
      <c r="U9969" s="330"/>
      <c r="V9969" s="330"/>
    </row>
    <row r="9970" spans="1:22" s="326" customFormat="1" x14ac:dyDescent="0.2">
      <c r="A9970" s="328"/>
      <c r="G9970" s="329"/>
      <c r="T9970" s="330"/>
      <c r="U9970" s="330"/>
      <c r="V9970" s="330"/>
    </row>
    <row r="9971" spans="1:22" s="326" customFormat="1" x14ac:dyDescent="0.2">
      <c r="A9971" s="328"/>
      <c r="G9971" s="329"/>
      <c r="T9971" s="330"/>
      <c r="U9971" s="330"/>
      <c r="V9971" s="330"/>
    </row>
    <row r="9972" spans="1:22" s="326" customFormat="1" x14ac:dyDescent="0.2">
      <c r="A9972" s="328"/>
      <c r="G9972" s="329"/>
      <c r="T9972" s="330"/>
      <c r="U9972" s="330"/>
      <c r="V9972" s="330"/>
    </row>
    <row r="9973" spans="1:22" s="326" customFormat="1" x14ac:dyDescent="0.2">
      <c r="A9973" s="328"/>
      <c r="G9973" s="329"/>
      <c r="T9973" s="330"/>
      <c r="U9973" s="330"/>
      <c r="V9973" s="330"/>
    </row>
    <row r="9974" spans="1:22" s="326" customFormat="1" x14ac:dyDescent="0.2">
      <c r="A9974" s="328"/>
      <c r="G9974" s="329"/>
      <c r="T9974" s="330"/>
      <c r="U9974" s="330"/>
      <c r="V9974" s="330"/>
    </row>
    <row r="9975" spans="1:22" s="326" customFormat="1" x14ac:dyDescent="0.2">
      <c r="A9975" s="328"/>
      <c r="G9975" s="329"/>
      <c r="T9975" s="330"/>
      <c r="U9975" s="330"/>
      <c r="V9975" s="330"/>
    </row>
    <row r="9976" spans="1:22" s="326" customFormat="1" x14ac:dyDescent="0.2">
      <c r="A9976" s="328"/>
      <c r="G9976" s="329"/>
      <c r="T9976" s="330"/>
      <c r="U9976" s="330"/>
      <c r="V9976" s="330"/>
    </row>
    <row r="9977" spans="1:22" s="326" customFormat="1" x14ac:dyDescent="0.2">
      <c r="A9977" s="328"/>
      <c r="G9977" s="329"/>
      <c r="T9977" s="330"/>
      <c r="U9977" s="330"/>
      <c r="V9977" s="330"/>
    </row>
    <row r="9978" spans="1:22" s="326" customFormat="1" x14ac:dyDescent="0.2">
      <c r="A9978" s="328"/>
      <c r="G9978" s="329"/>
      <c r="T9978" s="330"/>
      <c r="U9978" s="330"/>
      <c r="V9978" s="330"/>
    </row>
    <row r="9979" spans="1:22" s="326" customFormat="1" x14ac:dyDescent="0.2">
      <c r="A9979" s="328"/>
      <c r="G9979" s="329"/>
      <c r="T9979" s="330"/>
      <c r="U9979" s="330"/>
      <c r="V9979" s="330"/>
    </row>
    <row r="9980" spans="1:22" s="326" customFormat="1" x14ac:dyDescent="0.2">
      <c r="A9980" s="328"/>
      <c r="G9980" s="329"/>
      <c r="T9980" s="330"/>
      <c r="U9980" s="330"/>
      <c r="V9980" s="330"/>
    </row>
    <row r="9981" spans="1:22" s="326" customFormat="1" x14ac:dyDescent="0.2">
      <c r="A9981" s="328"/>
      <c r="G9981" s="329"/>
      <c r="T9981" s="330"/>
      <c r="U9981" s="330"/>
      <c r="V9981" s="330"/>
    </row>
    <row r="9982" spans="1:22" s="326" customFormat="1" x14ac:dyDescent="0.2">
      <c r="A9982" s="328"/>
      <c r="G9982" s="329"/>
      <c r="T9982" s="330"/>
      <c r="U9982" s="330"/>
      <c r="V9982" s="330"/>
    </row>
    <row r="9983" spans="1:22" s="326" customFormat="1" x14ac:dyDescent="0.2">
      <c r="A9983" s="328"/>
      <c r="G9983" s="329"/>
      <c r="T9983" s="330"/>
      <c r="U9983" s="330"/>
      <c r="V9983" s="330"/>
    </row>
    <row r="9984" spans="1:22" s="326" customFormat="1" x14ac:dyDescent="0.2">
      <c r="A9984" s="328"/>
      <c r="G9984" s="329"/>
      <c r="T9984" s="330"/>
      <c r="U9984" s="330"/>
      <c r="V9984" s="330"/>
    </row>
    <row r="9985" spans="1:22" s="326" customFormat="1" x14ac:dyDescent="0.2">
      <c r="A9985" s="328"/>
      <c r="G9985" s="329"/>
      <c r="T9985" s="330"/>
      <c r="U9985" s="330"/>
      <c r="V9985" s="330"/>
    </row>
    <row r="9986" spans="1:22" s="326" customFormat="1" x14ac:dyDescent="0.2">
      <c r="A9986" s="328"/>
      <c r="G9986" s="329"/>
      <c r="T9986" s="330"/>
      <c r="U9986" s="330"/>
      <c r="V9986" s="330"/>
    </row>
    <row r="9987" spans="1:22" s="326" customFormat="1" x14ac:dyDescent="0.2">
      <c r="A9987" s="328"/>
      <c r="G9987" s="329"/>
      <c r="T9987" s="330"/>
      <c r="U9987" s="330"/>
      <c r="V9987" s="330"/>
    </row>
    <row r="9988" spans="1:22" s="326" customFormat="1" x14ac:dyDescent="0.2">
      <c r="A9988" s="328"/>
      <c r="G9988" s="329"/>
      <c r="T9988" s="330"/>
      <c r="U9988" s="330"/>
      <c r="V9988" s="330"/>
    </row>
    <row r="9989" spans="1:22" s="326" customFormat="1" x14ac:dyDescent="0.2">
      <c r="A9989" s="328"/>
      <c r="G9989" s="329"/>
      <c r="T9989" s="330"/>
      <c r="U9989" s="330"/>
      <c r="V9989" s="330"/>
    </row>
    <row r="9990" spans="1:22" s="326" customFormat="1" x14ac:dyDescent="0.2">
      <c r="A9990" s="328"/>
      <c r="G9990" s="329"/>
      <c r="T9990" s="330"/>
      <c r="U9990" s="330"/>
      <c r="V9990" s="330"/>
    </row>
    <row r="9991" spans="1:22" s="326" customFormat="1" x14ac:dyDescent="0.2">
      <c r="A9991" s="328"/>
      <c r="G9991" s="329"/>
      <c r="T9991" s="330"/>
      <c r="U9991" s="330"/>
      <c r="V9991" s="330"/>
    </row>
    <row r="9992" spans="1:22" s="326" customFormat="1" x14ac:dyDescent="0.2">
      <c r="A9992" s="328"/>
      <c r="G9992" s="329"/>
      <c r="T9992" s="330"/>
      <c r="U9992" s="330"/>
      <c r="V9992" s="330"/>
    </row>
    <row r="9993" spans="1:22" s="326" customFormat="1" x14ac:dyDescent="0.2">
      <c r="A9993" s="328"/>
      <c r="G9993" s="329"/>
      <c r="T9993" s="330"/>
      <c r="U9993" s="330"/>
      <c r="V9993" s="330"/>
    </row>
    <row r="9994" spans="1:22" s="326" customFormat="1" x14ac:dyDescent="0.2">
      <c r="A9994" s="328"/>
      <c r="G9994" s="329"/>
      <c r="T9994" s="330"/>
      <c r="U9994" s="330"/>
      <c r="V9994" s="330"/>
    </row>
    <row r="9995" spans="1:22" s="326" customFormat="1" x14ac:dyDescent="0.2">
      <c r="A9995" s="328"/>
      <c r="G9995" s="329"/>
      <c r="T9995" s="330"/>
      <c r="U9995" s="330"/>
      <c r="V9995" s="330"/>
    </row>
    <row r="9996" spans="1:22" s="326" customFormat="1" x14ac:dyDescent="0.2">
      <c r="A9996" s="328"/>
      <c r="G9996" s="329"/>
      <c r="T9996" s="330"/>
      <c r="U9996" s="330"/>
      <c r="V9996" s="330"/>
    </row>
    <row r="9997" spans="1:22" s="326" customFormat="1" x14ac:dyDescent="0.2">
      <c r="A9997" s="328"/>
      <c r="G9997" s="329"/>
      <c r="T9997" s="330"/>
      <c r="U9997" s="330"/>
      <c r="V9997" s="330"/>
    </row>
    <row r="9998" spans="1:22" s="326" customFormat="1" x14ac:dyDescent="0.2">
      <c r="A9998" s="328"/>
      <c r="G9998" s="329"/>
      <c r="T9998" s="330"/>
      <c r="U9998" s="330"/>
      <c r="V9998" s="330"/>
    </row>
    <row r="9999" spans="1:22" s="326" customFormat="1" x14ac:dyDescent="0.2">
      <c r="A9999" s="328"/>
      <c r="G9999" s="329"/>
      <c r="T9999" s="330"/>
      <c r="U9999" s="330"/>
      <c r="V9999" s="330"/>
    </row>
    <row r="10000" spans="1:22" s="326" customFormat="1" x14ac:dyDescent="0.2">
      <c r="A10000" s="328"/>
      <c r="G10000" s="329"/>
      <c r="T10000" s="330"/>
      <c r="U10000" s="330"/>
      <c r="V10000" s="330"/>
    </row>
    <row r="10001" spans="1:22" s="326" customFormat="1" x14ac:dyDescent="0.2">
      <c r="A10001" s="328"/>
      <c r="G10001" s="329"/>
      <c r="T10001" s="330"/>
      <c r="U10001" s="330"/>
      <c r="V10001" s="330"/>
    </row>
    <row r="10002" spans="1:22" s="326" customFormat="1" x14ac:dyDescent="0.2">
      <c r="A10002" s="328"/>
      <c r="G10002" s="329"/>
      <c r="T10002" s="330"/>
      <c r="U10002" s="330"/>
      <c r="V10002" s="330"/>
    </row>
    <row r="10003" spans="1:22" s="326" customFormat="1" x14ac:dyDescent="0.2">
      <c r="A10003" s="328"/>
      <c r="G10003" s="329"/>
      <c r="T10003" s="330"/>
      <c r="U10003" s="330"/>
      <c r="V10003" s="330"/>
    </row>
    <row r="10004" spans="1:22" s="326" customFormat="1" x14ac:dyDescent="0.2">
      <c r="A10004" s="328"/>
      <c r="G10004" s="329"/>
      <c r="T10004" s="330"/>
      <c r="U10004" s="330"/>
      <c r="V10004" s="330"/>
    </row>
    <row r="10005" spans="1:22" s="326" customFormat="1" x14ac:dyDescent="0.2">
      <c r="A10005" s="328"/>
      <c r="G10005" s="329"/>
      <c r="T10005" s="330"/>
      <c r="U10005" s="330"/>
      <c r="V10005" s="330"/>
    </row>
    <row r="10006" spans="1:22" s="326" customFormat="1" x14ac:dyDescent="0.2">
      <c r="A10006" s="328"/>
      <c r="G10006" s="329"/>
      <c r="T10006" s="330"/>
      <c r="U10006" s="330"/>
      <c r="V10006" s="330"/>
    </row>
    <row r="10007" spans="1:22" s="326" customFormat="1" x14ac:dyDescent="0.2">
      <c r="A10007" s="328"/>
      <c r="G10007" s="329"/>
      <c r="T10007" s="330"/>
      <c r="U10007" s="330"/>
      <c r="V10007" s="330"/>
    </row>
    <row r="10008" spans="1:22" s="326" customFormat="1" x14ac:dyDescent="0.2">
      <c r="A10008" s="328"/>
      <c r="G10008" s="329"/>
      <c r="T10008" s="330"/>
      <c r="U10008" s="330"/>
      <c r="V10008" s="330"/>
    </row>
    <row r="10009" spans="1:22" s="326" customFormat="1" x14ac:dyDescent="0.2">
      <c r="A10009" s="328"/>
      <c r="G10009" s="329"/>
      <c r="T10009" s="330"/>
      <c r="U10009" s="330"/>
      <c r="V10009" s="330"/>
    </row>
    <row r="10010" spans="1:22" s="326" customFormat="1" x14ac:dyDescent="0.2">
      <c r="A10010" s="328"/>
      <c r="G10010" s="329"/>
      <c r="T10010" s="330"/>
      <c r="U10010" s="330"/>
      <c r="V10010" s="330"/>
    </row>
    <row r="10011" spans="1:22" s="326" customFormat="1" x14ac:dyDescent="0.2">
      <c r="A10011" s="328"/>
      <c r="G10011" s="329"/>
      <c r="T10011" s="330"/>
      <c r="U10011" s="330"/>
      <c r="V10011" s="330"/>
    </row>
    <row r="10012" spans="1:22" s="326" customFormat="1" x14ac:dyDescent="0.2">
      <c r="A10012" s="328"/>
      <c r="G10012" s="329"/>
      <c r="T10012" s="330"/>
      <c r="U10012" s="330"/>
      <c r="V10012" s="330"/>
    </row>
    <row r="10013" spans="1:22" s="326" customFormat="1" x14ac:dyDescent="0.2">
      <c r="A10013" s="328"/>
      <c r="G10013" s="329"/>
      <c r="T10013" s="330"/>
      <c r="U10013" s="330"/>
      <c r="V10013" s="330"/>
    </row>
    <row r="10014" spans="1:22" s="326" customFormat="1" x14ac:dyDescent="0.2">
      <c r="A10014" s="328"/>
      <c r="G10014" s="329"/>
      <c r="T10014" s="330"/>
      <c r="U10014" s="330"/>
      <c r="V10014" s="330"/>
    </row>
    <row r="10015" spans="1:22" s="326" customFormat="1" x14ac:dyDescent="0.2">
      <c r="A10015" s="328"/>
      <c r="G10015" s="329"/>
      <c r="T10015" s="330"/>
      <c r="U10015" s="330"/>
      <c r="V10015" s="330"/>
    </row>
    <row r="10016" spans="1:22" s="326" customFormat="1" x14ac:dyDescent="0.2">
      <c r="A10016" s="328"/>
      <c r="G10016" s="329"/>
      <c r="T10016" s="330"/>
      <c r="U10016" s="330"/>
      <c r="V10016" s="330"/>
    </row>
    <row r="10017" spans="1:22" s="326" customFormat="1" x14ac:dyDescent="0.2">
      <c r="A10017" s="328"/>
      <c r="G10017" s="329"/>
      <c r="T10017" s="330"/>
      <c r="U10017" s="330"/>
      <c r="V10017" s="330"/>
    </row>
    <row r="10018" spans="1:22" s="326" customFormat="1" x14ac:dyDescent="0.2">
      <c r="A10018" s="328"/>
      <c r="G10018" s="329"/>
      <c r="T10018" s="330"/>
      <c r="U10018" s="330"/>
      <c r="V10018" s="330"/>
    </row>
    <row r="10019" spans="1:22" s="326" customFormat="1" x14ac:dyDescent="0.2">
      <c r="A10019" s="328"/>
      <c r="G10019" s="329"/>
      <c r="T10019" s="330"/>
      <c r="U10019" s="330"/>
      <c r="V10019" s="330"/>
    </row>
    <row r="10020" spans="1:22" s="326" customFormat="1" x14ac:dyDescent="0.2">
      <c r="A10020" s="328"/>
      <c r="G10020" s="329"/>
      <c r="T10020" s="330"/>
      <c r="U10020" s="330"/>
      <c r="V10020" s="330"/>
    </row>
    <row r="10021" spans="1:22" s="326" customFormat="1" x14ac:dyDescent="0.2">
      <c r="A10021" s="328"/>
      <c r="G10021" s="329"/>
      <c r="T10021" s="330"/>
      <c r="U10021" s="330"/>
      <c r="V10021" s="330"/>
    </row>
    <row r="10022" spans="1:22" s="326" customFormat="1" x14ac:dyDescent="0.2">
      <c r="A10022" s="328"/>
      <c r="G10022" s="329"/>
      <c r="T10022" s="330"/>
      <c r="U10022" s="330"/>
      <c r="V10022" s="330"/>
    </row>
    <row r="10023" spans="1:22" s="326" customFormat="1" x14ac:dyDescent="0.2">
      <c r="A10023" s="328"/>
      <c r="G10023" s="329"/>
      <c r="T10023" s="330"/>
      <c r="U10023" s="330"/>
      <c r="V10023" s="330"/>
    </row>
    <row r="10024" spans="1:22" s="326" customFormat="1" x14ac:dyDescent="0.2">
      <c r="A10024" s="328"/>
      <c r="G10024" s="329"/>
      <c r="T10024" s="330"/>
      <c r="U10024" s="330"/>
      <c r="V10024" s="330"/>
    </row>
    <row r="10025" spans="1:22" s="326" customFormat="1" x14ac:dyDescent="0.2">
      <c r="A10025" s="328"/>
      <c r="G10025" s="329"/>
      <c r="T10025" s="330"/>
      <c r="U10025" s="330"/>
      <c r="V10025" s="330"/>
    </row>
    <row r="10026" spans="1:22" s="326" customFormat="1" x14ac:dyDescent="0.2">
      <c r="A10026" s="328"/>
      <c r="G10026" s="329"/>
      <c r="T10026" s="330"/>
      <c r="U10026" s="330"/>
      <c r="V10026" s="330"/>
    </row>
    <row r="10027" spans="1:22" s="326" customFormat="1" x14ac:dyDescent="0.2">
      <c r="A10027" s="328"/>
      <c r="G10027" s="329"/>
      <c r="T10027" s="330"/>
      <c r="U10027" s="330"/>
      <c r="V10027" s="330"/>
    </row>
    <row r="10028" spans="1:22" s="326" customFormat="1" x14ac:dyDescent="0.2">
      <c r="A10028" s="328"/>
      <c r="G10028" s="329"/>
      <c r="T10028" s="330"/>
      <c r="U10028" s="330"/>
      <c r="V10028" s="330"/>
    </row>
    <row r="10029" spans="1:22" s="326" customFormat="1" x14ac:dyDescent="0.2">
      <c r="A10029" s="328"/>
      <c r="G10029" s="329"/>
      <c r="T10029" s="330"/>
      <c r="U10029" s="330"/>
      <c r="V10029" s="330"/>
    </row>
    <row r="10030" spans="1:22" s="326" customFormat="1" x14ac:dyDescent="0.2">
      <c r="A10030" s="328"/>
      <c r="G10030" s="329"/>
      <c r="T10030" s="330"/>
      <c r="U10030" s="330"/>
      <c r="V10030" s="330"/>
    </row>
    <row r="10031" spans="1:22" s="326" customFormat="1" x14ac:dyDescent="0.2">
      <c r="A10031" s="328"/>
      <c r="G10031" s="329"/>
      <c r="T10031" s="330"/>
      <c r="U10031" s="330"/>
      <c r="V10031" s="330"/>
    </row>
    <row r="10032" spans="1:22" s="326" customFormat="1" x14ac:dyDescent="0.2">
      <c r="A10032" s="328"/>
      <c r="G10032" s="329"/>
      <c r="T10032" s="330"/>
      <c r="U10032" s="330"/>
      <c r="V10032" s="330"/>
    </row>
    <row r="10033" spans="1:22" s="326" customFormat="1" x14ac:dyDescent="0.2">
      <c r="A10033" s="328"/>
      <c r="G10033" s="329"/>
      <c r="T10033" s="330"/>
      <c r="U10033" s="330"/>
      <c r="V10033" s="330"/>
    </row>
    <row r="10034" spans="1:22" s="326" customFormat="1" x14ac:dyDescent="0.2">
      <c r="A10034" s="328"/>
      <c r="G10034" s="329"/>
      <c r="T10034" s="330"/>
      <c r="U10034" s="330"/>
      <c r="V10034" s="330"/>
    </row>
    <row r="10035" spans="1:22" s="326" customFormat="1" x14ac:dyDescent="0.2">
      <c r="A10035" s="328"/>
      <c r="G10035" s="329"/>
      <c r="T10035" s="330"/>
      <c r="U10035" s="330"/>
      <c r="V10035" s="330"/>
    </row>
    <row r="10036" spans="1:22" s="326" customFormat="1" x14ac:dyDescent="0.2">
      <c r="A10036" s="328"/>
      <c r="G10036" s="329"/>
      <c r="T10036" s="330"/>
      <c r="U10036" s="330"/>
      <c r="V10036" s="330"/>
    </row>
    <row r="10037" spans="1:22" s="326" customFormat="1" x14ac:dyDescent="0.2">
      <c r="A10037" s="328"/>
      <c r="G10037" s="329"/>
      <c r="T10037" s="330"/>
      <c r="U10037" s="330"/>
      <c r="V10037" s="330"/>
    </row>
    <row r="10038" spans="1:22" s="326" customFormat="1" x14ac:dyDescent="0.2">
      <c r="A10038" s="328"/>
      <c r="G10038" s="329"/>
      <c r="T10038" s="330"/>
      <c r="U10038" s="330"/>
      <c r="V10038" s="330"/>
    </row>
    <row r="10039" spans="1:22" s="326" customFormat="1" x14ac:dyDescent="0.2">
      <c r="A10039" s="328"/>
      <c r="G10039" s="329"/>
      <c r="T10039" s="330"/>
      <c r="U10039" s="330"/>
      <c r="V10039" s="330"/>
    </row>
    <row r="10040" spans="1:22" s="326" customFormat="1" x14ac:dyDescent="0.2">
      <c r="A10040" s="328"/>
      <c r="G10040" s="329"/>
      <c r="T10040" s="330"/>
      <c r="U10040" s="330"/>
      <c r="V10040" s="330"/>
    </row>
    <row r="10041" spans="1:22" s="326" customFormat="1" x14ac:dyDescent="0.2">
      <c r="A10041" s="328"/>
      <c r="G10041" s="329"/>
      <c r="T10041" s="330"/>
      <c r="U10041" s="330"/>
      <c r="V10041" s="330"/>
    </row>
    <row r="10042" spans="1:22" s="326" customFormat="1" x14ac:dyDescent="0.2">
      <c r="A10042" s="328"/>
      <c r="G10042" s="329"/>
      <c r="T10042" s="330"/>
      <c r="U10042" s="330"/>
      <c r="V10042" s="330"/>
    </row>
    <row r="10043" spans="1:22" s="326" customFormat="1" x14ac:dyDescent="0.2">
      <c r="A10043" s="328"/>
      <c r="G10043" s="329"/>
      <c r="T10043" s="330"/>
      <c r="U10043" s="330"/>
      <c r="V10043" s="330"/>
    </row>
    <row r="10044" spans="1:22" s="326" customFormat="1" x14ac:dyDescent="0.2">
      <c r="A10044" s="328"/>
      <c r="G10044" s="329"/>
      <c r="T10044" s="330"/>
      <c r="U10044" s="330"/>
      <c r="V10044" s="330"/>
    </row>
    <row r="10045" spans="1:22" s="326" customFormat="1" x14ac:dyDescent="0.2">
      <c r="A10045" s="328"/>
      <c r="G10045" s="329"/>
      <c r="T10045" s="330"/>
      <c r="U10045" s="330"/>
      <c r="V10045" s="330"/>
    </row>
    <row r="10046" spans="1:22" s="326" customFormat="1" x14ac:dyDescent="0.2">
      <c r="A10046" s="328"/>
      <c r="G10046" s="329"/>
      <c r="T10046" s="330"/>
      <c r="U10046" s="330"/>
      <c r="V10046" s="330"/>
    </row>
    <row r="10047" spans="1:22" s="326" customFormat="1" x14ac:dyDescent="0.2">
      <c r="A10047" s="328"/>
      <c r="G10047" s="329"/>
      <c r="T10047" s="330"/>
      <c r="U10047" s="330"/>
      <c r="V10047" s="330"/>
    </row>
    <row r="10048" spans="1:22" s="326" customFormat="1" x14ac:dyDescent="0.2">
      <c r="A10048" s="328"/>
      <c r="G10048" s="329"/>
      <c r="T10048" s="330"/>
      <c r="U10048" s="330"/>
      <c r="V10048" s="330"/>
    </row>
    <row r="10049" spans="1:22" s="326" customFormat="1" x14ac:dyDescent="0.2">
      <c r="A10049" s="328"/>
      <c r="G10049" s="329"/>
      <c r="T10049" s="330"/>
      <c r="U10049" s="330"/>
      <c r="V10049" s="330"/>
    </row>
    <row r="10050" spans="1:22" s="326" customFormat="1" x14ac:dyDescent="0.2">
      <c r="A10050" s="328"/>
      <c r="G10050" s="329"/>
      <c r="T10050" s="330"/>
      <c r="U10050" s="330"/>
      <c r="V10050" s="330"/>
    </row>
    <row r="10051" spans="1:22" s="326" customFormat="1" x14ac:dyDescent="0.2">
      <c r="A10051" s="328"/>
      <c r="G10051" s="329"/>
      <c r="T10051" s="330"/>
      <c r="U10051" s="330"/>
      <c r="V10051" s="330"/>
    </row>
    <row r="10052" spans="1:22" s="326" customFormat="1" x14ac:dyDescent="0.2">
      <c r="A10052" s="328"/>
      <c r="G10052" s="329"/>
      <c r="T10052" s="330"/>
      <c r="U10052" s="330"/>
      <c r="V10052" s="330"/>
    </row>
    <row r="10053" spans="1:22" s="326" customFormat="1" x14ac:dyDescent="0.2">
      <c r="A10053" s="328"/>
      <c r="G10053" s="329"/>
      <c r="T10053" s="330"/>
      <c r="U10053" s="330"/>
      <c r="V10053" s="330"/>
    </row>
    <row r="10054" spans="1:22" s="326" customFormat="1" x14ac:dyDescent="0.2">
      <c r="A10054" s="328"/>
      <c r="G10054" s="329"/>
      <c r="T10054" s="330"/>
      <c r="U10054" s="330"/>
      <c r="V10054" s="330"/>
    </row>
    <row r="10055" spans="1:22" s="326" customFormat="1" x14ac:dyDescent="0.2">
      <c r="A10055" s="328"/>
      <c r="G10055" s="329"/>
      <c r="T10055" s="330"/>
      <c r="U10055" s="330"/>
      <c r="V10055" s="330"/>
    </row>
    <row r="10056" spans="1:22" s="326" customFormat="1" x14ac:dyDescent="0.2">
      <c r="A10056" s="328"/>
      <c r="G10056" s="329"/>
      <c r="T10056" s="330"/>
      <c r="U10056" s="330"/>
      <c r="V10056" s="330"/>
    </row>
    <row r="10057" spans="1:22" s="326" customFormat="1" x14ac:dyDescent="0.2">
      <c r="A10057" s="328"/>
      <c r="G10057" s="329"/>
      <c r="T10057" s="330"/>
      <c r="U10057" s="330"/>
      <c r="V10057" s="330"/>
    </row>
    <row r="10058" spans="1:22" s="326" customFormat="1" x14ac:dyDescent="0.2">
      <c r="A10058" s="328"/>
      <c r="G10058" s="329"/>
      <c r="T10058" s="330"/>
      <c r="U10058" s="330"/>
      <c r="V10058" s="330"/>
    </row>
    <row r="10059" spans="1:22" s="326" customFormat="1" x14ac:dyDescent="0.2">
      <c r="A10059" s="328"/>
      <c r="G10059" s="329"/>
      <c r="T10059" s="330"/>
      <c r="U10059" s="330"/>
      <c r="V10059" s="330"/>
    </row>
    <row r="10060" spans="1:22" s="326" customFormat="1" x14ac:dyDescent="0.2">
      <c r="A10060" s="328"/>
      <c r="G10060" s="329"/>
      <c r="T10060" s="330"/>
      <c r="U10060" s="330"/>
      <c r="V10060" s="330"/>
    </row>
    <row r="10061" spans="1:22" s="326" customFormat="1" x14ac:dyDescent="0.2">
      <c r="A10061" s="328"/>
      <c r="G10061" s="329"/>
      <c r="T10061" s="330"/>
      <c r="U10061" s="330"/>
      <c r="V10061" s="330"/>
    </row>
    <row r="10062" spans="1:22" s="326" customFormat="1" x14ac:dyDescent="0.2">
      <c r="A10062" s="328"/>
      <c r="G10062" s="329"/>
      <c r="T10062" s="330"/>
      <c r="U10062" s="330"/>
      <c r="V10062" s="330"/>
    </row>
    <row r="10063" spans="1:22" s="326" customFormat="1" x14ac:dyDescent="0.2">
      <c r="A10063" s="328"/>
      <c r="G10063" s="329"/>
      <c r="T10063" s="330"/>
      <c r="U10063" s="330"/>
      <c r="V10063" s="330"/>
    </row>
    <row r="10064" spans="1:22" s="326" customFormat="1" x14ac:dyDescent="0.2">
      <c r="A10064" s="328"/>
      <c r="G10064" s="329"/>
      <c r="T10064" s="330"/>
      <c r="U10064" s="330"/>
      <c r="V10064" s="330"/>
    </row>
    <row r="10065" spans="1:22" s="326" customFormat="1" x14ac:dyDescent="0.2">
      <c r="A10065" s="328"/>
      <c r="G10065" s="329"/>
      <c r="T10065" s="330"/>
      <c r="U10065" s="330"/>
      <c r="V10065" s="330"/>
    </row>
    <row r="10066" spans="1:22" s="326" customFormat="1" x14ac:dyDescent="0.2">
      <c r="A10066" s="328"/>
      <c r="G10066" s="329"/>
      <c r="T10066" s="330"/>
      <c r="U10066" s="330"/>
      <c r="V10066" s="330"/>
    </row>
    <row r="10067" spans="1:22" s="326" customFormat="1" x14ac:dyDescent="0.2">
      <c r="A10067" s="328"/>
      <c r="G10067" s="329"/>
      <c r="T10067" s="330"/>
      <c r="U10067" s="330"/>
      <c r="V10067" s="330"/>
    </row>
    <row r="10068" spans="1:22" s="326" customFormat="1" x14ac:dyDescent="0.2">
      <c r="A10068" s="328"/>
      <c r="G10068" s="329"/>
      <c r="T10068" s="330"/>
      <c r="U10068" s="330"/>
      <c r="V10068" s="330"/>
    </row>
    <row r="10069" spans="1:22" s="326" customFormat="1" x14ac:dyDescent="0.2">
      <c r="A10069" s="328"/>
      <c r="G10069" s="329"/>
      <c r="T10069" s="330"/>
      <c r="U10069" s="330"/>
      <c r="V10069" s="330"/>
    </row>
    <row r="10070" spans="1:22" s="326" customFormat="1" x14ac:dyDescent="0.2">
      <c r="A10070" s="328"/>
      <c r="G10070" s="329"/>
      <c r="T10070" s="330"/>
      <c r="U10070" s="330"/>
      <c r="V10070" s="330"/>
    </row>
    <row r="10071" spans="1:22" s="326" customFormat="1" x14ac:dyDescent="0.2">
      <c r="A10071" s="328"/>
      <c r="G10071" s="329"/>
      <c r="T10071" s="330"/>
      <c r="U10071" s="330"/>
      <c r="V10071" s="330"/>
    </row>
    <row r="10072" spans="1:22" s="326" customFormat="1" x14ac:dyDescent="0.2">
      <c r="A10072" s="328"/>
      <c r="G10072" s="329"/>
      <c r="T10072" s="330"/>
      <c r="U10072" s="330"/>
      <c r="V10072" s="330"/>
    </row>
    <row r="10073" spans="1:22" s="326" customFormat="1" x14ac:dyDescent="0.2">
      <c r="A10073" s="328"/>
      <c r="G10073" s="329"/>
      <c r="T10073" s="330"/>
      <c r="U10073" s="330"/>
      <c r="V10073" s="330"/>
    </row>
    <row r="10074" spans="1:22" s="326" customFormat="1" x14ac:dyDescent="0.2">
      <c r="A10074" s="328"/>
      <c r="G10074" s="329"/>
      <c r="T10074" s="330"/>
      <c r="U10074" s="330"/>
      <c r="V10074" s="330"/>
    </row>
    <row r="10075" spans="1:22" s="326" customFormat="1" x14ac:dyDescent="0.2">
      <c r="A10075" s="328"/>
      <c r="G10075" s="329"/>
      <c r="T10075" s="330"/>
      <c r="U10075" s="330"/>
      <c r="V10075" s="330"/>
    </row>
    <row r="10076" spans="1:22" s="326" customFormat="1" x14ac:dyDescent="0.2">
      <c r="A10076" s="328"/>
      <c r="G10076" s="329"/>
      <c r="T10076" s="330"/>
      <c r="U10076" s="330"/>
      <c r="V10076" s="330"/>
    </row>
    <row r="10077" spans="1:22" s="326" customFormat="1" x14ac:dyDescent="0.2">
      <c r="A10077" s="328"/>
      <c r="G10077" s="329"/>
      <c r="T10077" s="330"/>
      <c r="U10077" s="330"/>
      <c r="V10077" s="330"/>
    </row>
    <row r="10078" spans="1:22" s="326" customFormat="1" x14ac:dyDescent="0.2">
      <c r="A10078" s="328"/>
      <c r="G10078" s="329"/>
      <c r="T10078" s="330"/>
      <c r="U10078" s="330"/>
      <c r="V10078" s="330"/>
    </row>
    <row r="10079" spans="1:22" s="326" customFormat="1" x14ac:dyDescent="0.2">
      <c r="A10079" s="328"/>
      <c r="G10079" s="329"/>
      <c r="T10079" s="330"/>
      <c r="U10079" s="330"/>
      <c r="V10079" s="330"/>
    </row>
    <row r="10080" spans="1:22" s="326" customFormat="1" x14ac:dyDescent="0.2">
      <c r="A10080" s="328"/>
      <c r="G10080" s="329"/>
      <c r="T10080" s="330"/>
      <c r="U10080" s="330"/>
      <c r="V10080" s="330"/>
    </row>
    <row r="10081" spans="1:22" s="326" customFormat="1" x14ac:dyDescent="0.2">
      <c r="A10081" s="328"/>
      <c r="G10081" s="329"/>
      <c r="T10081" s="330"/>
      <c r="U10081" s="330"/>
      <c r="V10081" s="330"/>
    </row>
    <row r="10082" spans="1:22" s="326" customFormat="1" x14ac:dyDescent="0.2">
      <c r="A10082" s="328"/>
      <c r="G10082" s="329"/>
      <c r="T10082" s="330"/>
      <c r="U10082" s="330"/>
      <c r="V10082" s="330"/>
    </row>
    <row r="10083" spans="1:22" s="326" customFormat="1" x14ac:dyDescent="0.2">
      <c r="A10083" s="328"/>
      <c r="G10083" s="329"/>
      <c r="T10083" s="330"/>
      <c r="U10083" s="330"/>
      <c r="V10083" s="330"/>
    </row>
    <row r="10084" spans="1:22" s="326" customFormat="1" x14ac:dyDescent="0.2">
      <c r="A10084" s="328"/>
      <c r="G10084" s="329"/>
      <c r="T10084" s="330"/>
      <c r="U10084" s="330"/>
      <c r="V10084" s="330"/>
    </row>
    <row r="10085" spans="1:22" s="326" customFormat="1" x14ac:dyDescent="0.2">
      <c r="A10085" s="328"/>
      <c r="G10085" s="329"/>
      <c r="T10085" s="330"/>
      <c r="U10085" s="330"/>
      <c r="V10085" s="330"/>
    </row>
    <row r="10086" spans="1:22" s="326" customFormat="1" x14ac:dyDescent="0.2">
      <c r="A10086" s="328"/>
      <c r="G10086" s="329"/>
      <c r="T10086" s="330"/>
      <c r="U10086" s="330"/>
      <c r="V10086" s="330"/>
    </row>
    <row r="10087" spans="1:22" s="326" customFormat="1" x14ac:dyDescent="0.2">
      <c r="A10087" s="328"/>
      <c r="G10087" s="329"/>
      <c r="T10087" s="330"/>
      <c r="U10087" s="330"/>
      <c r="V10087" s="330"/>
    </row>
    <row r="10088" spans="1:22" s="326" customFormat="1" x14ac:dyDescent="0.2">
      <c r="A10088" s="328"/>
      <c r="G10088" s="329"/>
      <c r="T10088" s="330"/>
      <c r="U10088" s="330"/>
      <c r="V10088" s="330"/>
    </row>
    <row r="10089" spans="1:22" s="326" customFormat="1" x14ac:dyDescent="0.2">
      <c r="A10089" s="328"/>
      <c r="G10089" s="329"/>
      <c r="T10089" s="330"/>
      <c r="U10089" s="330"/>
      <c r="V10089" s="330"/>
    </row>
    <row r="10090" spans="1:22" s="326" customFormat="1" x14ac:dyDescent="0.2">
      <c r="A10090" s="328"/>
      <c r="G10090" s="329"/>
      <c r="T10090" s="330"/>
      <c r="U10090" s="330"/>
      <c r="V10090" s="330"/>
    </row>
    <row r="10091" spans="1:22" s="326" customFormat="1" x14ac:dyDescent="0.2">
      <c r="A10091" s="328"/>
      <c r="G10091" s="329"/>
      <c r="T10091" s="330"/>
      <c r="U10091" s="330"/>
      <c r="V10091" s="330"/>
    </row>
    <row r="10092" spans="1:22" s="326" customFormat="1" x14ac:dyDescent="0.2">
      <c r="A10092" s="328"/>
      <c r="G10092" s="329"/>
      <c r="T10092" s="330"/>
      <c r="U10092" s="330"/>
      <c r="V10092" s="330"/>
    </row>
    <row r="10093" spans="1:22" s="326" customFormat="1" x14ac:dyDescent="0.2">
      <c r="A10093" s="328"/>
      <c r="G10093" s="329"/>
      <c r="T10093" s="330"/>
      <c r="U10093" s="330"/>
      <c r="V10093" s="330"/>
    </row>
    <row r="10094" spans="1:22" s="326" customFormat="1" x14ac:dyDescent="0.2">
      <c r="A10094" s="328"/>
      <c r="G10094" s="329"/>
      <c r="T10094" s="330"/>
      <c r="U10094" s="330"/>
      <c r="V10094" s="330"/>
    </row>
    <row r="10095" spans="1:22" s="326" customFormat="1" x14ac:dyDescent="0.2">
      <c r="A10095" s="328"/>
      <c r="G10095" s="329"/>
      <c r="T10095" s="330"/>
      <c r="U10095" s="330"/>
      <c r="V10095" s="330"/>
    </row>
    <row r="10096" spans="1:22" s="326" customFormat="1" x14ac:dyDescent="0.2">
      <c r="A10096" s="328"/>
      <c r="G10096" s="329"/>
      <c r="T10096" s="330"/>
      <c r="U10096" s="330"/>
      <c r="V10096" s="330"/>
    </row>
    <row r="10097" spans="1:22" s="326" customFormat="1" x14ac:dyDescent="0.2">
      <c r="A10097" s="328"/>
      <c r="G10097" s="329"/>
      <c r="T10097" s="330"/>
      <c r="U10097" s="330"/>
      <c r="V10097" s="330"/>
    </row>
    <row r="10098" spans="1:22" s="326" customFormat="1" x14ac:dyDescent="0.2">
      <c r="A10098" s="328"/>
      <c r="G10098" s="329"/>
      <c r="T10098" s="330"/>
      <c r="U10098" s="330"/>
      <c r="V10098" s="330"/>
    </row>
    <row r="10099" spans="1:22" s="326" customFormat="1" x14ac:dyDescent="0.2">
      <c r="A10099" s="328"/>
      <c r="G10099" s="329"/>
      <c r="T10099" s="330"/>
      <c r="U10099" s="330"/>
      <c r="V10099" s="330"/>
    </row>
    <row r="10100" spans="1:22" s="326" customFormat="1" x14ac:dyDescent="0.2">
      <c r="A10100" s="328"/>
      <c r="G10100" s="329"/>
      <c r="T10100" s="330"/>
      <c r="U10100" s="330"/>
      <c r="V10100" s="330"/>
    </row>
    <row r="10101" spans="1:22" s="326" customFormat="1" x14ac:dyDescent="0.2">
      <c r="A10101" s="328"/>
      <c r="G10101" s="329"/>
      <c r="T10101" s="330"/>
      <c r="U10101" s="330"/>
      <c r="V10101" s="330"/>
    </row>
    <row r="10102" spans="1:22" s="326" customFormat="1" x14ac:dyDescent="0.2">
      <c r="A10102" s="328"/>
      <c r="G10102" s="329"/>
      <c r="T10102" s="330"/>
      <c r="U10102" s="330"/>
      <c r="V10102" s="330"/>
    </row>
    <row r="10103" spans="1:22" s="326" customFormat="1" x14ac:dyDescent="0.2">
      <c r="A10103" s="328"/>
      <c r="G10103" s="329"/>
      <c r="T10103" s="330"/>
      <c r="U10103" s="330"/>
      <c r="V10103" s="330"/>
    </row>
    <row r="10104" spans="1:22" s="326" customFormat="1" x14ac:dyDescent="0.2">
      <c r="A10104" s="328"/>
      <c r="G10104" s="329"/>
      <c r="T10104" s="330"/>
      <c r="U10104" s="330"/>
      <c r="V10104" s="330"/>
    </row>
    <row r="10105" spans="1:22" s="326" customFormat="1" x14ac:dyDescent="0.2">
      <c r="A10105" s="328"/>
      <c r="G10105" s="329"/>
      <c r="T10105" s="330"/>
      <c r="U10105" s="330"/>
      <c r="V10105" s="330"/>
    </row>
    <row r="10106" spans="1:22" s="326" customFormat="1" x14ac:dyDescent="0.2">
      <c r="A10106" s="328"/>
      <c r="G10106" s="329"/>
      <c r="T10106" s="330"/>
      <c r="U10106" s="330"/>
      <c r="V10106" s="330"/>
    </row>
    <row r="10107" spans="1:22" s="326" customFormat="1" x14ac:dyDescent="0.2">
      <c r="A10107" s="328"/>
      <c r="G10107" s="329"/>
      <c r="T10107" s="330"/>
      <c r="U10107" s="330"/>
      <c r="V10107" s="330"/>
    </row>
    <row r="10108" spans="1:22" s="326" customFormat="1" x14ac:dyDescent="0.2">
      <c r="A10108" s="328"/>
      <c r="G10108" s="329"/>
      <c r="T10108" s="330"/>
      <c r="U10108" s="330"/>
      <c r="V10108" s="330"/>
    </row>
    <row r="10109" spans="1:22" s="326" customFormat="1" x14ac:dyDescent="0.2">
      <c r="A10109" s="328"/>
      <c r="G10109" s="329"/>
      <c r="T10109" s="330"/>
      <c r="U10109" s="330"/>
      <c r="V10109" s="330"/>
    </row>
    <row r="10110" spans="1:22" s="326" customFormat="1" x14ac:dyDescent="0.2">
      <c r="A10110" s="328"/>
      <c r="G10110" s="329"/>
      <c r="T10110" s="330"/>
      <c r="U10110" s="330"/>
      <c r="V10110" s="330"/>
    </row>
    <row r="10111" spans="1:22" s="326" customFormat="1" x14ac:dyDescent="0.2">
      <c r="A10111" s="328"/>
      <c r="G10111" s="329"/>
      <c r="T10111" s="330"/>
      <c r="U10111" s="330"/>
      <c r="V10111" s="330"/>
    </row>
    <row r="10112" spans="1:22" s="326" customFormat="1" x14ac:dyDescent="0.2">
      <c r="A10112" s="328"/>
      <c r="G10112" s="329"/>
      <c r="T10112" s="330"/>
      <c r="U10112" s="330"/>
      <c r="V10112" s="330"/>
    </row>
    <row r="10113" spans="1:22" s="326" customFormat="1" x14ac:dyDescent="0.2">
      <c r="A10113" s="328"/>
      <c r="G10113" s="329"/>
      <c r="T10113" s="330"/>
      <c r="U10113" s="330"/>
      <c r="V10113" s="330"/>
    </row>
    <row r="10114" spans="1:22" s="326" customFormat="1" x14ac:dyDescent="0.2">
      <c r="A10114" s="328"/>
      <c r="G10114" s="329"/>
      <c r="T10114" s="330"/>
      <c r="U10114" s="330"/>
      <c r="V10114" s="330"/>
    </row>
    <row r="10115" spans="1:22" s="326" customFormat="1" x14ac:dyDescent="0.2">
      <c r="A10115" s="328"/>
      <c r="G10115" s="329"/>
      <c r="T10115" s="330"/>
      <c r="U10115" s="330"/>
      <c r="V10115" s="330"/>
    </row>
    <row r="10116" spans="1:22" s="326" customFormat="1" x14ac:dyDescent="0.2">
      <c r="A10116" s="328"/>
      <c r="G10116" s="329"/>
      <c r="T10116" s="330"/>
      <c r="U10116" s="330"/>
      <c r="V10116" s="330"/>
    </row>
    <row r="10117" spans="1:22" s="326" customFormat="1" x14ac:dyDescent="0.2">
      <c r="A10117" s="328"/>
      <c r="G10117" s="329"/>
      <c r="T10117" s="330"/>
      <c r="U10117" s="330"/>
      <c r="V10117" s="330"/>
    </row>
    <row r="10118" spans="1:22" s="326" customFormat="1" x14ac:dyDescent="0.2">
      <c r="A10118" s="328"/>
      <c r="G10118" s="329"/>
      <c r="T10118" s="330"/>
      <c r="U10118" s="330"/>
      <c r="V10118" s="330"/>
    </row>
    <row r="10119" spans="1:22" s="326" customFormat="1" x14ac:dyDescent="0.2">
      <c r="A10119" s="328"/>
      <c r="G10119" s="329"/>
      <c r="T10119" s="330"/>
      <c r="U10119" s="330"/>
      <c r="V10119" s="330"/>
    </row>
    <row r="10120" spans="1:22" s="326" customFormat="1" x14ac:dyDescent="0.2">
      <c r="A10120" s="328"/>
      <c r="G10120" s="329"/>
      <c r="T10120" s="330"/>
      <c r="U10120" s="330"/>
      <c r="V10120" s="330"/>
    </row>
    <row r="10121" spans="1:22" s="326" customFormat="1" x14ac:dyDescent="0.2">
      <c r="A10121" s="328"/>
      <c r="G10121" s="329"/>
      <c r="T10121" s="330"/>
      <c r="U10121" s="330"/>
      <c r="V10121" s="330"/>
    </row>
    <row r="10122" spans="1:22" s="326" customFormat="1" x14ac:dyDescent="0.2">
      <c r="A10122" s="328"/>
      <c r="G10122" s="329"/>
      <c r="T10122" s="330"/>
      <c r="U10122" s="330"/>
      <c r="V10122" s="330"/>
    </row>
    <row r="10123" spans="1:22" s="326" customFormat="1" x14ac:dyDescent="0.2">
      <c r="A10123" s="328"/>
      <c r="G10123" s="329"/>
      <c r="T10123" s="330"/>
      <c r="U10123" s="330"/>
      <c r="V10123" s="330"/>
    </row>
    <row r="10124" spans="1:22" s="326" customFormat="1" x14ac:dyDescent="0.2">
      <c r="A10124" s="328"/>
      <c r="G10124" s="329"/>
      <c r="T10124" s="330"/>
      <c r="U10124" s="330"/>
      <c r="V10124" s="330"/>
    </row>
    <row r="10125" spans="1:22" s="326" customFormat="1" x14ac:dyDescent="0.2">
      <c r="A10125" s="328"/>
      <c r="G10125" s="329"/>
      <c r="T10125" s="330"/>
      <c r="U10125" s="330"/>
      <c r="V10125" s="330"/>
    </row>
    <row r="10126" spans="1:22" s="326" customFormat="1" x14ac:dyDescent="0.2">
      <c r="A10126" s="328"/>
      <c r="G10126" s="329"/>
      <c r="T10126" s="330"/>
      <c r="U10126" s="330"/>
      <c r="V10126" s="330"/>
    </row>
    <row r="10127" spans="1:22" s="326" customFormat="1" x14ac:dyDescent="0.2">
      <c r="A10127" s="328"/>
      <c r="G10127" s="329"/>
      <c r="T10127" s="330"/>
      <c r="U10127" s="330"/>
      <c r="V10127" s="330"/>
    </row>
    <row r="10128" spans="1:22" s="326" customFormat="1" x14ac:dyDescent="0.2">
      <c r="A10128" s="328"/>
      <c r="G10128" s="329"/>
      <c r="T10128" s="330"/>
      <c r="U10128" s="330"/>
      <c r="V10128" s="330"/>
    </row>
    <row r="10129" spans="1:22" s="326" customFormat="1" x14ac:dyDescent="0.2">
      <c r="A10129" s="328"/>
      <c r="G10129" s="329"/>
      <c r="T10129" s="330"/>
      <c r="U10129" s="330"/>
      <c r="V10129" s="330"/>
    </row>
    <row r="10130" spans="1:22" s="326" customFormat="1" x14ac:dyDescent="0.2">
      <c r="A10130" s="328"/>
      <c r="G10130" s="329"/>
      <c r="T10130" s="330"/>
      <c r="U10130" s="330"/>
      <c r="V10130" s="330"/>
    </row>
    <row r="10131" spans="1:22" s="326" customFormat="1" x14ac:dyDescent="0.2">
      <c r="A10131" s="328"/>
      <c r="G10131" s="329"/>
      <c r="T10131" s="330"/>
      <c r="U10131" s="330"/>
      <c r="V10131" s="330"/>
    </row>
    <row r="10132" spans="1:22" s="326" customFormat="1" x14ac:dyDescent="0.2">
      <c r="A10132" s="328"/>
      <c r="G10132" s="329"/>
      <c r="T10132" s="330"/>
      <c r="U10132" s="330"/>
      <c r="V10132" s="330"/>
    </row>
    <row r="10133" spans="1:22" s="326" customFormat="1" x14ac:dyDescent="0.2">
      <c r="A10133" s="328"/>
      <c r="G10133" s="329"/>
      <c r="T10133" s="330"/>
      <c r="U10133" s="330"/>
      <c r="V10133" s="330"/>
    </row>
    <row r="10134" spans="1:22" s="326" customFormat="1" x14ac:dyDescent="0.2">
      <c r="A10134" s="328"/>
      <c r="G10134" s="329"/>
      <c r="T10134" s="330"/>
      <c r="U10134" s="330"/>
      <c r="V10134" s="330"/>
    </row>
    <row r="10135" spans="1:22" s="326" customFormat="1" x14ac:dyDescent="0.2">
      <c r="A10135" s="328"/>
      <c r="G10135" s="329"/>
      <c r="T10135" s="330"/>
      <c r="U10135" s="330"/>
      <c r="V10135" s="330"/>
    </row>
    <row r="10136" spans="1:22" s="326" customFormat="1" x14ac:dyDescent="0.2">
      <c r="A10136" s="328"/>
      <c r="G10136" s="329"/>
      <c r="T10136" s="330"/>
      <c r="U10136" s="330"/>
      <c r="V10136" s="330"/>
    </row>
    <row r="10137" spans="1:22" s="326" customFormat="1" x14ac:dyDescent="0.2">
      <c r="A10137" s="328"/>
      <c r="G10137" s="329"/>
      <c r="T10137" s="330"/>
      <c r="U10137" s="330"/>
      <c r="V10137" s="330"/>
    </row>
    <row r="10138" spans="1:22" s="326" customFormat="1" x14ac:dyDescent="0.2">
      <c r="A10138" s="328"/>
      <c r="G10138" s="329"/>
      <c r="T10138" s="330"/>
      <c r="U10138" s="330"/>
      <c r="V10138" s="330"/>
    </row>
    <row r="10139" spans="1:22" s="326" customFormat="1" x14ac:dyDescent="0.2">
      <c r="A10139" s="328"/>
      <c r="G10139" s="329"/>
      <c r="T10139" s="330"/>
      <c r="U10139" s="330"/>
      <c r="V10139" s="330"/>
    </row>
    <row r="10140" spans="1:22" s="326" customFormat="1" x14ac:dyDescent="0.2">
      <c r="A10140" s="328"/>
      <c r="G10140" s="329"/>
      <c r="T10140" s="330"/>
      <c r="U10140" s="330"/>
      <c r="V10140" s="330"/>
    </row>
    <row r="10141" spans="1:22" s="326" customFormat="1" x14ac:dyDescent="0.2">
      <c r="A10141" s="328"/>
      <c r="G10141" s="329"/>
      <c r="T10141" s="330"/>
      <c r="U10141" s="330"/>
      <c r="V10141" s="330"/>
    </row>
    <row r="10142" spans="1:22" s="326" customFormat="1" x14ac:dyDescent="0.2">
      <c r="A10142" s="328"/>
      <c r="G10142" s="329"/>
      <c r="T10142" s="330"/>
      <c r="U10142" s="330"/>
      <c r="V10142" s="330"/>
    </row>
    <row r="10143" spans="1:22" s="326" customFormat="1" x14ac:dyDescent="0.2">
      <c r="A10143" s="328"/>
      <c r="G10143" s="329"/>
      <c r="T10143" s="330"/>
      <c r="U10143" s="330"/>
      <c r="V10143" s="330"/>
    </row>
    <row r="10144" spans="1:22" s="326" customFormat="1" x14ac:dyDescent="0.2">
      <c r="A10144" s="328"/>
      <c r="G10144" s="329"/>
      <c r="T10144" s="330"/>
      <c r="U10144" s="330"/>
      <c r="V10144" s="330"/>
    </row>
    <row r="10145" spans="1:22" s="326" customFormat="1" x14ac:dyDescent="0.2">
      <c r="A10145" s="328"/>
      <c r="G10145" s="329"/>
      <c r="T10145" s="330"/>
      <c r="U10145" s="330"/>
      <c r="V10145" s="330"/>
    </row>
    <row r="10146" spans="1:22" s="326" customFormat="1" x14ac:dyDescent="0.2">
      <c r="A10146" s="328"/>
      <c r="G10146" s="329"/>
      <c r="T10146" s="330"/>
      <c r="U10146" s="330"/>
      <c r="V10146" s="330"/>
    </row>
    <row r="10147" spans="1:22" s="326" customFormat="1" x14ac:dyDescent="0.2">
      <c r="A10147" s="328"/>
      <c r="G10147" s="329"/>
      <c r="T10147" s="330"/>
      <c r="U10147" s="330"/>
      <c r="V10147" s="330"/>
    </row>
    <row r="10148" spans="1:22" s="326" customFormat="1" x14ac:dyDescent="0.2">
      <c r="A10148" s="328"/>
      <c r="G10148" s="329"/>
      <c r="T10148" s="330"/>
      <c r="U10148" s="330"/>
      <c r="V10148" s="330"/>
    </row>
    <row r="10149" spans="1:22" s="326" customFormat="1" x14ac:dyDescent="0.2">
      <c r="A10149" s="328"/>
      <c r="G10149" s="329"/>
      <c r="T10149" s="330"/>
      <c r="U10149" s="330"/>
      <c r="V10149" s="330"/>
    </row>
    <row r="10150" spans="1:22" s="326" customFormat="1" x14ac:dyDescent="0.2">
      <c r="A10150" s="328"/>
      <c r="G10150" s="329"/>
      <c r="T10150" s="330"/>
      <c r="U10150" s="330"/>
      <c r="V10150" s="330"/>
    </row>
    <row r="10151" spans="1:22" s="326" customFormat="1" x14ac:dyDescent="0.2">
      <c r="A10151" s="328"/>
      <c r="G10151" s="329"/>
      <c r="T10151" s="330"/>
      <c r="U10151" s="330"/>
      <c r="V10151" s="330"/>
    </row>
    <row r="10152" spans="1:22" s="326" customFormat="1" x14ac:dyDescent="0.2">
      <c r="A10152" s="328"/>
      <c r="G10152" s="329"/>
      <c r="T10152" s="330"/>
      <c r="U10152" s="330"/>
      <c r="V10152" s="330"/>
    </row>
    <row r="10153" spans="1:22" s="326" customFormat="1" x14ac:dyDescent="0.2">
      <c r="A10153" s="328"/>
      <c r="G10153" s="329"/>
      <c r="T10153" s="330"/>
      <c r="U10153" s="330"/>
      <c r="V10153" s="330"/>
    </row>
    <row r="10154" spans="1:22" s="326" customFormat="1" x14ac:dyDescent="0.2">
      <c r="A10154" s="328"/>
      <c r="G10154" s="329"/>
      <c r="T10154" s="330"/>
      <c r="U10154" s="330"/>
      <c r="V10154" s="330"/>
    </row>
    <row r="10155" spans="1:22" s="326" customFormat="1" x14ac:dyDescent="0.2">
      <c r="A10155" s="328"/>
      <c r="G10155" s="329"/>
      <c r="T10155" s="330"/>
      <c r="U10155" s="330"/>
      <c r="V10155" s="330"/>
    </row>
    <row r="10156" spans="1:22" s="326" customFormat="1" x14ac:dyDescent="0.2">
      <c r="A10156" s="328"/>
      <c r="G10156" s="329"/>
      <c r="T10156" s="330"/>
      <c r="U10156" s="330"/>
      <c r="V10156" s="330"/>
    </row>
    <row r="10157" spans="1:22" s="326" customFormat="1" x14ac:dyDescent="0.2">
      <c r="A10157" s="328"/>
      <c r="G10157" s="329"/>
      <c r="T10157" s="330"/>
      <c r="U10157" s="330"/>
      <c r="V10157" s="330"/>
    </row>
    <row r="10158" spans="1:22" s="326" customFormat="1" x14ac:dyDescent="0.2">
      <c r="A10158" s="328"/>
      <c r="G10158" s="329"/>
      <c r="T10158" s="330"/>
      <c r="U10158" s="330"/>
      <c r="V10158" s="330"/>
    </row>
    <row r="10159" spans="1:22" s="326" customFormat="1" x14ac:dyDescent="0.2">
      <c r="A10159" s="328"/>
      <c r="G10159" s="329"/>
      <c r="T10159" s="330"/>
      <c r="U10159" s="330"/>
      <c r="V10159" s="330"/>
    </row>
    <row r="10160" spans="1:22" s="326" customFormat="1" x14ac:dyDescent="0.2">
      <c r="A10160" s="328"/>
      <c r="G10160" s="329"/>
      <c r="T10160" s="330"/>
      <c r="U10160" s="330"/>
      <c r="V10160" s="330"/>
    </row>
    <row r="10161" spans="1:22" s="326" customFormat="1" x14ac:dyDescent="0.2">
      <c r="A10161" s="328"/>
      <c r="G10161" s="329"/>
      <c r="T10161" s="330"/>
      <c r="U10161" s="330"/>
      <c r="V10161" s="330"/>
    </row>
    <row r="10162" spans="1:22" s="326" customFormat="1" x14ac:dyDescent="0.2">
      <c r="A10162" s="328"/>
      <c r="G10162" s="329"/>
      <c r="T10162" s="330"/>
      <c r="U10162" s="330"/>
      <c r="V10162" s="330"/>
    </row>
    <row r="10163" spans="1:22" s="326" customFormat="1" x14ac:dyDescent="0.2">
      <c r="A10163" s="328"/>
      <c r="G10163" s="329"/>
      <c r="T10163" s="330"/>
      <c r="U10163" s="330"/>
      <c r="V10163" s="330"/>
    </row>
    <row r="10164" spans="1:22" s="326" customFormat="1" x14ac:dyDescent="0.2">
      <c r="A10164" s="328"/>
      <c r="G10164" s="329"/>
      <c r="T10164" s="330"/>
      <c r="U10164" s="330"/>
      <c r="V10164" s="330"/>
    </row>
    <row r="10165" spans="1:22" s="326" customFormat="1" x14ac:dyDescent="0.2">
      <c r="A10165" s="328"/>
      <c r="G10165" s="329"/>
      <c r="T10165" s="330"/>
      <c r="U10165" s="330"/>
      <c r="V10165" s="330"/>
    </row>
    <row r="10166" spans="1:22" s="326" customFormat="1" x14ac:dyDescent="0.2">
      <c r="A10166" s="328"/>
      <c r="G10166" s="329"/>
      <c r="T10166" s="330"/>
      <c r="U10166" s="330"/>
      <c r="V10166" s="330"/>
    </row>
    <row r="10167" spans="1:22" s="326" customFormat="1" x14ac:dyDescent="0.2">
      <c r="A10167" s="328"/>
      <c r="G10167" s="329"/>
      <c r="T10167" s="330"/>
      <c r="U10167" s="330"/>
      <c r="V10167" s="330"/>
    </row>
    <row r="10168" spans="1:22" s="326" customFormat="1" x14ac:dyDescent="0.2">
      <c r="A10168" s="328"/>
      <c r="G10168" s="329"/>
      <c r="T10168" s="330"/>
      <c r="U10168" s="330"/>
      <c r="V10168" s="330"/>
    </row>
    <row r="10169" spans="1:22" s="326" customFormat="1" x14ac:dyDescent="0.2">
      <c r="A10169" s="328"/>
      <c r="G10169" s="329"/>
      <c r="T10169" s="330"/>
      <c r="U10169" s="330"/>
      <c r="V10169" s="330"/>
    </row>
    <row r="10170" spans="1:22" s="326" customFormat="1" x14ac:dyDescent="0.2">
      <c r="A10170" s="328"/>
      <c r="G10170" s="329"/>
      <c r="T10170" s="330"/>
      <c r="U10170" s="330"/>
      <c r="V10170" s="330"/>
    </row>
    <row r="10171" spans="1:22" s="326" customFormat="1" x14ac:dyDescent="0.2">
      <c r="A10171" s="328"/>
      <c r="G10171" s="329"/>
      <c r="T10171" s="330"/>
      <c r="U10171" s="330"/>
      <c r="V10171" s="330"/>
    </row>
    <row r="10172" spans="1:22" s="326" customFormat="1" x14ac:dyDescent="0.2">
      <c r="A10172" s="328"/>
      <c r="G10172" s="329"/>
      <c r="T10172" s="330"/>
      <c r="U10172" s="330"/>
      <c r="V10172" s="330"/>
    </row>
    <row r="10173" spans="1:22" s="326" customFormat="1" x14ac:dyDescent="0.2">
      <c r="A10173" s="328"/>
      <c r="G10173" s="329"/>
      <c r="T10173" s="330"/>
      <c r="U10173" s="330"/>
      <c r="V10173" s="330"/>
    </row>
    <row r="10174" spans="1:22" s="326" customFormat="1" x14ac:dyDescent="0.2">
      <c r="A10174" s="328"/>
      <c r="G10174" s="329"/>
      <c r="T10174" s="330"/>
      <c r="U10174" s="330"/>
      <c r="V10174" s="330"/>
    </row>
    <row r="10175" spans="1:22" s="326" customFormat="1" x14ac:dyDescent="0.2">
      <c r="A10175" s="328"/>
      <c r="G10175" s="329"/>
      <c r="T10175" s="330"/>
      <c r="U10175" s="330"/>
      <c r="V10175" s="330"/>
    </row>
    <row r="10176" spans="1:22" s="326" customFormat="1" x14ac:dyDescent="0.2">
      <c r="A10176" s="328"/>
      <c r="G10176" s="329"/>
      <c r="T10176" s="330"/>
      <c r="U10176" s="330"/>
      <c r="V10176" s="330"/>
    </row>
    <row r="10177" spans="1:22" s="326" customFormat="1" x14ac:dyDescent="0.2">
      <c r="A10177" s="328"/>
      <c r="G10177" s="329"/>
      <c r="T10177" s="330"/>
      <c r="U10177" s="330"/>
      <c r="V10177" s="330"/>
    </row>
    <row r="10178" spans="1:22" s="326" customFormat="1" x14ac:dyDescent="0.2">
      <c r="A10178" s="328"/>
      <c r="G10178" s="329"/>
      <c r="T10178" s="330"/>
      <c r="U10178" s="330"/>
      <c r="V10178" s="330"/>
    </row>
    <row r="10179" spans="1:22" s="326" customFormat="1" x14ac:dyDescent="0.2">
      <c r="A10179" s="328"/>
      <c r="G10179" s="329"/>
      <c r="T10179" s="330"/>
      <c r="U10179" s="330"/>
      <c r="V10179" s="330"/>
    </row>
    <row r="10180" spans="1:22" s="326" customFormat="1" x14ac:dyDescent="0.2">
      <c r="A10180" s="328"/>
      <c r="G10180" s="329"/>
      <c r="T10180" s="330"/>
      <c r="U10180" s="330"/>
      <c r="V10180" s="330"/>
    </row>
    <row r="10181" spans="1:22" s="326" customFormat="1" x14ac:dyDescent="0.2">
      <c r="A10181" s="328"/>
      <c r="G10181" s="329"/>
      <c r="T10181" s="330"/>
      <c r="U10181" s="330"/>
      <c r="V10181" s="330"/>
    </row>
    <row r="10182" spans="1:22" s="326" customFormat="1" x14ac:dyDescent="0.2">
      <c r="A10182" s="328"/>
      <c r="G10182" s="329"/>
      <c r="T10182" s="330"/>
      <c r="U10182" s="330"/>
      <c r="V10182" s="330"/>
    </row>
    <row r="10183" spans="1:22" s="326" customFormat="1" x14ac:dyDescent="0.2">
      <c r="A10183" s="328"/>
      <c r="G10183" s="329"/>
      <c r="T10183" s="330"/>
      <c r="U10183" s="330"/>
      <c r="V10183" s="330"/>
    </row>
    <row r="10184" spans="1:22" s="326" customFormat="1" x14ac:dyDescent="0.2">
      <c r="A10184" s="328"/>
      <c r="G10184" s="329"/>
      <c r="T10184" s="330"/>
      <c r="U10184" s="330"/>
      <c r="V10184" s="330"/>
    </row>
    <row r="10185" spans="1:22" s="326" customFormat="1" x14ac:dyDescent="0.2">
      <c r="A10185" s="328"/>
      <c r="G10185" s="329"/>
      <c r="T10185" s="330"/>
      <c r="U10185" s="330"/>
      <c r="V10185" s="330"/>
    </row>
    <row r="10186" spans="1:22" s="326" customFormat="1" x14ac:dyDescent="0.2">
      <c r="A10186" s="328"/>
      <c r="G10186" s="329"/>
      <c r="T10186" s="330"/>
      <c r="U10186" s="330"/>
      <c r="V10186" s="330"/>
    </row>
    <row r="10187" spans="1:22" s="326" customFormat="1" x14ac:dyDescent="0.2">
      <c r="A10187" s="328"/>
      <c r="G10187" s="329"/>
      <c r="T10187" s="330"/>
      <c r="U10187" s="330"/>
      <c r="V10187" s="330"/>
    </row>
    <row r="10188" spans="1:22" s="326" customFormat="1" x14ac:dyDescent="0.2">
      <c r="A10188" s="328"/>
      <c r="G10188" s="329"/>
      <c r="T10188" s="330"/>
      <c r="U10188" s="330"/>
      <c r="V10188" s="330"/>
    </row>
    <row r="10189" spans="1:22" s="326" customFormat="1" x14ac:dyDescent="0.2">
      <c r="A10189" s="328"/>
      <c r="G10189" s="329"/>
      <c r="T10189" s="330"/>
      <c r="U10189" s="330"/>
      <c r="V10189" s="330"/>
    </row>
    <row r="10190" spans="1:22" s="326" customFormat="1" x14ac:dyDescent="0.2">
      <c r="A10190" s="328"/>
      <c r="G10190" s="329"/>
      <c r="T10190" s="330"/>
      <c r="U10190" s="330"/>
      <c r="V10190" s="330"/>
    </row>
    <row r="10191" spans="1:22" s="326" customFormat="1" x14ac:dyDescent="0.2">
      <c r="A10191" s="328"/>
      <c r="G10191" s="329"/>
      <c r="T10191" s="330"/>
      <c r="U10191" s="330"/>
      <c r="V10191" s="330"/>
    </row>
    <row r="10192" spans="1:22" s="326" customFormat="1" x14ac:dyDescent="0.2">
      <c r="A10192" s="328"/>
      <c r="G10192" s="329"/>
      <c r="T10192" s="330"/>
      <c r="U10192" s="330"/>
      <c r="V10192" s="330"/>
    </row>
    <row r="10193" spans="1:22" s="326" customFormat="1" x14ac:dyDescent="0.2">
      <c r="A10193" s="328"/>
      <c r="G10193" s="329"/>
      <c r="T10193" s="330"/>
      <c r="U10193" s="330"/>
      <c r="V10193" s="330"/>
    </row>
    <row r="10194" spans="1:22" s="326" customFormat="1" x14ac:dyDescent="0.2">
      <c r="A10194" s="328"/>
      <c r="G10194" s="329"/>
      <c r="T10194" s="330"/>
      <c r="U10194" s="330"/>
      <c r="V10194" s="330"/>
    </row>
    <row r="10195" spans="1:22" s="326" customFormat="1" x14ac:dyDescent="0.2">
      <c r="A10195" s="328"/>
      <c r="G10195" s="329"/>
      <c r="T10195" s="330"/>
      <c r="U10195" s="330"/>
      <c r="V10195" s="330"/>
    </row>
    <row r="10196" spans="1:22" s="326" customFormat="1" x14ac:dyDescent="0.2">
      <c r="A10196" s="328"/>
      <c r="G10196" s="329"/>
      <c r="T10196" s="330"/>
      <c r="U10196" s="330"/>
      <c r="V10196" s="330"/>
    </row>
    <row r="10197" spans="1:22" s="326" customFormat="1" x14ac:dyDescent="0.2">
      <c r="A10197" s="328"/>
      <c r="G10197" s="329"/>
      <c r="T10197" s="330"/>
      <c r="U10197" s="330"/>
      <c r="V10197" s="330"/>
    </row>
    <row r="10198" spans="1:22" s="326" customFormat="1" x14ac:dyDescent="0.2">
      <c r="A10198" s="328"/>
      <c r="G10198" s="329"/>
      <c r="T10198" s="330"/>
      <c r="U10198" s="330"/>
      <c r="V10198" s="330"/>
    </row>
    <row r="10199" spans="1:22" s="326" customFormat="1" x14ac:dyDescent="0.2">
      <c r="A10199" s="328"/>
      <c r="G10199" s="329"/>
      <c r="T10199" s="330"/>
      <c r="U10199" s="330"/>
      <c r="V10199" s="330"/>
    </row>
    <row r="10200" spans="1:22" s="326" customFormat="1" x14ac:dyDescent="0.2">
      <c r="A10200" s="328"/>
      <c r="G10200" s="329"/>
      <c r="T10200" s="330"/>
      <c r="U10200" s="330"/>
      <c r="V10200" s="330"/>
    </row>
    <row r="10201" spans="1:22" s="326" customFormat="1" x14ac:dyDescent="0.2">
      <c r="A10201" s="328"/>
      <c r="G10201" s="329"/>
      <c r="T10201" s="330"/>
      <c r="U10201" s="330"/>
      <c r="V10201" s="330"/>
    </row>
    <row r="10202" spans="1:22" s="326" customFormat="1" x14ac:dyDescent="0.2">
      <c r="A10202" s="328"/>
      <c r="G10202" s="329"/>
      <c r="T10202" s="330"/>
      <c r="U10202" s="330"/>
      <c r="V10202" s="330"/>
    </row>
    <row r="10203" spans="1:22" s="326" customFormat="1" x14ac:dyDescent="0.2">
      <c r="A10203" s="328"/>
      <c r="G10203" s="329"/>
      <c r="T10203" s="330"/>
      <c r="U10203" s="330"/>
      <c r="V10203" s="330"/>
    </row>
    <row r="10204" spans="1:22" s="326" customFormat="1" x14ac:dyDescent="0.2">
      <c r="A10204" s="328"/>
      <c r="G10204" s="329"/>
      <c r="T10204" s="330"/>
      <c r="U10204" s="330"/>
      <c r="V10204" s="330"/>
    </row>
    <row r="10205" spans="1:22" s="326" customFormat="1" x14ac:dyDescent="0.2">
      <c r="A10205" s="328"/>
      <c r="G10205" s="329"/>
      <c r="T10205" s="330"/>
      <c r="U10205" s="330"/>
      <c r="V10205" s="330"/>
    </row>
    <row r="10206" spans="1:22" s="326" customFormat="1" x14ac:dyDescent="0.2">
      <c r="A10206" s="328"/>
      <c r="G10206" s="329"/>
      <c r="T10206" s="330"/>
      <c r="U10206" s="330"/>
      <c r="V10206" s="330"/>
    </row>
    <row r="10207" spans="1:22" s="326" customFormat="1" x14ac:dyDescent="0.2">
      <c r="A10207" s="328"/>
      <c r="G10207" s="329"/>
      <c r="T10207" s="330"/>
      <c r="U10207" s="330"/>
      <c r="V10207" s="330"/>
    </row>
    <row r="10208" spans="1:22" s="326" customFormat="1" x14ac:dyDescent="0.2">
      <c r="A10208" s="328"/>
      <c r="G10208" s="329"/>
      <c r="T10208" s="330"/>
      <c r="U10208" s="330"/>
      <c r="V10208" s="330"/>
    </row>
    <row r="10209" spans="1:22" s="326" customFormat="1" x14ac:dyDescent="0.2">
      <c r="A10209" s="328"/>
      <c r="G10209" s="329"/>
      <c r="T10209" s="330"/>
      <c r="U10209" s="330"/>
      <c r="V10209" s="330"/>
    </row>
    <row r="10210" spans="1:22" s="326" customFormat="1" x14ac:dyDescent="0.2">
      <c r="A10210" s="328"/>
      <c r="G10210" s="329"/>
      <c r="T10210" s="330"/>
      <c r="U10210" s="330"/>
      <c r="V10210" s="330"/>
    </row>
    <row r="10211" spans="1:22" s="326" customFormat="1" x14ac:dyDescent="0.2">
      <c r="A10211" s="328"/>
      <c r="G10211" s="329"/>
      <c r="T10211" s="330"/>
      <c r="U10211" s="330"/>
      <c r="V10211" s="330"/>
    </row>
    <row r="10212" spans="1:22" s="326" customFormat="1" x14ac:dyDescent="0.2">
      <c r="A10212" s="328"/>
      <c r="G10212" s="329"/>
      <c r="T10212" s="330"/>
      <c r="U10212" s="330"/>
      <c r="V10212" s="330"/>
    </row>
    <row r="10213" spans="1:22" s="326" customFormat="1" x14ac:dyDescent="0.2">
      <c r="A10213" s="328"/>
      <c r="G10213" s="329"/>
      <c r="T10213" s="330"/>
      <c r="U10213" s="330"/>
      <c r="V10213" s="330"/>
    </row>
    <row r="10214" spans="1:22" s="326" customFormat="1" x14ac:dyDescent="0.2">
      <c r="A10214" s="328"/>
      <c r="G10214" s="329"/>
      <c r="T10214" s="330"/>
      <c r="U10214" s="330"/>
      <c r="V10214" s="330"/>
    </row>
    <row r="10215" spans="1:22" s="326" customFormat="1" x14ac:dyDescent="0.2">
      <c r="A10215" s="328"/>
      <c r="G10215" s="329"/>
      <c r="T10215" s="330"/>
      <c r="U10215" s="330"/>
      <c r="V10215" s="330"/>
    </row>
    <row r="10216" spans="1:22" s="326" customFormat="1" x14ac:dyDescent="0.2">
      <c r="A10216" s="328"/>
      <c r="G10216" s="329"/>
      <c r="T10216" s="330"/>
      <c r="U10216" s="330"/>
      <c r="V10216" s="330"/>
    </row>
    <row r="10217" spans="1:22" s="326" customFormat="1" x14ac:dyDescent="0.2">
      <c r="A10217" s="328"/>
      <c r="G10217" s="329"/>
      <c r="T10217" s="330"/>
      <c r="U10217" s="330"/>
      <c r="V10217" s="330"/>
    </row>
    <row r="10218" spans="1:22" s="326" customFormat="1" x14ac:dyDescent="0.2">
      <c r="A10218" s="328"/>
      <c r="G10218" s="329"/>
      <c r="T10218" s="330"/>
      <c r="U10218" s="330"/>
      <c r="V10218" s="330"/>
    </row>
    <row r="10219" spans="1:22" s="326" customFormat="1" x14ac:dyDescent="0.2">
      <c r="A10219" s="328"/>
      <c r="G10219" s="329"/>
      <c r="T10219" s="330"/>
      <c r="U10219" s="330"/>
      <c r="V10219" s="330"/>
    </row>
    <row r="10220" spans="1:22" s="326" customFormat="1" x14ac:dyDescent="0.2">
      <c r="A10220" s="328"/>
      <c r="G10220" s="329"/>
      <c r="T10220" s="330"/>
      <c r="U10220" s="330"/>
      <c r="V10220" s="330"/>
    </row>
    <row r="10221" spans="1:22" s="326" customFormat="1" x14ac:dyDescent="0.2">
      <c r="A10221" s="328"/>
      <c r="G10221" s="329"/>
      <c r="T10221" s="330"/>
      <c r="U10221" s="330"/>
      <c r="V10221" s="330"/>
    </row>
    <row r="10222" spans="1:22" s="326" customFormat="1" x14ac:dyDescent="0.2">
      <c r="A10222" s="328"/>
      <c r="G10222" s="329"/>
      <c r="T10222" s="330"/>
      <c r="U10222" s="330"/>
      <c r="V10222" s="330"/>
    </row>
    <row r="10223" spans="1:22" s="326" customFormat="1" x14ac:dyDescent="0.2">
      <c r="A10223" s="328"/>
      <c r="G10223" s="329"/>
      <c r="T10223" s="330"/>
      <c r="U10223" s="330"/>
      <c r="V10223" s="330"/>
    </row>
    <row r="10224" spans="1:22" s="326" customFormat="1" x14ac:dyDescent="0.2">
      <c r="A10224" s="328"/>
      <c r="G10224" s="329"/>
      <c r="T10224" s="330"/>
      <c r="U10224" s="330"/>
      <c r="V10224" s="330"/>
    </row>
    <row r="10225" spans="1:22" s="326" customFormat="1" x14ac:dyDescent="0.2">
      <c r="A10225" s="328"/>
      <c r="G10225" s="329"/>
      <c r="T10225" s="330"/>
      <c r="U10225" s="330"/>
      <c r="V10225" s="330"/>
    </row>
    <row r="10226" spans="1:22" s="326" customFormat="1" x14ac:dyDescent="0.2">
      <c r="A10226" s="328"/>
      <c r="G10226" s="329"/>
      <c r="T10226" s="330"/>
      <c r="U10226" s="330"/>
      <c r="V10226" s="330"/>
    </row>
    <row r="10227" spans="1:22" s="326" customFormat="1" x14ac:dyDescent="0.2">
      <c r="A10227" s="328"/>
      <c r="G10227" s="329"/>
      <c r="T10227" s="330"/>
      <c r="U10227" s="330"/>
      <c r="V10227" s="330"/>
    </row>
    <row r="10228" spans="1:22" s="326" customFormat="1" x14ac:dyDescent="0.2">
      <c r="A10228" s="328"/>
      <c r="G10228" s="329"/>
      <c r="T10228" s="330"/>
      <c r="U10228" s="330"/>
      <c r="V10228" s="330"/>
    </row>
    <row r="10229" spans="1:22" s="326" customFormat="1" x14ac:dyDescent="0.2">
      <c r="A10229" s="328"/>
      <c r="G10229" s="329"/>
      <c r="T10229" s="330"/>
      <c r="U10229" s="330"/>
      <c r="V10229" s="330"/>
    </row>
    <row r="10230" spans="1:22" s="326" customFormat="1" x14ac:dyDescent="0.2">
      <c r="A10230" s="328"/>
      <c r="G10230" s="329"/>
      <c r="T10230" s="330"/>
      <c r="U10230" s="330"/>
      <c r="V10230" s="330"/>
    </row>
    <row r="10231" spans="1:22" s="326" customFormat="1" x14ac:dyDescent="0.2">
      <c r="A10231" s="328"/>
      <c r="G10231" s="329"/>
      <c r="T10231" s="330"/>
      <c r="U10231" s="330"/>
      <c r="V10231" s="330"/>
    </row>
    <row r="10232" spans="1:22" s="326" customFormat="1" x14ac:dyDescent="0.2">
      <c r="A10232" s="328"/>
      <c r="G10232" s="329"/>
      <c r="T10232" s="330"/>
      <c r="U10232" s="330"/>
      <c r="V10232" s="330"/>
    </row>
    <row r="10233" spans="1:22" s="326" customFormat="1" x14ac:dyDescent="0.2">
      <c r="A10233" s="328"/>
      <c r="G10233" s="329"/>
      <c r="T10233" s="330"/>
      <c r="U10233" s="330"/>
      <c r="V10233" s="330"/>
    </row>
    <row r="10234" spans="1:22" s="326" customFormat="1" x14ac:dyDescent="0.2">
      <c r="A10234" s="328"/>
      <c r="G10234" s="329"/>
      <c r="T10234" s="330"/>
      <c r="U10234" s="330"/>
      <c r="V10234" s="330"/>
    </row>
    <row r="10235" spans="1:22" s="326" customFormat="1" x14ac:dyDescent="0.2">
      <c r="A10235" s="328"/>
      <c r="G10235" s="329"/>
      <c r="T10235" s="330"/>
      <c r="U10235" s="330"/>
      <c r="V10235" s="330"/>
    </row>
    <row r="10236" spans="1:22" s="326" customFormat="1" x14ac:dyDescent="0.2">
      <c r="A10236" s="328"/>
      <c r="G10236" s="329"/>
      <c r="T10236" s="330"/>
      <c r="U10236" s="330"/>
      <c r="V10236" s="330"/>
    </row>
    <row r="10237" spans="1:22" s="326" customFormat="1" x14ac:dyDescent="0.2">
      <c r="A10237" s="328"/>
      <c r="G10237" s="329"/>
      <c r="T10237" s="330"/>
      <c r="U10237" s="330"/>
      <c r="V10237" s="330"/>
    </row>
    <row r="10238" spans="1:22" s="326" customFormat="1" x14ac:dyDescent="0.2">
      <c r="A10238" s="328"/>
      <c r="G10238" s="329"/>
      <c r="T10238" s="330"/>
      <c r="U10238" s="330"/>
      <c r="V10238" s="330"/>
    </row>
    <row r="10239" spans="1:22" s="326" customFormat="1" x14ac:dyDescent="0.2">
      <c r="A10239" s="328"/>
      <c r="G10239" s="329"/>
      <c r="T10239" s="330"/>
      <c r="U10239" s="330"/>
      <c r="V10239" s="330"/>
    </row>
    <row r="10240" spans="1:22" s="326" customFormat="1" x14ac:dyDescent="0.2">
      <c r="A10240" s="328"/>
      <c r="G10240" s="329"/>
      <c r="T10240" s="330"/>
      <c r="U10240" s="330"/>
      <c r="V10240" s="330"/>
    </row>
    <row r="10241" spans="1:22" s="326" customFormat="1" x14ac:dyDescent="0.2">
      <c r="A10241" s="328"/>
      <c r="G10241" s="329"/>
      <c r="T10241" s="330"/>
      <c r="U10241" s="330"/>
      <c r="V10241" s="330"/>
    </row>
    <row r="10242" spans="1:22" s="326" customFormat="1" x14ac:dyDescent="0.2">
      <c r="A10242" s="328"/>
      <c r="G10242" s="329"/>
      <c r="T10242" s="330"/>
      <c r="U10242" s="330"/>
      <c r="V10242" s="330"/>
    </row>
    <row r="10243" spans="1:22" s="326" customFormat="1" x14ac:dyDescent="0.2">
      <c r="A10243" s="328"/>
      <c r="G10243" s="329"/>
      <c r="T10243" s="330"/>
      <c r="U10243" s="330"/>
      <c r="V10243" s="330"/>
    </row>
    <row r="10244" spans="1:22" s="326" customFormat="1" x14ac:dyDescent="0.2">
      <c r="A10244" s="328"/>
      <c r="G10244" s="329"/>
      <c r="T10244" s="330"/>
      <c r="U10244" s="330"/>
      <c r="V10244" s="330"/>
    </row>
    <row r="10245" spans="1:22" s="326" customFormat="1" x14ac:dyDescent="0.2">
      <c r="A10245" s="328"/>
      <c r="G10245" s="329"/>
      <c r="T10245" s="330"/>
      <c r="U10245" s="330"/>
      <c r="V10245" s="330"/>
    </row>
    <row r="10246" spans="1:22" s="326" customFormat="1" x14ac:dyDescent="0.2">
      <c r="A10246" s="328"/>
      <c r="G10246" s="329"/>
      <c r="T10246" s="330"/>
      <c r="U10246" s="330"/>
      <c r="V10246" s="330"/>
    </row>
    <row r="10247" spans="1:22" s="326" customFormat="1" x14ac:dyDescent="0.2">
      <c r="A10247" s="328"/>
      <c r="G10247" s="329"/>
      <c r="T10247" s="330"/>
      <c r="U10247" s="330"/>
      <c r="V10247" s="330"/>
    </row>
    <row r="10248" spans="1:22" s="326" customFormat="1" x14ac:dyDescent="0.2">
      <c r="A10248" s="328"/>
      <c r="G10248" s="329"/>
      <c r="T10248" s="330"/>
      <c r="U10248" s="330"/>
      <c r="V10248" s="330"/>
    </row>
    <row r="10249" spans="1:22" s="326" customFormat="1" x14ac:dyDescent="0.2">
      <c r="A10249" s="328"/>
      <c r="G10249" s="329"/>
      <c r="T10249" s="330"/>
      <c r="U10249" s="330"/>
      <c r="V10249" s="330"/>
    </row>
    <row r="10250" spans="1:22" s="326" customFormat="1" x14ac:dyDescent="0.2">
      <c r="A10250" s="328"/>
      <c r="G10250" s="329"/>
      <c r="T10250" s="330"/>
      <c r="U10250" s="330"/>
      <c r="V10250" s="330"/>
    </row>
    <row r="10251" spans="1:22" s="326" customFormat="1" x14ac:dyDescent="0.2">
      <c r="A10251" s="328"/>
      <c r="G10251" s="329"/>
      <c r="T10251" s="330"/>
      <c r="U10251" s="330"/>
      <c r="V10251" s="330"/>
    </row>
    <row r="10252" spans="1:22" s="326" customFormat="1" x14ac:dyDescent="0.2">
      <c r="A10252" s="328"/>
      <c r="G10252" s="329"/>
      <c r="T10252" s="330"/>
      <c r="U10252" s="330"/>
      <c r="V10252" s="330"/>
    </row>
    <row r="10253" spans="1:22" s="326" customFormat="1" x14ac:dyDescent="0.2">
      <c r="A10253" s="328"/>
      <c r="G10253" s="329"/>
      <c r="T10253" s="330"/>
      <c r="U10253" s="330"/>
      <c r="V10253" s="330"/>
    </row>
    <row r="10254" spans="1:22" s="326" customFormat="1" x14ac:dyDescent="0.2">
      <c r="A10254" s="328"/>
      <c r="G10254" s="329"/>
      <c r="T10254" s="330"/>
      <c r="U10254" s="330"/>
      <c r="V10254" s="330"/>
    </row>
    <row r="10255" spans="1:22" s="326" customFormat="1" x14ac:dyDescent="0.2">
      <c r="A10255" s="328"/>
      <c r="G10255" s="329"/>
      <c r="T10255" s="330"/>
      <c r="U10255" s="330"/>
      <c r="V10255" s="330"/>
    </row>
    <row r="10256" spans="1:22" s="326" customFormat="1" x14ac:dyDescent="0.2">
      <c r="A10256" s="328"/>
      <c r="G10256" s="329"/>
      <c r="T10256" s="330"/>
      <c r="U10256" s="330"/>
      <c r="V10256" s="330"/>
    </row>
    <row r="10257" spans="1:22" s="326" customFormat="1" x14ac:dyDescent="0.2">
      <c r="A10257" s="328"/>
      <c r="G10257" s="329"/>
      <c r="T10257" s="330"/>
      <c r="U10257" s="330"/>
      <c r="V10257" s="330"/>
    </row>
    <row r="10258" spans="1:22" s="326" customFormat="1" x14ac:dyDescent="0.2">
      <c r="A10258" s="328"/>
      <c r="G10258" s="329"/>
      <c r="T10258" s="330"/>
      <c r="U10258" s="330"/>
      <c r="V10258" s="330"/>
    </row>
    <row r="10259" spans="1:22" s="326" customFormat="1" x14ac:dyDescent="0.2">
      <c r="A10259" s="328"/>
      <c r="G10259" s="329"/>
      <c r="T10259" s="330"/>
      <c r="U10259" s="330"/>
      <c r="V10259" s="330"/>
    </row>
    <row r="10260" spans="1:22" s="326" customFormat="1" x14ac:dyDescent="0.2">
      <c r="A10260" s="328"/>
      <c r="G10260" s="329"/>
      <c r="T10260" s="330"/>
      <c r="U10260" s="330"/>
      <c r="V10260" s="330"/>
    </row>
    <row r="10261" spans="1:22" s="326" customFormat="1" x14ac:dyDescent="0.2">
      <c r="A10261" s="328"/>
      <c r="G10261" s="329"/>
      <c r="T10261" s="330"/>
      <c r="U10261" s="330"/>
      <c r="V10261" s="330"/>
    </row>
    <row r="10262" spans="1:22" s="326" customFormat="1" x14ac:dyDescent="0.2">
      <c r="A10262" s="328"/>
      <c r="G10262" s="329"/>
      <c r="T10262" s="330"/>
      <c r="U10262" s="330"/>
      <c r="V10262" s="330"/>
    </row>
    <row r="10263" spans="1:22" s="326" customFormat="1" x14ac:dyDescent="0.2">
      <c r="A10263" s="328"/>
      <c r="G10263" s="329"/>
      <c r="T10263" s="330"/>
      <c r="U10263" s="330"/>
      <c r="V10263" s="330"/>
    </row>
    <row r="10264" spans="1:22" s="326" customFormat="1" x14ac:dyDescent="0.2">
      <c r="A10264" s="328"/>
      <c r="G10264" s="329"/>
      <c r="T10264" s="330"/>
      <c r="U10264" s="330"/>
      <c r="V10264" s="330"/>
    </row>
    <row r="10265" spans="1:22" s="326" customFormat="1" x14ac:dyDescent="0.2">
      <c r="A10265" s="328"/>
      <c r="G10265" s="329"/>
      <c r="T10265" s="330"/>
      <c r="U10265" s="330"/>
      <c r="V10265" s="330"/>
    </row>
    <row r="10266" spans="1:22" s="326" customFormat="1" x14ac:dyDescent="0.2">
      <c r="A10266" s="328"/>
      <c r="G10266" s="329"/>
      <c r="T10266" s="330"/>
      <c r="U10266" s="330"/>
      <c r="V10266" s="330"/>
    </row>
    <row r="10267" spans="1:22" s="326" customFormat="1" x14ac:dyDescent="0.2">
      <c r="A10267" s="328"/>
      <c r="G10267" s="329"/>
      <c r="T10267" s="330"/>
      <c r="U10267" s="330"/>
      <c r="V10267" s="330"/>
    </row>
    <row r="10268" spans="1:22" s="326" customFormat="1" x14ac:dyDescent="0.2">
      <c r="A10268" s="328"/>
      <c r="G10268" s="329"/>
      <c r="T10268" s="330"/>
      <c r="U10268" s="330"/>
      <c r="V10268" s="330"/>
    </row>
    <row r="10269" spans="1:22" s="326" customFormat="1" x14ac:dyDescent="0.2">
      <c r="A10269" s="328"/>
      <c r="G10269" s="329"/>
      <c r="T10269" s="330"/>
      <c r="U10269" s="330"/>
      <c r="V10269" s="330"/>
    </row>
    <row r="10270" spans="1:22" s="326" customFormat="1" x14ac:dyDescent="0.2">
      <c r="A10270" s="328"/>
      <c r="G10270" s="329"/>
      <c r="T10270" s="330"/>
      <c r="U10270" s="330"/>
      <c r="V10270" s="330"/>
    </row>
    <row r="10271" spans="1:22" s="326" customFormat="1" x14ac:dyDescent="0.2">
      <c r="A10271" s="328"/>
      <c r="G10271" s="329"/>
      <c r="T10271" s="330"/>
      <c r="U10271" s="330"/>
      <c r="V10271" s="330"/>
    </row>
    <row r="10272" spans="1:22" s="326" customFormat="1" x14ac:dyDescent="0.2">
      <c r="A10272" s="328"/>
      <c r="G10272" s="329"/>
      <c r="T10272" s="330"/>
      <c r="U10272" s="330"/>
      <c r="V10272" s="330"/>
    </row>
    <row r="10273" spans="1:22" s="326" customFormat="1" x14ac:dyDescent="0.2">
      <c r="A10273" s="328"/>
      <c r="G10273" s="329"/>
      <c r="T10273" s="330"/>
      <c r="U10273" s="330"/>
      <c r="V10273" s="330"/>
    </row>
    <row r="10274" spans="1:22" s="326" customFormat="1" x14ac:dyDescent="0.2">
      <c r="A10274" s="328"/>
      <c r="G10274" s="329"/>
      <c r="T10274" s="330"/>
      <c r="U10274" s="330"/>
      <c r="V10274" s="330"/>
    </row>
    <row r="10275" spans="1:22" s="326" customFormat="1" x14ac:dyDescent="0.2">
      <c r="A10275" s="328"/>
      <c r="G10275" s="329"/>
      <c r="T10275" s="330"/>
      <c r="U10275" s="330"/>
      <c r="V10275" s="330"/>
    </row>
    <row r="10276" spans="1:22" s="326" customFormat="1" x14ac:dyDescent="0.2">
      <c r="A10276" s="328"/>
      <c r="G10276" s="329"/>
      <c r="T10276" s="330"/>
      <c r="U10276" s="330"/>
      <c r="V10276" s="330"/>
    </row>
    <row r="10277" spans="1:22" s="326" customFormat="1" x14ac:dyDescent="0.2">
      <c r="A10277" s="328"/>
      <c r="G10277" s="329"/>
      <c r="T10277" s="330"/>
      <c r="U10277" s="330"/>
      <c r="V10277" s="330"/>
    </row>
    <row r="10278" spans="1:22" s="326" customFormat="1" x14ac:dyDescent="0.2">
      <c r="A10278" s="328"/>
      <c r="G10278" s="329"/>
      <c r="T10278" s="330"/>
      <c r="U10278" s="330"/>
      <c r="V10278" s="330"/>
    </row>
    <row r="10279" spans="1:22" s="326" customFormat="1" x14ac:dyDescent="0.2">
      <c r="A10279" s="328"/>
      <c r="G10279" s="329"/>
      <c r="T10279" s="330"/>
      <c r="U10279" s="330"/>
      <c r="V10279" s="330"/>
    </row>
    <row r="10280" spans="1:22" s="326" customFormat="1" x14ac:dyDescent="0.2">
      <c r="A10280" s="328"/>
      <c r="G10280" s="329"/>
      <c r="T10280" s="330"/>
      <c r="U10280" s="330"/>
      <c r="V10280" s="330"/>
    </row>
    <row r="10281" spans="1:22" s="326" customFormat="1" x14ac:dyDescent="0.2">
      <c r="A10281" s="328"/>
      <c r="G10281" s="329"/>
      <c r="T10281" s="330"/>
      <c r="U10281" s="330"/>
      <c r="V10281" s="330"/>
    </row>
    <row r="10282" spans="1:22" s="326" customFormat="1" x14ac:dyDescent="0.2">
      <c r="A10282" s="328"/>
      <c r="G10282" s="329"/>
      <c r="T10282" s="330"/>
      <c r="U10282" s="330"/>
      <c r="V10282" s="330"/>
    </row>
    <row r="10283" spans="1:22" s="326" customFormat="1" x14ac:dyDescent="0.2">
      <c r="A10283" s="328"/>
      <c r="G10283" s="329"/>
      <c r="T10283" s="330"/>
      <c r="U10283" s="330"/>
      <c r="V10283" s="330"/>
    </row>
    <row r="10284" spans="1:22" s="326" customFormat="1" x14ac:dyDescent="0.2">
      <c r="A10284" s="328"/>
      <c r="G10284" s="329"/>
      <c r="T10284" s="330"/>
      <c r="U10284" s="330"/>
      <c r="V10284" s="330"/>
    </row>
    <row r="10285" spans="1:22" s="326" customFormat="1" x14ac:dyDescent="0.2">
      <c r="A10285" s="328"/>
      <c r="G10285" s="329"/>
      <c r="T10285" s="330"/>
      <c r="U10285" s="330"/>
      <c r="V10285" s="330"/>
    </row>
    <row r="10286" spans="1:22" s="326" customFormat="1" x14ac:dyDescent="0.2">
      <c r="A10286" s="328"/>
      <c r="G10286" s="329"/>
      <c r="T10286" s="330"/>
      <c r="U10286" s="330"/>
      <c r="V10286" s="330"/>
    </row>
    <row r="10287" spans="1:22" s="326" customFormat="1" x14ac:dyDescent="0.2">
      <c r="A10287" s="328"/>
      <c r="G10287" s="329"/>
      <c r="T10287" s="330"/>
      <c r="U10287" s="330"/>
      <c r="V10287" s="330"/>
    </row>
    <row r="10288" spans="1:22" s="326" customFormat="1" x14ac:dyDescent="0.2">
      <c r="A10288" s="328"/>
      <c r="G10288" s="329"/>
      <c r="T10288" s="330"/>
      <c r="U10288" s="330"/>
      <c r="V10288" s="330"/>
    </row>
    <row r="10289" spans="1:22" s="326" customFormat="1" x14ac:dyDescent="0.2">
      <c r="A10289" s="328"/>
      <c r="G10289" s="329"/>
      <c r="T10289" s="330"/>
      <c r="U10289" s="330"/>
      <c r="V10289" s="330"/>
    </row>
    <row r="10290" spans="1:22" s="326" customFormat="1" x14ac:dyDescent="0.2">
      <c r="A10290" s="328"/>
      <c r="G10290" s="329"/>
      <c r="T10290" s="330"/>
      <c r="U10290" s="330"/>
      <c r="V10290" s="330"/>
    </row>
    <row r="10291" spans="1:22" s="326" customFormat="1" x14ac:dyDescent="0.2">
      <c r="A10291" s="328"/>
      <c r="G10291" s="329"/>
      <c r="T10291" s="330"/>
      <c r="U10291" s="330"/>
      <c r="V10291" s="330"/>
    </row>
    <row r="10292" spans="1:22" s="326" customFormat="1" x14ac:dyDescent="0.2">
      <c r="A10292" s="328"/>
      <c r="G10292" s="329"/>
      <c r="T10292" s="330"/>
      <c r="U10292" s="330"/>
      <c r="V10292" s="330"/>
    </row>
    <row r="10293" spans="1:22" s="326" customFormat="1" x14ac:dyDescent="0.2">
      <c r="A10293" s="328"/>
      <c r="G10293" s="329"/>
      <c r="T10293" s="330"/>
      <c r="U10293" s="330"/>
      <c r="V10293" s="330"/>
    </row>
    <row r="10294" spans="1:22" s="326" customFormat="1" x14ac:dyDescent="0.2">
      <c r="A10294" s="328"/>
      <c r="G10294" s="329"/>
      <c r="T10294" s="330"/>
      <c r="U10294" s="330"/>
      <c r="V10294" s="330"/>
    </row>
    <row r="10295" spans="1:22" s="326" customFormat="1" x14ac:dyDescent="0.2">
      <c r="A10295" s="328"/>
      <c r="G10295" s="329"/>
      <c r="T10295" s="330"/>
      <c r="U10295" s="330"/>
      <c r="V10295" s="330"/>
    </row>
    <row r="10296" spans="1:22" s="326" customFormat="1" x14ac:dyDescent="0.2">
      <c r="A10296" s="328"/>
      <c r="G10296" s="329"/>
      <c r="T10296" s="330"/>
      <c r="U10296" s="330"/>
      <c r="V10296" s="330"/>
    </row>
    <row r="10297" spans="1:22" s="326" customFormat="1" x14ac:dyDescent="0.2">
      <c r="A10297" s="328"/>
      <c r="G10297" s="329"/>
      <c r="T10297" s="330"/>
      <c r="U10297" s="330"/>
      <c r="V10297" s="330"/>
    </row>
    <row r="10298" spans="1:22" s="326" customFormat="1" x14ac:dyDescent="0.2">
      <c r="A10298" s="328"/>
      <c r="G10298" s="329"/>
      <c r="T10298" s="330"/>
      <c r="U10298" s="330"/>
      <c r="V10298" s="330"/>
    </row>
    <row r="10299" spans="1:22" s="326" customFormat="1" x14ac:dyDescent="0.2">
      <c r="A10299" s="328"/>
      <c r="G10299" s="329"/>
      <c r="T10299" s="330"/>
      <c r="U10299" s="330"/>
      <c r="V10299" s="330"/>
    </row>
    <row r="10300" spans="1:22" s="326" customFormat="1" x14ac:dyDescent="0.2">
      <c r="A10300" s="328"/>
      <c r="G10300" s="329"/>
      <c r="T10300" s="330"/>
      <c r="U10300" s="330"/>
      <c r="V10300" s="330"/>
    </row>
    <row r="10301" spans="1:22" s="326" customFormat="1" x14ac:dyDescent="0.2">
      <c r="A10301" s="328"/>
      <c r="G10301" s="329"/>
      <c r="T10301" s="330"/>
      <c r="U10301" s="330"/>
      <c r="V10301" s="330"/>
    </row>
    <row r="10302" spans="1:22" s="326" customFormat="1" x14ac:dyDescent="0.2">
      <c r="A10302" s="328"/>
      <c r="G10302" s="329"/>
      <c r="T10302" s="330"/>
      <c r="U10302" s="330"/>
      <c r="V10302" s="330"/>
    </row>
    <row r="10303" spans="1:22" s="326" customFormat="1" x14ac:dyDescent="0.2">
      <c r="A10303" s="328"/>
      <c r="G10303" s="329"/>
      <c r="T10303" s="330"/>
      <c r="U10303" s="330"/>
      <c r="V10303" s="330"/>
    </row>
    <row r="10304" spans="1:22" s="326" customFormat="1" x14ac:dyDescent="0.2">
      <c r="A10304" s="328"/>
      <c r="G10304" s="329"/>
      <c r="T10304" s="330"/>
      <c r="U10304" s="330"/>
      <c r="V10304" s="330"/>
    </row>
    <row r="10305" spans="1:22" s="326" customFormat="1" x14ac:dyDescent="0.2">
      <c r="A10305" s="328"/>
      <c r="G10305" s="329"/>
      <c r="T10305" s="330"/>
      <c r="U10305" s="330"/>
      <c r="V10305" s="330"/>
    </row>
    <row r="10306" spans="1:22" s="326" customFormat="1" x14ac:dyDescent="0.2">
      <c r="A10306" s="328"/>
      <c r="G10306" s="329"/>
      <c r="T10306" s="330"/>
      <c r="U10306" s="330"/>
      <c r="V10306" s="330"/>
    </row>
    <row r="10307" spans="1:22" s="326" customFormat="1" x14ac:dyDescent="0.2">
      <c r="A10307" s="328"/>
      <c r="G10307" s="329"/>
      <c r="T10307" s="330"/>
      <c r="U10307" s="330"/>
      <c r="V10307" s="330"/>
    </row>
    <row r="10308" spans="1:22" s="326" customFormat="1" x14ac:dyDescent="0.2">
      <c r="A10308" s="328"/>
      <c r="G10308" s="329"/>
      <c r="T10308" s="330"/>
      <c r="U10308" s="330"/>
      <c r="V10308" s="330"/>
    </row>
    <row r="10309" spans="1:22" s="326" customFormat="1" x14ac:dyDescent="0.2">
      <c r="A10309" s="328"/>
      <c r="G10309" s="329"/>
      <c r="T10309" s="330"/>
      <c r="U10309" s="330"/>
      <c r="V10309" s="330"/>
    </row>
    <row r="10310" spans="1:22" s="326" customFormat="1" x14ac:dyDescent="0.2">
      <c r="A10310" s="328"/>
      <c r="G10310" s="329"/>
      <c r="T10310" s="330"/>
      <c r="U10310" s="330"/>
      <c r="V10310" s="330"/>
    </row>
    <row r="10311" spans="1:22" s="326" customFormat="1" x14ac:dyDescent="0.2">
      <c r="A10311" s="328"/>
      <c r="G10311" s="329"/>
      <c r="T10311" s="330"/>
      <c r="U10311" s="330"/>
      <c r="V10311" s="330"/>
    </row>
    <row r="10312" spans="1:22" s="326" customFormat="1" x14ac:dyDescent="0.2">
      <c r="A10312" s="328"/>
      <c r="G10312" s="329"/>
      <c r="T10312" s="330"/>
      <c r="U10312" s="330"/>
      <c r="V10312" s="330"/>
    </row>
    <row r="10313" spans="1:22" s="326" customFormat="1" x14ac:dyDescent="0.2">
      <c r="A10313" s="328"/>
      <c r="G10313" s="329"/>
      <c r="T10313" s="330"/>
      <c r="U10313" s="330"/>
      <c r="V10313" s="330"/>
    </row>
    <row r="10314" spans="1:22" s="326" customFormat="1" x14ac:dyDescent="0.2">
      <c r="A10314" s="328"/>
      <c r="G10314" s="329"/>
      <c r="T10314" s="330"/>
      <c r="U10314" s="330"/>
      <c r="V10314" s="330"/>
    </row>
    <row r="10315" spans="1:22" s="326" customFormat="1" x14ac:dyDescent="0.2">
      <c r="A10315" s="328"/>
      <c r="G10315" s="329"/>
      <c r="T10315" s="330"/>
      <c r="U10315" s="330"/>
      <c r="V10315" s="330"/>
    </row>
    <row r="10316" spans="1:22" s="326" customFormat="1" x14ac:dyDescent="0.2">
      <c r="A10316" s="328"/>
      <c r="G10316" s="329"/>
      <c r="T10316" s="330"/>
      <c r="U10316" s="330"/>
      <c r="V10316" s="330"/>
    </row>
    <row r="10317" spans="1:22" s="326" customFormat="1" x14ac:dyDescent="0.2">
      <c r="A10317" s="328"/>
      <c r="G10317" s="329"/>
      <c r="T10317" s="330"/>
      <c r="U10317" s="330"/>
      <c r="V10317" s="330"/>
    </row>
    <row r="10318" spans="1:22" s="326" customFormat="1" x14ac:dyDescent="0.2">
      <c r="A10318" s="328"/>
      <c r="G10318" s="329"/>
      <c r="T10318" s="330"/>
      <c r="U10318" s="330"/>
      <c r="V10318" s="330"/>
    </row>
    <row r="10319" spans="1:22" s="326" customFormat="1" x14ac:dyDescent="0.2">
      <c r="A10319" s="328"/>
      <c r="G10319" s="329"/>
      <c r="T10319" s="330"/>
      <c r="U10319" s="330"/>
      <c r="V10319" s="330"/>
    </row>
    <row r="10320" spans="1:22" s="326" customFormat="1" x14ac:dyDescent="0.2">
      <c r="A10320" s="328"/>
      <c r="G10320" s="329"/>
      <c r="T10320" s="330"/>
      <c r="U10320" s="330"/>
      <c r="V10320" s="330"/>
    </row>
    <row r="10321" spans="1:22" s="326" customFormat="1" x14ac:dyDescent="0.2">
      <c r="A10321" s="328"/>
      <c r="G10321" s="329"/>
      <c r="T10321" s="330"/>
      <c r="U10321" s="330"/>
      <c r="V10321" s="330"/>
    </row>
    <row r="10322" spans="1:22" s="326" customFormat="1" x14ac:dyDescent="0.2">
      <c r="A10322" s="328"/>
      <c r="G10322" s="329"/>
      <c r="T10322" s="330"/>
      <c r="U10322" s="330"/>
      <c r="V10322" s="330"/>
    </row>
    <row r="10323" spans="1:22" s="326" customFormat="1" x14ac:dyDescent="0.2">
      <c r="A10323" s="328"/>
      <c r="G10323" s="329"/>
      <c r="T10323" s="330"/>
      <c r="U10323" s="330"/>
      <c r="V10323" s="330"/>
    </row>
    <row r="10324" spans="1:22" s="326" customFormat="1" x14ac:dyDescent="0.2">
      <c r="A10324" s="328"/>
      <c r="G10324" s="329"/>
      <c r="T10324" s="330"/>
      <c r="U10324" s="330"/>
      <c r="V10324" s="330"/>
    </row>
    <row r="10325" spans="1:22" s="326" customFormat="1" x14ac:dyDescent="0.2">
      <c r="A10325" s="328"/>
      <c r="G10325" s="329"/>
      <c r="T10325" s="330"/>
      <c r="U10325" s="330"/>
      <c r="V10325" s="330"/>
    </row>
    <row r="10326" spans="1:22" s="326" customFormat="1" x14ac:dyDescent="0.2">
      <c r="A10326" s="328"/>
      <c r="G10326" s="329"/>
      <c r="T10326" s="330"/>
      <c r="U10326" s="330"/>
      <c r="V10326" s="330"/>
    </row>
    <row r="10327" spans="1:22" s="326" customFormat="1" x14ac:dyDescent="0.2">
      <c r="A10327" s="328"/>
      <c r="G10327" s="329"/>
      <c r="T10327" s="330"/>
      <c r="U10327" s="330"/>
      <c r="V10327" s="330"/>
    </row>
    <row r="10328" spans="1:22" s="326" customFormat="1" x14ac:dyDescent="0.2">
      <c r="A10328" s="328"/>
      <c r="G10328" s="329"/>
      <c r="T10328" s="330"/>
      <c r="U10328" s="330"/>
      <c r="V10328" s="330"/>
    </row>
    <row r="10329" spans="1:22" s="326" customFormat="1" x14ac:dyDescent="0.2">
      <c r="A10329" s="328"/>
      <c r="G10329" s="329"/>
      <c r="T10329" s="330"/>
      <c r="U10329" s="330"/>
      <c r="V10329" s="330"/>
    </row>
    <row r="10330" spans="1:22" s="326" customFormat="1" x14ac:dyDescent="0.2">
      <c r="A10330" s="328"/>
      <c r="G10330" s="329"/>
      <c r="T10330" s="330"/>
      <c r="U10330" s="330"/>
      <c r="V10330" s="330"/>
    </row>
    <row r="10331" spans="1:22" s="326" customFormat="1" x14ac:dyDescent="0.2">
      <c r="A10331" s="328"/>
      <c r="G10331" s="329"/>
      <c r="T10331" s="330"/>
      <c r="U10331" s="330"/>
      <c r="V10331" s="330"/>
    </row>
    <row r="10332" spans="1:22" s="326" customFormat="1" x14ac:dyDescent="0.2">
      <c r="A10332" s="328"/>
      <c r="G10332" s="329"/>
      <c r="T10332" s="330"/>
      <c r="U10332" s="330"/>
      <c r="V10332" s="330"/>
    </row>
    <row r="10333" spans="1:22" s="326" customFormat="1" x14ac:dyDescent="0.2">
      <c r="A10333" s="328"/>
      <c r="G10333" s="329"/>
      <c r="T10333" s="330"/>
      <c r="U10333" s="330"/>
      <c r="V10333" s="330"/>
    </row>
    <row r="10334" spans="1:22" s="326" customFormat="1" x14ac:dyDescent="0.2">
      <c r="A10334" s="328"/>
      <c r="G10334" s="329"/>
      <c r="T10334" s="330"/>
      <c r="U10334" s="330"/>
      <c r="V10334" s="330"/>
    </row>
    <row r="10335" spans="1:22" s="326" customFormat="1" x14ac:dyDescent="0.2">
      <c r="A10335" s="328"/>
      <c r="G10335" s="329"/>
      <c r="T10335" s="330"/>
      <c r="U10335" s="330"/>
      <c r="V10335" s="330"/>
    </row>
    <row r="10336" spans="1:22" s="326" customFormat="1" x14ac:dyDescent="0.2">
      <c r="A10336" s="328"/>
      <c r="G10336" s="329"/>
      <c r="T10336" s="330"/>
      <c r="U10336" s="330"/>
      <c r="V10336" s="330"/>
    </row>
    <row r="10337" spans="1:22" s="326" customFormat="1" x14ac:dyDescent="0.2">
      <c r="A10337" s="328"/>
      <c r="G10337" s="329"/>
      <c r="T10337" s="330"/>
      <c r="U10337" s="330"/>
      <c r="V10337" s="330"/>
    </row>
    <row r="10338" spans="1:22" s="326" customFormat="1" x14ac:dyDescent="0.2">
      <c r="A10338" s="328"/>
      <c r="G10338" s="329"/>
      <c r="T10338" s="330"/>
      <c r="U10338" s="330"/>
      <c r="V10338" s="330"/>
    </row>
    <row r="10339" spans="1:22" s="326" customFormat="1" x14ac:dyDescent="0.2">
      <c r="A10339" s="328"/>
      <c r="G10339" s="329"/>
      <c r="T10339" s="330"/>
      <c r="U10339" s="330"/>
      <c r="V10339" s="330"/>
    </row>
    <row r="10340" spans="1:22" s="326" customFormat="1" x14ac:dyDescent="0.2">
      <c r="A10340" s="328"/>
      <c r="G10340" s="329"/>
      <c r="T10340" s="330"/>
      <c r="U10340" s="330"/>
      <c r="V10340" s="330"/>
    </row>
    <row r="10341" spans="1:22" s="326" customFormat="1" x14ac:dyDescent="0.2">
      <c r="A10341" s="328"/>
      <c r="G10341" s="329"/>
      <c r="T10341" s="330"/>
      <c r="U10341" s="330"/>
      <c r="V10341" s="330"/>
    </row>
    <row r="10342" spans="1:22" s="326" customFormat="1" x14ac:dyDescent="0.2">
      <c r="A10342" s="328"/>
      <c r="G10342" s="329"/>
      <c r="T10342" s="330"/>
      <c r="U10342" s="330"/>
      <c r="V10342" s="330"/>
    </row>
    <row r="10343" spans="1:22" s="326" customFormat="1" x14ac:dyDescent="0.2">
      <c r="A10343" s="328"/>
      <c r="G10343" s="329"/>
      <c r="T10343" s="330"/>
      <c r="U10343" s="330"/>
      <c r="V10343" s="330"/>
    </row>
    <row r="10344" spans="1:22" s="326" customFormat="1" x14ac:dyDescent="0.2">
      <c r="A10344" s="328"/>
      <c r="G10344" s="329"/>
      <c r="T10344" s="330"/>
      <c r="U10344" s="330"/>
      <c r="V10344" s="330"/>
    </row>
    <row r="10345" spans="1:22" s="326" customFormat="1" x14ac:dyDescent="0.2">
      <c r="A10345" s="328"/>
      <c r="G10345" s="329"/>
      <c r="T10345" s="330"/>
      <c r="U10345" s="330"/>
      <c r="V10345" s="330"/>
    </row>
    <row r="10346" spans="1:22" s="326" customFormat="1" x14ac:dyDescent="0.2">
      <c r="A10346" s="328"/>
      <c r="G10346" s="329"/>
      <c r="T10346" s="330"/>
      <c r="U10346" s="330"/>
      <c r="V10346" s="330"/>
    </row>
    <row r="10347" spans="1:22" s="326" customFormat="1" x14ac:dyDescent="0.2">
      <c r="A10347" s="328"/>
      <c r="G10347" s="329"/>
      <c r="T10347" s="330"/>
      <c r="U10347" s="330"/>
      <c r="V10347" s="330"/>
    </row>
    <row r="10348" spans="1:22" s="326" customFormat="1" x14ac:dyDescent="0.2">
      <c r="A10348" s="328"/>
      <c r="G10348" s="329"/>
      <c r="T10348" s="330"/>
      <c r="U10348" s="330"/>
      <c r="V10348" s="330"/>
    </row>
    <row r="10349" spans="1:22" s="326" customFormat="1" x14ac:dyDescent="0.2">
      <c r="A10349" s="328"/>
      <c r="G10349" s="329"/>
      <c r="T10349" s="330"/>
      <c r="U10349" s="330"/>
      <c r="V10349" s="330"/>
    </row>
    <row r="10350" spans="1:22" s="326" customFormat="1" x14ac:dyDescent="0.2">
      <c r="A10350" s="328"/>
      <c r="G10350" s="329"/>
      <c r="T10350" s="330"/>
      <c r="U10350" s="330"/>
      <c r="V10350" s="330"/>
    </row>
    <row r="10351" spans="1:22" s="326" customFormat="1" x14ac:dyDescent="0.2">
      <c r="A10351" s="328"/>
      <c r="G10351" s="329"/>
      <c r="T10351" s="330"/>
      <c r="U10351" s="330"/>
      <c r="V10351" s="330"/>
    </row>
    <row r="10352" spans="1:22" s="326" customFormat="1" x14ac:dyDescent="0.2">
      <c r="A10352" s="328"/>
      <c r="G10352" s="329"/>
      <c r="T10352" s="330"/>
      <c r="U10352" s="330"/>
      <c r="V10352" s="330"/>
    </row>
    <row r="10353" spans="1:22" s="326" customFormat="1" x14ac:dyDescent="0.2">
      <c r="A10353" s="328"/>
      <c r="G10353" s="329"/>
      <c r="T10353" s="330"/>
      <c r="U10353" s="330"/>
      <c r="V10353" s="330"/>
    </row>
    <row r="10354" spans="1:22" s="326" customFormat="1" x14ac:dyDescent="0.2">
      <c r="A10354" s="328"/>
      <c r="G10354" s="329"/>
      <c r="T10354" s="330"/>
      <c r="U10354" s="330"/>
      <c r="V10354" s="330"/>
    </row>
    <row r="10355" spans="1:22" s="326" customFormat="1" x14ac:dyDescent="0.2">
      <c r="A10355" s="328"/>
      <c r="G10355" s="329"/>
      <c r="T10355" s="330"/>
      <c r="U10355" s="330"/>
      <c r="V10355" s="330"/>
    </row>
    <row r="10356" spans="1:22" s="326" customFormat="1" x14ac:dyDescent="0.2">
      <c r="A10356" s="328"/>
      <c r="G10356" s="329"/>
      <c r="T10356" s="330"/>
      <c r="U10356" s="330"/>
      <c r="V10356" s="330"/>
    </row>
    <row r="10357" spans="1:22" s="326" customFormat="1" x14ac:dyDescent="0.2">
      <c r="A10357" s="328"/>
      <c r="G10357" s="329"/>
      <c r="T10357" s="330"/>
      <c r="U10357" s="330"/>
      <c r="V10357" s="330"/>
    </row>
    <row r="10358" spans="1:22" s="326" customFormat="1" x14ac:dyDescent="0.2">
      <c r="A10358" s="328"/>
      <c r="G10358" s="329"/>
      <c r="T10358" s="330"/>
      <c r="U10358" s="330"/>
      <c r="V10358" s="330"/>
    </row>
    <row r="10359" spans="1:22" s="326" customFormat="1" x14ac:dyDescent="0.2">
      <c r="A10359" s="328"/>
      <c r="G10359" s="329"/>
      <c r="T10359" s="330"/>
      <c r="U10359" s="330"/>
      <c r="V10359" s="330"/>
    </row>
    <row r="10360" spans="1:22" s="326" customFormat="1" x14ac:dyDescent="0.2">
      <c r="A10360" s="328"/>
      <c r="G10360" s="329"/>
      <c r="T10360" s="330"/>
      <c r="U10360" s="330"/>
      <c r="V10360" s="330"/>
    </row>
    <row r="10361" spans="1:22" s="326" customFormat="1" x14ac:dyDescent="0.2">
      <c r="A10361" s="328"/>
      <c r="G10361" s="329"/>
      <c r="T10361" s="330"/>
      <c r="U10361" s="330"/>
      <c r="V10361" s="330"/>
    </row>
    <row r="10362" spans="1:22" s="326" customFormat="1" x14ac:dyDescent="0.2">
      <c r="A10362" s="328"/>
      <c r="G10362" s="329"/>
      <c r="T10362" s="330"/>
      <c r="U10362" s="330"/>
      <c r="V10362" s="330"/>
    </row>
    <row r="10363" spans="1:22" s="326" customFormat="1" x14ac:dyDescent="0.2">
      <c r="A10363" s="328"/>
      <c r="G10363" s="329"/>
      <c r="T10363" s="330"/>
      <c r="U10363" s="330"/>
      <c r="V10363" s="330"/>
    </row>
    <row r="10364" spans="1:22" s="326" customFormat="1" x14ac:dyDescent="0.2">
      <c r="A10364" s="328"/>
      <c r="G10364" s="329"/>
      <c r="T10364" s="330"/>
      <c r="U10364" s="330"/>
      <c r="V10364" s="330"/>
    </row>
    <row r="10365" spans="1:22" s="326" customFormat="1" x14ac:dyDescent="0.2">
      <c r="A10365" s="328"/>
      <c r="G10365" s="329"/>
      <c r="T10365" s="330"/>
      <c r="U10365" s="330"/>
      <c r="V10365" s="330"/>
    </row>
    <row r="10366" spans="1:22" s="326" customFormat="1" x14ac:dyDescent="0.2">
      <c r="A10366" s="328"/>
      <c r="G10366" s="329"/>
      <c r="T10366" s="330"/>
      <c r="U10366" s="330"/>
      <c r="V10366" s="330"/>
    </row>
    <row r="10367" spans="1:22" s="326" customFormat="1" x14ac:dyDescent="0.2">
      <c r="A10367" s="328"/>
      <c r="G10367" s="329"/>
      <c r="T10367" s="330"/>
      <c r="U10367" s="330"/>
      <c r="V10367" s="330"/>
    </row>
    <row r="10368" spans="1:22" s="326" customFormat="1" x14ac:dyDescent="0.2">
      <c r="A10368" s="328"/>
      <c r="G10368" s="329"/>
      <c r="T10368" s="330"/>
      <c r="U10368" s="330"/>
      <c r="V10368" s="330"/>
    </row>
    <row r="10369" spans="1:22" s="326" customFormat="1" x14ac:dyDescent="0.2">
      <c r="A10369" s="328"/>
      <c r="G10369" s="329"/>
      <c r="T10369" s="330"/>
      <c r="U10369" s="330"/>
      <c r="V10369" s="330"/>
    </row>
    <row r="10370" spans="1:22" s="326" customFormat="1" x14ac:dyDescent="0.2">
      <c r="A10370" s="328"/>
      <c r="G10370" s="329"/>
      <c r="T10370" s="330"/>
      <c r="U10370" s="330"/>
      <c r="V10370" s="330"/>
    </row>
    <row r="10371" spans="1:22" s="326" customFormat="1" x14ac:dyDescent="0.2">
      <c r="A10371" s="328"/>
      <c r="G10371" s="329"/>
      <c r="T10371" s="330"/>
      <c r="U10371" s="330"/>
      <c r="V10371" s="330"/>
    </row>
    <row r="10372" spans="1:22" s="326" customFormat="1" x14ac:dyDescent="0.2">
      <c r="A10372" s="328"/>
      <c r="G10372" s="329"/>
      <c r="T10372" s="330"/>
      <c r="U10372" s="330"/>
      <c r="V10372" s="330"/>
    </row>
    <row r="10373" spans="1:22" s="326" customFormat="1" x14ac:dyDescent="0.2">
      <c r="A10373" s="328"/>
      <c r="G10373" s="329"/>
      <c r="T10373" s="330"/>
      <c r="U10373" s="330"/>
      <c r="V10373" s="330"/>
    </row>
    <row r="10374" spans="1:22" s="326" customFormat="1" x14ac:dyDescent="0.2">
      <c r="A10374" s="328"/>
      <c r="G10374" s="329"/>
      <c r="T10374" s="330"/>
      <c r="U10374" s="330"/>
      <c r="V10374" s="330"/>
    </row>
    <row r="10375" spans="1:22" s="326" customFormat="1" x14ac:dyDescent="0.2">
      <c r="A10375" s="328"/>
      <c r="G10375" s="329"/>
      <c r="T10375" s="330"/>
      <c r="U10375" s="330"/>
      <c r="V10375" s="330"/>
    </row>
    <row r="10376" spans="1:22" s="326" customFormat="1" x14ac:dyDescent="0.2">
      <c r="A10376" s="328"/>
      <c r="G10376" s="329"/>
      <c r="T10376" s="330"/>
      <c r="U10376" s="330"/>
      <c r="V10376" s="330"/>
    </row>
    <row r="10377" spans="1:22" s="326" customFormat="1" x14ac:dyDescent="0.2">
      <c r="A10377" s="328"/>
      <c r="G10377" s="329"/>
      <c r="T10377" s="330"/>
      <c r="U10377" s="330"/>
      <c r="V10377" s="330"/>
    </row>
    <row r="10378" spans="1:22" s="326" customFormat="1" x14ac:dyDescent="0.2">
      <c r="A10378" s="328"/>
      <c r="G10378" s="329"/>
      <c r="T10378" s="330"/>
      <c r="U10378" s="330"/>
      <c r="V10378" s="330"/>
    </row>
    <row r="10379" spans="1:22" s="326" customFormat="1" x14ac:dyDescent="0.2">
      <c r="A10379" s="328"/>
      <c r="G10379" s="329"/>
      <c r="T10379" s="330"/>
      <c r="U10379" s="330"/>
      <c r="V10379" s="330"/>
    </row>
    <row r="10380" spans="1:22" s="326" customFormat="1" x14ac:dyDescent="0.2">
      <c r="A10380" s="328"/>
      <c r="G10380" s="329"/>
      <c r="T10380" s="330"/>
      <c r="U10380" s="330"/>
      <c r="V10380" s="330"/>
    </row>
    <row r="10381" spans="1:22" s="326" customFormat="1" x14ac:dyDescent="0.2">
      <c r="A10381" s="328"/>
      <c r="G10381" s="329"/>
      <c r="T10381" s="330"/>
      <c r="U10381" s="330"/>
      <c r="V10381" s="330"/>
    </row>
    <row r="10382" spans="1:22" s="326" customFormat="1" x14ac:dyDescent="0.2">
      <c r="A10382" s="328"/>
      <c r="G10382" s="329"/>
      <c r="T10382" s="330"/>
      <c r="U10382" s="330"/>
      <c r="V10382" s="330"/>
    </row>
    <row r="10383" spans="1:22" s="326" customFormat="1" x14ac:dyDescent="0.2">
      <c r="A10383" s="328"/>
      <c r="G10383" s="329"/>
      <c r="T10383" s="330"/>
      <c r="U10383" s="330"/>
      <c r="V10383" s="330"/>
    </row>
    <row r="10384" spans="1:22" s="326" customFormat="1" x14ac:dyDescent="0.2">
      <c r="A10384" s="328"/>
      <c r="G10384" s="329"/>
      <c r="T10384" s="330"/>
      <c r="U10384" s="330"/>
      <c r="V10384" s="330"/>
    </row>
    <row r="10385" spans="1:22" s="326" customFormat="1" x14ac:dyDescent="0.2">
      <c r="A10385" s="328"/>
      <c r="G10385" s="329"/>
      <c r="T10385" s="330"/>
      <c r="U10385" s="330"/>
      <c r="V10385" s="330"/>
    </row>
    <row r="10386" spans="1:22" s="326" customFormat="1" x14ac:dyDescent="0.2">
      <c r="A10386" s="328"/>
      <c r="G10386" s="329"/>
      <c r="T10386" s="330"/>
      <c r="U10386" s="330"/>
      <c r="V10386" s="330"/>
    </row>
    <row r="10387" spans="1:22" s="326" customFormat="1" x14ac:dyDescent="0.2">
      <c r="A10387" s="328"/>
      <c r="G10387" s="329"/>
      <c r="T10387" s="330"/>
      <c r="U10387" s="330"/>
      <c r="V10387" s="330"/>
    </row>
    <row r="10388" spans="1:22" s="326" customFormat="1" x14ac:dyDescent="0.2">
      <c r="A10388" s="328"/>
      <c r="G10388" s="329"/>
      <c r="T10388" s="330"/>
      <c r="U10388" s="330"/>
      <c r="V10388" s="330"/>
    </row>
    <row r="10389" spans="1:22" s="326" customFormat="1" x14ac:dyDescent="0.2">
      <c r="A10389" s="328"/>
      <c r="G10389" s="329"/>
      <c r="T10389" s="330"/>
      <c r="U10389" s="330"/>
      <c r="V10389" s="330"/>
    </row>
    <row r="10390" spans="1:22" s="326" customFormat="1" x14ac:dyDescent="0.2">
      <c r="A10390" s="328"/>
      <c r="G10390" s="329"/>
      <c r="T10390" s="330"/>
      <c r="U10390" s="330"/>
      <c r="V10390" s="330"/>
    </row>
    <row r="10391" spans="1:22" s="326" customFormat="1" x14ac:dyDescent="0.2">
      <c r="A10391" s="328"/>
      <c r="G10391" s="329"/>
      <c r="T10391" s="330"/>
      <c r="U10391" s="330"/>
      <c r="V10391" s="330"/>
    </row>
    <row r="10392" spans="1:22" s="326" customFormat="1" x14ac:dyDescent="0.2">
      <c r="A10392" s="328"/>
      <c r="G10392" s="329"/>
      <c r="T10392" s="330"/>
      <c r="U10392" s="330"/>
      <c r="V10392" s="330"/>
    </row>
    <row r="10393" spans="1:22" s="326" customFormat="1" x14ac:dyDescent="0.2">
      <c r="A10393" s="328"/>
      <c r="G10393" s="329"/>
      <c r="T10393" s="330"/>
      <c r="U10393" s="330"/>
      <c r="V10393" s="330"/>
    </row>
    <row r="10394" spans="1:22" s="326" customFormat="1" x14ac:dyDescent="0.2">
      <c r="A10394" s="328"/>
      <c r="G10394" s="329"/>
      <c r="T10394" s="330"/>
      <c r="U10394" s="330"/>
      <c r="V10394" s="330"/>
    </row>
    <row r="10395" spans="1:22" s="326" customFormat="1" x14ac:dyDescent="0.2">
      <c r="A10395" s="328"/>
      <c r="G10395" s="329"/>
      <c r="T10395" s="330"/>
      <c r="U10395" s="330"/>
      <c r="V10395" s="330"/>
    </row>
    <row r="10396" spans="1:22" s="326" customFormat="1" x14ac:dyDescent="0.2">
      <c r="A10396" s="328"/>
      <c r="G10396" s="329"/>
      <c r="T10396" s="330"/>
      <c r="U10396" s="330"/>
      <c r="V10396" s="330"/>
    </row>
    <row r="10397" spans="1:22" s="326" customFormat="1" x14ac:dyDescent="0.2">
      <c r="A10397" s="328"/>
      <c r="G10397" s="329"/>
      <c r="T10397" s="330"/>
      <c r="U10397" s="330"/>
      <c r="V10397" s="330"/>
    </row>
    <row r="10398" spans="1:22" s="326" customFormat="1" x14ac:dyDescent="0.2">
      <c r="A10398" s="328"/>
      <c r="G10398" s="329"/>
      <c r="T10398" s="330"/>
      <c r="U10398" s="330"/>
      <c r="V10398" s="330"/>
    </row>
    <row r="10399" spans="1:22" s="326" customFormat="1" x14ac:dyDescent="0.2">
      <c r="A10399" s="328"/>
      <c r="G10399" s="329"/>
      <c r="T10399" s="330"/>
      <c r="U10399" s="330"/>
      <c r="V10399" s="330"/>
    </row>
    <row r="10400" spans="1:22" s="326" customFormat="1" x14ac:dyDescent="0.2">
      <c r="A10400" s="328"/>
      <c r="G10400" s="329"/>
      <c r="T10400" s="330"/>
      <c r="U10400" s="330"/>
      <c r="V10400" s="330"/>
    </row>
    <row r="10401" spans="1:22" s="326" customFormat="1" x14ac:dyDescent="0.2">
      <c r="A10401" s="328"/>
      <c r="G10401" s="329"/>
      <c r="T10401" s="330"/>
      <c r="U10401" s="330"/>
      <c r="V10401" s="330"/>
    </row>
    <row r="10402" spans="1:22" s="326" customFormat="1" x14ac:dyDescent="0.2">
      <c r="A10402" s="328"/>
      <c r="G10402" s="329"/>
      <c r="T10402" s="330"/>
      <c r="U10402" s="330"/>
      <c r="V10402" s="330"/>
    </row>
    <row r="10403" spans="1:22" s="326" customFormat="1" x14ac:dyDescent="0.2">
      <c r="A10403" s="328"/>
      <c r="G10403" s="329"/>
      <c r="T10403" s="330"/>
      <c r="U10403" s="330"/>
      <c r="V10403" s="330"/>
    </row>
    <row r="10404" spans="1:22" s="326" customFormat="1" x14ac:dyDescent="0.2">
      <c r="A10404" s="328"/>
      <c r="G10404" s="329"/>
      <c r="T10404" s="330"/>
      <c r="U10404" s="330"/>
      <c r="V10404" s="330"/>
    </row>
    <row r="10405" spans="1:22" s="326" customFormat="1" x14ac:dyDescent="0.2">
      <c r="A10405" s="328"/>
      <c r="G10405" s="329"/>
      <c r="T10405" s="330"/>
      <c r="U10405" s="330"/>
      <c r="V10405" s="330"/>
    </row>
    <row r="10406" spans="1:22" s="326" customFormat="1" x14ac:dyDescent="0.2">
      <c r="A10406" s="328"/>
      <c r="G10406" s="329"/>
      <c r="T10406" s="330"/>
      <c r="U10406" s="330"/>
      <c r="V10406" s="330"/>
    </row>
    <row r="10407" spans="1:22" s="326" customFormat="1" x14ac:dyDescent="0.2">
      <c r="A10407" s="328"/>
      <c r="G10407" s="329"/>
      <c r="T10407" s="330"/>
      <c r="U10407" s="330"/>
      <c r="V10407" s="330"/>
    </row>
    <row r="10408" spans="1:22" s="326" customFormat="1" x14ac:dyDescent="0.2">
      <c r="A10408" s="328"/>
      <c r="G10408" s="329"/>
      <c r="T10408" s="330"/>
      <c r="U10408" s="330"/>
      <c r="V10408" s="330"/>
    </row>
    <row r="10409" spans="1:22" s="326" customFormat="1" x14ac:dyDescent="0.2">
      <c r="A10409" s="328"/>
      <c r="G10409" s="329"/>
      <c r="T10409" s="330"/>
      <c r="U10409" s="330"/>
      <c r="V10409" s="330"/>
    </row>
    <row r="10410" spans="1:22" s="326" customFormat="1" x14ac:dyDescent="0.2">
      <c r="A10410" s="328"/>
      <c r="G10410" s="329"/>
      <c r="T10410" s="330"/>
      <c r="U10410" s="330"/>
      <c r="V10410" s="330"/>
    </row>
    <row r="10411" spans="1:22" s="326" customFormat="1" x14ac:dyDescent="0.2">
      <c r="A10411" s="328"/>
      <c r="G10411" s="329"/>
      <c r="T10411" s="330"/>
      <c r="U10411" s="330"/>
      <c r="V10411" s="330"/>
    </row>
    <row r="10412" spans="1:22" s="326" customFormat="1" x14ac:dyDescent="0.2">
      <c r="A10412" s="328"/>
      <c r="G10412" s="329"/>
      <c r="T10412" s="330"/>
      <c r="U10412" s="330"/>
      <c r="V10412" s="330"/>
    </row>
    <row r="10413" spans="1:22" s="326" customFormat="1" x14ac:dyDescent="0.2">
      <c r="A10413" s="328"/>
      <c r="G10413" s="329"/>
      <c r="T10413" s="330"/>
      <c r="U10413" s="330"/>
      <c r="V10413" s="330"/>
    </row>
    <row r="10414" spans="1:22" s="326" customFormat="1" x14ac:dyDescent="0.2">
      <c r="A10414" s="328"/>
      <c r="G10414" s="329"/>
      <c r="T10414" s="330"/>
      <c r="U10414" s="330"/>
      <c r="V10414" s="330"/>
    </row>
    <row r="10415" spans="1:22" s="326" customFormat="1" x14ac:dyDescent="0.2">
      <c r="A10415" s="328"/>
      <c r="G10415" s="329"/>
      <c r="T10415" s="330"/>
      <c r="U10415" s="330"/>
      <c r="V10415" s="330"/>
    </row>
    <row r="10416" spans="1:22" s="326" customFormat="1" x14ac:dyDescent="0.2">
      <c r="A10416" s="328"/>
      <c r="G10416" s="329"/>
      <c r="T10416" s="330"/>
      <c r="U10416" s="330"/>
      <c r="V10416" s="330"/>
    </row>
    <row r="10417" spans="1:22" s="326" customFormat="1" x14ac:dyDescent="0.2">
      <c r="A10417" s="328"/>
      <c r="G10417" s="329"/>
      <c r="T10417" s="330"/>
      <c r="U10417" s="330"/>
      <c r="V10417" s="330"/>
    </row>
    <row r="10418" spans="1:22" s="326" customFormat="1" x14ac:dyDescent="0.2">
      <c r="A10418" s="328"/>
      <c r="G10418" s="329"/>
      <c r="T10418" s="330"/>
      <c r="U10418" s="330"/>
      <c r="V10418" s="330"/>
    </row>
    <row r="10419" spans="1:22" s="326" customFormat="1" x14ac:dyDescent="0.2">
      <c r="A10419" s="328"/>
      <c r="G10419" s="329"/>
      <c r="T10419" s="330"/>
      <c r="U10419" s="330"/>
      <c r="V10419" s="330"/>
    </row>
    <row r="10420" spans="1:22" s="326" customFormat="1" x14ac:dyDescent="0.2">
      <c r="A10420" s="328"/>
      <c r="G10420" s="329"/>
      <c r="T10420" s="330"/>
      <c r="U10420" s="330"/>
      <c r="V10420" s="330"/>
    </row>
    <row r="10421" spans="1:22" s="326" customFormat="1" x14ac:dyDescent="0.2">
      <c r="A10421" s="328"/>
      <c r="G10421" s="329"/>
      <c r="T10421" s="330"/>
      <c r="U10421" s="330"/>
      <c r="V10421" s="330"/>
    </row>
    <row r="10422" spans="1:22" s="326" customFormat="1" x14ac:dyDescent="0.2">
      <c r="A10422" s="328"/>
      <c r="G10422" s="329"/>
      <c r="T10422" s="330"/>
      <c r="U10422" s="330"/>
      <c r="V10422" s="330"/>
    </row>
    <row r="10423" spans="1:22" s="326" customFormat="1" x14ac:dyDescent="0.2">
      <c r="A10423" s="328"/>
      <c r="G10423" s="329"/>
      <c r="T10423" s="330"/>
      <c r="U10423" s="330"/>
      <c r="V10423" s="330"/>
    </row>
    <row r="10424" spans="1:22" s="326" customFormat="1" x14ac:dyDescent="0.2">
      <c r="A10424" s="328"/>
      <c r="G10424" s="329"/>
      <c r="T10424" s="330"/>
      <c r="U10424" s="330"/>
      <c r="V10424" s="330"/>
    </row>
    <row r="10425" spans="1:22" s="326" customFormat="1" x14ac:dyDescent="0.2">
      <c r="A10425" s="328"/>
      <c r="G10425" s="329"/>
      <c r="T10425" s="330"/>
      <c r="U10425" s="330"/>
      <c r="V10425" s="330"/>
    </row>
    <row r="10426" spans="1:22" s="326" customFormat="1" x14ac:dyDescent="0.2">
      <c r="A10426" s="328"/>
      <c r="G10426" s="329"/>
      <c r="T10426" s="330"/>
      <c r="U10426" s="330"/>
      <c r="V10426" s="330"/>
    </row>
    <row r="10427" spans="1:22" s="326" customFormat="1" x14ac:dyDescent="0.2">
      <c r="A10427" s="328"/>
      <c r="G10427" s="329"/>
      <c r="T10427" s="330"/>
      <c r="U10427" s="330"/>
      <c r="V10427" s="330"/>
    </row>
    <row r="10428" spans="1:22" s="326" customFormat="1" x14ac:dyDescent="0.2">
      <c r="A10428" s="328"/>
      <c r="G10428" s="329"/>
      <c r="T10428" s="330"/>
      <c r="U10428" s="330"/>
      <c r="V10428" s="330"/>
    </row>
    <row r="10429" spans="1:22" s="326" customFormat="1" x14ac:dyDescent="0.2">
      <c r="A10429" s="328"/>
      <c r="G10429" s="329"/>
      <c r="T10429" s="330"/>
      <c r="U10429" s="330"/>
      <c r="V10429" s="330"/>
    </row>
    <row r="10430" spans="1:22" s="326" customFormat="1" x14ac:dyDescent="0.2">
      <c r="A10430" s="328"/>
      <c r="G10430" s="329"/>
      <c r="T10430" s="330"/>
      <c r="U10430" s="330"/>
      <c r="V10430" s="330"/>
    </row>
    <row r="10431" spans="1:22" s="326" customFormat="1" x14ac:dyDescent="0.2">
      <c r="A10431" s="328"/>
      <c r="G10431" s="329"/>
      <c r="T10431" s="330"/>
      <c r="U10431" s="330"/>
      <c r="V10431" s="330"/>
    </row>
    <row r="10432" spans="1:22" s="326" customFormat="1" x14ac:dyDescent="0.2">
      <c r="A10432" s="328"/>
      <c r="G10432" s="329"/>
      <c r="T10432" s="330"/>
      <c r="U10432" s="330"/>
      <c r="V10432" s="330"/>
    </row>
    <row r="10433" spans="1:22" s="326" customFormat="1" x14ac:dyDescent="0.2">
      <c r="A10433" s="328"/>
      <c r="G10433" s="329"/>
      <c r="T10433" s="330"/>
      <c r="U10433" s="330"/>
      <c r="V10433" s="330"/>
    </row>
    <row r="10434" spans="1:22" s="326" customFormat="1" x14ac:dyDescent="0.2">
      <c r="A10434" s="328"/>
      <c r="G10434" s="329"/>
      <c r="T10434" s="330"/>
      <c r="U10434" s="330"/>
      <c r="V10434" s="330"/>
    </row>
    <row r="10435" spans="1:22" s="326" customFormat="1" x14ac:dyDescent="0.2">
      <c r="A10435" s="328"/>
      <c r="G10435" s="329"/>
      <c r="T10435" s="330"/>
      <c r="U10435" s="330"/>
      <c r="V10435" s="330"/>
    </row>
    <row r="10436" spans="1:22" s="326" customFormat="1" x14ac:dyDescent="0.2">
      <c r="A10436" s="328"/>
      <c r="G10436" s="329"/>
      <c r="T10436" s="330"/>
      <c r="U10436" s="330"/>
      <c r="V10436" s="330"/>
    </row>
    <row r="10437" spans="1:22" s="326" customFormat="1" x14ac:dyDescent="0.2">
      <c r="A10437" s="328"/>
      <c r="G10437" s="329"/>
      <c r="T10437" s="330"/>
      <c r="U10437" s="330"/>
      <c r="V10437" s="330"/>
    </row>
    <row r="10438" spans="1:22" s="326" customFormat="1" x14ac:dyDescent="0.2">
      <c r="A10438" s="328"/>
      <c r="G10438" s="329"/>
      <c r="T10438" s="330"/>
      <c r="U10438" s="330"/>
      <c r="V10438" s="330"/>
    </row>
    <row r="10439" spans="1:22" s="326" customFormat="1" x14ac:dyDescent="0.2">
      <c r="A10439" s="328"/>
      <c r="G10439" s="329"/>
      <c r="T10439" s="330"/>
      <c r="U10439" s="330"/>
      <c r="V10439" s="330"/>
    </row>
    <row r="10440" spans="1:22" s="326" customFormat="1" x14ac:dyDescent="0.2">
      <c r="A10440" s="328"/>
      <c r="G10440" s="329"/>
      <c r="T10440" s="330"/>
      <c r="U10440" s="330"/>
      <c r="V10440" s="330"/>
    </row>
    <row r="10441" spans="1:22" s="326" customFormat="1" x14ac:dyDescent="0.2">
      <c r="A10441" s="328"/>
      <c r="G10441" s="329"/>
      <c r="T10441" s="330"/>
      <c r="U10441" s="330"/>
      <c r="V10441" s="330"/>
    </row>
    <row r="10442" spans="1:22" s="326" customFormat="1" x14ac:dyDescent="0.2">
      <c r="A10442" s="328"/>
      <c r="G10442" s="329"/>
      <c r="T10442" s="330"/>
      <c r="U10442" s="330"/>
      <c r="V10442" s="330"/>
    </row>
    <row r="10443" spans="1:22" s="326" customFormat="1" x14ac:dyDescent="0.2">
      <c r="A10443" s="328"/>
      <c r="G10443" s="329"/>
      <c r="T10443" s="330"/>
      <c r="U10443" s="330"/>
      <c r="V10443" s="330"/>
    </row>
    <row r="10444" spans="1:22" s="326" customFormat="1" x14ac:dyDescent="0.2">
      <c r="A10444" s="328"/>
      <c r="G10444" s="329"/>
      <c r="T10444" s="330"/>
      <c r="U10444" s="330"/>
      <c r="V10444" s="330"/>
    </row>
    <row r="10445" spans="1:22" s="326" customFormat="1" x14ac:dyDescent="0.2">
      <c r="A10445" s="328"/>
      <c r="G10445" s="329"/>
      <c r="T10445" s="330"/>
      <c r="U10445" s="330"/>
      <c r="V10445" s="330"/>
    </row>
    <row r="10446" spans="1:22" s="326" customFormat="1" x14ac:dyDescent="0.2">
      <c r="A10446" s="328"/>
      <c r="G10446" s="329"/>
      <c r="T10446" s="330"/>
      <c r="U10446" s="330"/>
      <c r="V10446" s="330"/>
    </row>
    <row r="10447" spans="1:22" s="326" customFormat="1" x14ac:dyDescent="0.2">
      <c r="A10447" s="328"/>
      <c r="G10447" s="329"/>
      <c r="T10447" s="330"/>
      <c r="U10447" s="330"/>
      <c r="V10447" s="330"/>
    </row>
    <row r="10448" spans="1:22" s="326" customFormat="1" x14ac:dyDescent="0.2">
      <c r="A10448" s="328"/>
      <c r="G10448" s="329"/>
      <c r="T10448" s="330"/>
      <c r="U10448" s="330"/>
      <c r="V10448" s="330"/>
    </row>
    <row r="10449" spans="1:22" s="326" customFormat="1" x14ac:dyDescent="0.2">
      <c r="A10449" s="328"/>
      <c r="G10449" s="329"/>
      <c r="T10449" s="330"/>
      <c r="U10449" s="330"/>
      <c r="V10449" s="330"/>
    </row>
    <row r="10450" spans="1:22" s="326" customFormat="1" x14ac:dyDescent="0.2">
      <c r="A10450" s="328"/>
      <c r="G10450" s="329"/>
      <c r="T10450" s="330"/>
      <c r="U10450" s="330"/>
      <c r="V10450" s="330"/>
    </row>
    <row r="10451" spans="1:22" s="326" customFormat="1" x14ac:dyDescent="0.2">
      <c r="A10451" s="328"/>
      <c r="G10451" s="329"/>
      <c r="T10451" s="330"/>
      <c r="U10451" s="330"/>
      <c r="V10451" s="330"/>
    </row>
    <row r="10452" spans="1:22" s="326" customFormat="1" x14ac:dyDescent="0.2">
      <c r="A10452" s="328"/>
      <c r="G10452" s="329"/>
      <c r="T10452" s="330"/>
      <c r="U10452" s="330"/>
      <c r="V10452" s="330"/>
    </row>
    <row r="10453" spans="1:22" s="326" customFormat="1" x14ac:dyDescent="0.2">
      <c r="A10453" s="328"/>
      <c r="G10453" s="329"/>
      <c r="T10453" s="330"/>
      <c r="U10453" s="330"/>
      <c r="V10453" s="330"/>
    </row>
    <row r="10454" spans="1:22" s="326" customFormat="1" x14ac:dyDescent="0.2">
      <c r="A10454" s="328"/>
      <c r="G10454" s="329"/>
      <c r="T10454" s="330"/>
      <c r="U10454" s="330"/>
      <c r="V10454" s="330"/>
    </row>
    <row r="10455" spans="1:22" s="326" customFormat="1" x14ac:dyDescent="0.2">
      <c r="A10455" s="328"/>
      <c r="G10455" s="329"/>
      <c r="T10455" s="330"/>
      <c r="U10455" s="330"/>
      <c r="V10455" s="330"/>
    </row>
    <row r="10456" spans="1:22" s="326" customFormat="1" x14ac:dyDescent="0.2">
      <c r="A10456" s="328"/>
      <c r="G10456" s="329"/>
      <c r="T10456" s="330"/>
      <c r="U10456" s="330"/>
      <c r="V10456" s="330"/>
    </row>
    <row r="10457" spans="1:22" s="326" customFormat="1" x14ac:dyDescent="0.2">
      <c r="A10457" s="328"/>
      <c r="G10457" s="329"/>
      <c r="T10457" s="330"/>
      <c r="U10457" s="330"/>
      <c r="V10457" s="330"/>
    </row>
    <row r="10458" spans="1:22" s="326" customFormat="1" x14ac:dyDescent="0.2">
      <c r="A10458" s="328"/>
      <c r="G10458" s="329"/>
      <c r="T10458" s="330"/>
      <c r="U10458" s="330"/>
      <c r="V10458" s="330"/>
    </row>
    <row r="10459" spans="1:22" s="326" customFormat="1" x14ac:dyDescent="0.2">
      <c r="A10459" s="328"/>
      <c r="G10459" s="329"/>
      <c r="T10459" s="330"/>
      <c r="U10459" s="330"/>
      <c r="V10459" s="330"/>
    </row>
    <row r="10460" spans="1:22" s="326" customFormat="1" x14ac:dyDescent="0.2">
      <c r="A10460" s="328"/>
      <c r="G10460" s="329"/>
      <c r="T10460" s="330"/>
      <c r="U10460" s="330"/>
      <c r="V10460" s="330"/>
    </row>
    <row r="10461" spans="1:22" s="326" customFormat="1" x14ac:dyDescent="0.2">
      <c r="A10461" s="328"/>
      <c r="G10461" s="329"/>
      <c r="T10461" s="330"/>
      <c r="U10461" s="330"/>
      <c r="V10461" s="330"/>
    </row>
    <row r="10462" spans="1:22" s="326" customFormat="1" x14ac:dyDescent="0.2">
      <c r="A10462" s="328"/>
      <c r="G10462" s="329"/>
      <c r="T10462" s="330"/>
      <c r="U10462" s="330"/>
      <c r="V10462" s="330"/>
    </row>
    <row r="10463" spans="1:22" s="326" customFormat="1" x14ac:dyDescent="0.2">
      <c r="A10463" s="328"/>
      <c r="G10463" s="329"/>
      <c r="T10463" s="330"/>
      <c r="U10463" s="330"/>
      <c r="V10463" s="330"/>
    </row>
    <row r="10464" spans="1:22" s="326" customFormat="1" x14ac:dyDescent="0.2">
      <c r="A10464" s="328"/>
      <c r="G10464" s="329"/>
      <c r="T10464" s="330"/>
      <c r="U10464" s="330"/>
      <c r="V10464" s="330"/>
    </row>
    <row r="10465" spans="1:22" s="326" customFormat="1" x14ac:dyDescent="0.2">
      <c r="A10465" s="328"/>
      <c r="G10465" s="329"/>
      <c r="T10465" s="330"/>
      <c r="U10465" s="330"/>
      <c r="V10465" s="330"/>
    </row>
    <row r="10466" spans="1:22" s="326" customFormat="1" x14ac:dyDescent="0.2">
      <c r="A10466" s="328"/>
      <c r="G10466" s="329"/>
      <c r="T10466" s="330"/>
      <c r="U10466" s="330"/>
      <c r="V10466" s="330"/>
    </row>
    <row r="10467" spans="1:22" s="326" customFormat="1" x14ac:dyDescent="0.2">
      <c r="A10467" s="328"/>
      <c r="G10467" s="329"/>
      <c r="T10467" s="330"/>
      <c r="U10467" s="330"/>
      <c r="V10467" s="330"/>
    </row>
    <row r="10468" spans="1:22" s="326" customFormat="1" x14ac:dyDescent="0.2">
      <c r="A10468" s="328"/>
      <c r="G10468" s="329"/>
      <c r="T10468" s="330"/>
      <c r="U10468" s="330"/>
      <c r="V10468" s="330"/>
    </row>
    <row r="10469" spans="1:22" s="326" customFormat="1" x14ac:dyDescent="0.2">
      <c r="A10469" s="328"/>
      <c r="G10469" s="329"/>
      <c r="T10469" s="330"/>
      <c r="U10469" s="330"/>
      <c r="V10469" s="330"/>
    </row>
    <row r="10470" spans="1:22" s="326" customFormat="1" x14ac:dyDescent="0.2">
      <c r="A10470" s="328"/>
      <c r="G10470" s="329"/>
      <c r="T10470" s="330"/>
      <c r="U10470" s="330"/>
      <c r="V10470" s="330"/>
    </row>
    <row r="10471" spans="1:22" s="326" customFormat="1" x14ac:dyDescent="0.2">
      <c r="A10471" s="328"/>
      <c r="G10471" s="329"/>
      <c r="T10471" s="330"/>
      <c r="U10471" s="330"/>
      <c r="V10471" s="330"/>
    </row>
    <row r="10472" spans="1:22" s="326" customFormat="1" x14ac:dyDescent="0.2">
      <c r="A10472" s="328"/>
      <c r="G10472" s="329"/>
      <c r="T10472" s="330"/>
      <c r="U10472" s="330"/>
      <c r="V10472" s="330"/>
    </row>
    <row r="10473" spans="1:22" s="326" customFormat="1" x14ac:dyDescent="0.2">
      <c r="A10473" s="328"/>
      <c r="G10473" s="329"/>
      <c r="T10473" s="330"/>
      <c r="U10473" s="330"/>
      <c r="V10473" s="330"/>
    </row>
    <row r="10474" spans="1:22" s="326" customFormat="1" x14ac:dyDescent="0.2">
      <c r="A10474" s="328"/>
      <c r="G10474" s="329"/>
      <c r="T10474" s="330"/>
      <c r="U10474" s="330"/>
      <c r="V10474" s="330"/>
    </row>
    <row r="10475" spans="1:22" s="326" customFormat="1" x14ac:dyDescent="0.2">
      <c r="A10475" s="328"/>
      <c r="G10475" s="329"/>
      <c r="T10475" s="330"/>
      <c r="U10475" s="330"/>
      <c r="V10475" s="330"/>
    </row>
    <row r="10476" spans="1:22" s="326" customFormat="1" x14ac:dyDescent="0.2">
      <c r="A10476" s="328"/>
      <c r="G10476" s="329"/>
      <c r="T10476" s="330"/>
      <c r="U10476" s="330"/>
      <c r="V10476" s="330"/>
    </row>
    <row r="10477" spans="1:22" s="326" customFormat="1" x14ac:dyDescent="0.2">
      <c r="A10477" s="328"/>
      <c r="G10477" s="329"/>
      <c r="T10477" s="330"/>
      <c r="U10477" s="330"/>
      <c r="V10477" s="330"/>
    </row>
    <row r="10478" spans="1:22" s="326" customFormat="1" x14ac:dyDescent="0.2">
      <c r="A10478" s="328"/>
      <c r="G10478" s="329"/>
      <c r="T10478" s="330"/>
      <c r="U10478" s="330"/>
      <c r="V10478" s="330"/>
    </row>
    <row r="10479" spans="1:22" s="326" customFormat="1" x14ac:dyDescent="0.2">
      <c r="A10479" s="328"/>
      <c r="G10479" s="329"/>
      <c r="T10479" s="330"/>
      <c r="U10479" s="330"/>
      <c r="V10479" s="330"/>
    </row>
    <row r="10480" spans="1:22" s="326" customFormat="1" x14ac:dyDescent="0.2">
      <c r="A10480" s="328"/>
      <c r="G10480" s="329"/>
      <c r="T10480" s="330"/>
      <c r="U10480" s="330"/>
      <c r="V10480" s="330"/>
    </row>
    <row r="10481" spans="1:22" s="326" customFormat="1" x14ac:dyDescent="0.2">
      <c r="A10481" s="328"/>
      <c r="G10481" s="329"/>
      <c r="T10481" s="330"/>
      <c r="U10481" s="330"/>
      <c r="V10481" s="330"/>
    </row>
    <row r="10482" spans="1:22" s="326" customFormat="1" x14ac:dyDescent="0.2">
      <c r="A10482" s="328"/>
      <c r="G10482" s="329"/>
      <c r="T10482" s="330"/>
      <c r="U10482" s="330"/>
      <c r="V10482" s="330"/>
    </row>
    <row r="10483" spans="1:22" s="326" customFormat="1" x14ac:dyDescent="0.2">
      <c r="A10483" s="328"/>
      <c r="G10483" s="329"/>
      <c r="T10483" s="330"/>
      <c r="U10483" s="330"/>
      <c r="V10483" s="330"/>
    </row>
    <row r="10484" spans="1:22" s="326" customFormat="1" x14ac:dyDescent="0.2">
      <c r="A10484" s="328"/>
      <c r="G10484" s="329"/>
      <c r="T10484" s="330"/>
      <c r="U10484" s="330"/>
      <c r="V10484" s="330"/>
    </row>
    <row r="10485" spans="1:22" s="326" customFormat="1" x14ac:dyDescent="0.2">
      <c r="A10485" s="328"/>
      <c r="G10485" s="329"/>
      <c r="T10485" s="330"/>
      <c r="U10485" s="330"/>
      <c r="V10485" s="330"/>
    </row>
    <row r="10486" spans="1:22" s="326" customFormat="1" x14ac:dyDescent="0.2">
      <c r="A10486" s="328"/>
      <c r="G10486" s="329"/>
      <c r="T10486" s="330"/>
      <c r="U10486" s="330"/>
      <c r="V10486" s="330"/>
    </row>
    <row r="10487" spans="1:22" s="326" customFormat="1" x14ac:dyDescent="0.2">
      <c r="A10487" s="328"/>
      <c r="G10487" s="329"/>
      <c r="T10487" s="330"/>
      <c r="U10487" s="330"/>
      <c r="V10487" s="330"/>
    </row>
    <row r="10488" spans="1:22" s="326" customFormat="1" x14ac:dyDescent="0.2">
      <c r="A10488" s="328"/>
      <c r="G10488" s="329"/>
      <c r="T10488" s="330"/>
      <c r="U10488" s="330"/>
      <c r="V10488" s="330"/>
    </row>
    <row r="10489" spans="1:22" s="326" customFormat="1" x14ac:dyDescent="0.2">
      <c r="A10489" s="328"/>
      <c r="G10489" s="329"/>
      <c r="T10489" s="330"/>
      <c r="U10489" s="330"/>
      <c r="V10489" s="330"/>
    </row>
    <row r="10490" spans="1:22" s="326" customFormat="1" x14ac:dyDescent="0.2">
      <c r="A10490" s="328"/>
      <c r="G10490" s="329"/>
      <c r="T10490" s="330"/>
      <c r="U10490" s="330"/>
      <c r="V10490" s="330"/>
    </row>
    <row r="10491" spans="1:22" s="326" customFormat="1" x14ac:dyDescent="0.2">
      <c r="A10491" s="328"/>
      <c r="G10491" s="329"/>
      <c r="T10491" s="330"/>
      <c r="U10491" s="330"/>
      <c r="V10491" s="330"/>
    </row>
    <row r="10492" spans="1:22" s="326" customFormat="1" x14ac:dyDescent="0.2">
      <c r="A10492" s="328"/>
      <c r="G10492" s="329"/>
      <c r="T10492" s="330"/>
      <c r="U10492" s="330"/>
      <c r="V10492" s="330"/>
    </row>
    <row r="10493" spans="1:22" s="326" customFormat="1" x14ac:dyDescent="0.2">
      <c r="A10493" s="328"/>
      <c r="G10493" s="329"/>
      <c r="T10493" s="330"/>
      <c r="U10493" s="330"/>
      <c r="V10493" s="330"/>
    </row>
    <row r="10494" spans="1:22" s="326" customFormat="1" x14ac:dyDescent="0.2">
      <c r="A10494" s="328"/>
      <c r="G10494" s="329"/>
      <c r="T10494" s="330"/>
      <c r="U10494" s="330"/>
      <c r="V10494" s="330"/>
    </row>
    <row r="10495" spans="1:22" s="326" customFormat="1" x14ac:dyDescent="0.2">
      <c r="A10495" s="328"/>
      <c r="G10495" s="329"/>
      <c r="T10495" s="330"/>
      <c r="U10495" s="330"/>
      <c r="V10495" s="330"/>
    </row>
    <row r="10496" spans="1:22" s="326" customFormat="1" x14ac:dyDescent="0.2">
      <c r="A10496" s="328"/>
      <c r="G10496" s="329"/>
      <c r="T10496" s="330"/>
      <c r="U10496" s="330"/>
      <c r="V10496" s="330"/>
    </row>
    <row r="10497" spans="1:22" s="326" customFormat="1" x14ac:dyDescent="0.2">
      <c r="A10497" s="328"/>
      <c r="G10497" s="329"/>
      <c r="T10497" s="330"/>
      <c r="U10497" s="330"/>
      <c r="V10497" s="330"/>
    </row>
    <row r="10498" spans="1:22" s="326" customFormat="1" x14ac:dyDescent="0.2">
      <c r="A10498" s="328"/>
      <c r="G10498" s="329"/>
      <c r="T10498" s="330"/>
      <c r="U10498" s="330"/>
      <c r="V10498" s="330"/>
    </row>
    <row r="10499" spans="1:22" s="326" customFormat="1" x14ac:dyDescent="0.2">
      <c r="A10499" s="328"/>
      <c r="G10499" s="329"/>
      <c r="T10499" s="330"/>
      <c r="U10499" s="330"/>
      <c r="V10499" s="330"/>
    </row>
    <row r="10500" spans="1:22" s="326" customFormat="1" x14ac:dyDescent="0.2">
      <c r="A10500" s="328"/>
      <c r="G10500" s="329"/>
      <c r="T10500" s="330"/>
      <c r="U10500" s="330"/>
      <c r="V10500" s="330"/>
    </row>
    <row r="10501" spans="1:22" s="326" customFormat="1" x14ac:dyDescent="0.2">
      <c r="A10501" s="328"/>
      <c r="G10501" s="329"/>
      <c r="T10501" s="330"/>
      <c r="U10501" s="330"/>
      <c r="V10501" s="330"/>
    </row>
    <row r="10502" spans="1:22" s="326" customFormat="1" x14ac:dyDescent="0.2">
      <c r="A10502" s="328"/>
      <c r="G10502" s="329"/>
      <c r="T10502" s="330"/>
      <c r="U10502" s="330"/>
      <c r="V10502" s="330"/>
    </row>
    <row r="10503" spans="1:22" s="326" customFormat="1" x14ac:dyDescent="0.2">
      <c r="A10503" s="328"/>
      <c r="G10503" s="329"/>
      <c r="T10503" s="330"/>
      <c r="U10503" s="330"/>
      <c r="V10503" s="330"/>
    </row>
    <row r="10504" spans="1:22" s="326" customFormat="1" x14ac:dyDescent="0.2">
      <c r="A10504" s="328"/>
      <c r="G10504" s="329"/>
      <c r="T10504" s="330"/>
      <c r="U10504" s="330"/>
      <c r="V10504" s="330"/>
    </row>
    <row r="10505" spans="1:22" s="326" customFormat="1" x14ac:dyDescent="0.2">
      <c r="A10505" s="328"/>
      <c r="G10505" s="329"/>
      <c r="T10505" s="330"/>
      <c r="U10505" s="330"/>
      <c r="V10505" s="330"/>
    </row>
    <row r="10506" spans="1:22" s="326" customFormat="1" x14ac:dyDescent="0.2">
      <c r="A10506" s="328"/>
      <c r="G10506" s="329"/>
      <c r="T10506" s="330"/>
      <c r="U10506" s="330"/>
      <c r="V10506" s="330"/>
    </row>
    <row r="10507" spans="1:22" s="326" customFormat="1" x14ac:dyDescent="0.2">
      <c r="A10507" s="328"/>
      <c r="G10507" s="329"/>
      <c r="T10507" s="330"/>
      <c r="U10507" s="330"/>
      <c r="V10507" s="330"/>
    </row>
    <row r="10508" spans="1:22" s="326" customFormat="1" x14ac:dyDescent="0.2">
      <c r="A10508" s="328"/>
      <c r="G10508" s="329"/>
      <c r="T10508" s="330"/>
      <c r="U10508" s="330"/>
      <c r="V10508" s="330"/>
    </row>
    <row r="10509" spans="1:22" s="326" customFormat="1" x14ac:dyDescent="0.2">
      <c r="A10509" s="328"/>
      <c r="G10509" s="329"/>
      <c r="T10509" s="330"/>
      <c r="U10509" s="330"/>
      <c r="V10509" s="330"/>
    </row>
    <row r="10510" spans="1:22" s="326" customFormat="1" x14ac:dyDescent="0.2">
      <c r="A10510" s="328"/>
      <c r="G10510" s="329"/>
      <c r="T10510" s="330"/>
      <c r="U10510" s="330"/>
      <c r="V10510" s="330"/>
    </row>
    <row r="10511" spans="1:22" s="326" customFormat="1" x14ac:dyDescent="0.2">
      <c r="A10511" s="328"/>
      <c r="G10511" s="329"/>
      <c r="T10511" s="330"/>
      <c r="U10511" s="330"/>
      <c r="V10511" s="330"/>
    </row>
    <row r="10512" spans="1:22" s="326" customFormat="1" x14ac:dyDescent="0.2">
      <c r="A10512" s="328"/>
      <c r="G10512" s="329"/>
      <c r="T10512" s="330"/>
      <c r="U10512" s="330"/>
      <c r="V10512" s="330"/>
    </row>
    <row r="10513" spans="1:22" s="326" customFormat="1" x14ac:dyDescent="0.2">
      <c r="A10513" s="328"/>
      <c r="G10513" s="329"/>
      <c r="T10513" s="330"/>
      <c r="U10513" s="330"/>
      <c r="V10513" s="330"/>
    </row>
    <row r="10514" spans="1:22" s="326" customFormat="1" x14ac:dyDescent="0.2">
      <c r="A10514" s="328"/>
      <c r="G10514" s="329"/>
      <c r="T10514" s="330"/>
      <c r="U10514" s="330"/>
      <c r="V10514" s="330"/>
    </row>
    <row r="10515" spans="1:22" s="326" customFormat="1" x14ac:dyDescent="0.2">
      <c r="A10515" s="328"/>
      <c r="G10515" s="329"/>
      <c r="T10515" s="330"/>
      <c r="U10515" s="330"/>
      <c r="V10515" s="330"/>
    </row>
    <row r="10516" spans="1:22" s="326" customFormat="1" x14ac:dyDescent="0.2">
      <c r="A10516" s="328"/>
      <c r="G10516" s="329"/>
      <c r="T10516" s="330"/>
      <c r="U10516" s="330"/>
      <c r="V10516" s="330"/>
    </row>
    <row r="10517" spans="1:22" s="326" customFormat="1" x14ac:dyDescent="0.2">
      <c r="A10517" s="328"/>
      <c r="G10517" s="329"/>
      <c r="T10517" s="330"/>
      <c r="U10517" s="330"/>
      <c r="V10517" s="330"/>
    </row>
    <row r="10518" spans="1:22" s="326" customFormat="1" x14ac:dyDescent="0.2">
      <c r="A10518" s="328"/>
      <c r="G10518" s="329"/>
      <c r="T10518" s="330"/>
      <c r="U10518" s="330"/>
      <c r="V10518" s="330"/>
    </row>
    <row r="10519" spans="1:22" s="326" customFormat="1" x14ac:dyDescent="0.2">
      <c r="A10519" s="328"/>
      <c r="G10519" s="329"/>
      <c r="T10519" s="330"/>
      <c r="U10519" s="330"/>
      <c r="V10519" s="330"/>
    </row>
    <row r="10520" spans="1:22" s="326" customFormat="1" x14ac:dyDescent="0.2">
      <c r="A10520" s="328"/>
      <c r="G10520" s="329"/>
      <c r="T10520" s="330"/>
      <c r="U10520" s="330"/>
      <c r="V10520" s="330"/>
    </row>
    <row r="10521" spans="1:22" s="326" customFormat="1" x14ac:dyDescent="0.2">
      <c r="A10521" s="328"/>
      <c r="G10521" s="329"/>
      <c r="T10521" s="330"/>
      <c r="U10521" s="330"/>
      <c r="V10521" s="330"/>
    </row>
    <row r="10522" spans="1:22" s="326" customFormat="1" x14ac:dyDescent="0.2">
      <c r="A10522" s="328"/>
      <c r="G10522" s="329"/>
      <c r="T10522" s="330"/>
      <c r="U10522" s="330"/>
      <c r="V10522" s="330"/>
    </row>
    <row r="10523" spans="1:22" s="326" customFormat="1" x14ac:dyDescent="0.2">
      <c r="A10523" s="328"/>
      <c r="G10523" s="329"/>
      <c r="T10523" s="330"/>
      <c r="U10523" s="330"/>
      <c r="V10523" s="330"/>
    </row>
    <row r="10524" spans="1:22" s="326" customFormat="1" x14ac:dyDescent="0.2">
      <c r="A10524" s="328"/>
      <c r="G10524" s="329"/>
      <c r="T10524" s="330"/>
      <c r="U10524" s="330"/>
      <c r="V10524" s="330"/>
    </row>
    <row r="10525" spans="1:22" s="326" customFormat="1" x14ac:dyDescent="0.2">
      <c r="A10525" s="328"/>
      <c r="G10525" s="329"/>
      <c r="T10525" s="330"/>
      <c r="U10525" s="330"/>
      <c r="V10525" s="330"/>
    </row>
    <row r="10526" spans="1:22" s="326" customFormat="1" x14ac:dyDescent="0.2">
      <c r="A10526" s="328"/>
      <c r="G10526" s="329"/>
      <c r="T10526" s="330"/>
      <c r="U10526" s="330"/>
      <c r="V10526" s="330"/>
    </row>
    <row r="10527" spans="1:22" s="326" customFormat="1" x14ac:dyDescent="0.2">
      <c r="A10527" s="328"/>
      <c r="G10527" s="329"/>
      <c r="T10527" s="330"/>
      <c r="U10527" s="330"/>
      <c r="V10527" s="330"/>
    </row>
    <row r="10528" spans="1:22" s="326" customFormat="1" x14ac:dyDescent="0.2">
      <c r="A10528" s="328"/>
      <c r="G10528" s="329"/>
      <c r="T10528" s="330"/>
      <c r="U10528" s="330"/>
      <c r="V10528" s="330"/>
    </row>
    <row r="10529" spans="1:22" s="326" customFormat="1" x14ac:dyDescent="0.2">
      <c r="A10529" s="328"/>
      <c r="G10529" s="329"/>
      <c r="T10529" s="330"/>
      <c r="U10529" s="330"/>
      <c r="V10529" s="330"/>
    </row>
    <row r="10530" spans="1:22" s="326" customFormat="1" x14ac:dyDescent="0.2">
      <c r="A10530" s="328"/>
      <c r="G10530" s="329"/>
      <c r="T10530" s="330"/>
      <c r="U10530" s="330"/>
      <c r="V10530" s="330"/>
    </row>
    <row r="10531" spans="1:22" s="326" customFormat="1" x14ac:dyDescent="0.2">
      <c r="A10531" s="328"/>
      <c r="G10531" s="329"/>
      <c r="T10531" s="330"/>
      <c r="U10531" s="330"/>
      <c r="V10531" s="330"/>
    </row>
    <row r="10532" spans="1:22" s="326" customFormat="1" x14ac:dyDescent="0.2">
      <c r="A10532" s="328"/>
      <c r="G10532" s="329"/>
      <c r="T10532" s="330"/>
      <c r="U10532" s="330"/>
      <c r="V10532" s="330"/>
    </row>
    <row r="10533" spans="1:22" s="326" customFormat="1" x14ac:dyDescent="0.2">
      <c r="A10533" s="328"/>
      <c r="G10533" s="329"/>
      <c r="T10533" s="330"/>
      <c r="U10533" s="330"/>
      <c r="V10533" s="330"/>
    </row>
    <row r="10534" spans="1:22" s="326" customFormat="1" x14ac:dyDescent="0.2">
      <c r="A10534" s="328"/>
      <c r="G10534" s="329"/>
      <c r="T10534" s="330"/>
      <c r="U10534" s="330"/>
      <c r="V10534" s="330"/>
    </row>
    <row r="10535" spans="1:22" s="326" customFormat="1" x14ac:dyDescent="0.2">
      <c r="A10535" s="328"/>
      <c r="G10535" s="329"/>
      <c r="T10535" s="330"/>
      <c r="U10535" s="330"/>
      <c r="V10535" s="330"/>
    </row>
    <row r="10536" spans="1:22" s="326" customFormat="1" x14ac:dyDescent="0.2">
      <c r="A10536" s="328"/>
      <c r="G10536" s="329"/>
      <c r="T10536" s="330"/>
      <c r="U10536" s="330"/>
      <c r="V10536" s="330"/>
    </row>
    <row r="10537" spans="1:22" s="326" customFormat="1" x14ac:dyDescent="0.2">
      <c r="A10537" s="328"/>
      <c r="G10537" s="329"/>
      <c r="T10537" s="330"/>
      <c r="U10537" s="330"/>
      <c r="V10537" s="330"/>
    </row>
    <row r="10538" spans="1:22" s="326" customFormat="1" x14ac:dyDescent="0.2">
      <c r="A10538" s="328"/>
      <c r="G10538" s="329"/>
      <c r="T10538" s="330"/>
      <c r="U10538" s="330"/>
      <c r="V10538" s="330"/>
    </row>
    <row r="10539" spans="1:22" s="326" customFormat="1" x14ac:dyDescent="0.2">
      <c r="A10539" s="328"/>
      <c r="G10539" s="329"/>
      <c r="T10539" s="330"/>
      <c r="U10539" s="330"/>
      <c r="V10539" s="330"/>
    </row>
    <row r="10540" spans="1:22" s="326" customFormat="1" x14ac:dyDescent="0.2">
      <c r="A10540" s="328"/>
      <c r="G10540" s="329"/>
      <c r="T10540" s="330"/>
      <c r="U10540" s="330"/>
      <c r="V10540" s="330"/>
    </row>
    <row r="10541" spans="1:22" s="326" customFormat="1" x14ac:dyDescent="0.2">
      <c r="A10541" s="328"/>
      <c r="G10541" s="329"/>
      <c r="T10541" s="330"/>
      <c r="U10541" s="330"/>
      <c r="V10541" s="330"/>
    </row>
    <row r="10542" spans="1:22" s="326" customFormat="1" x14ac:dyDescent="0.2">
      <c r="A10542" s="328"/>
      <c r="G10542" s="329"/>
      <c r="T10542" s="330"/>
      <c r="U10542" s="330"/>
      <c r="V10542" s="330"/>
    </row>
    <row r="10543" spans="1:22" s="326" customFormat="1" x14ac:dyDescent="0.2">
      <c r="A10543" s="328"/>
      <c r="G10543" s="329"/>
      <c r="T10543" s="330"/>
      <c r="U10543" s="330"/>
      <c r="V10543" s="330"/>
    </row>
    <row r="10544" spans="1:22" s="326" customFormat="1" x14ac:dyDescent="0.2">
      <c r="A10544" s="328"/>
      <c r="G10544" s="329"/>
      <c r="T10544" s="330"/>
      <c r="U10544" s="330"/>
      <c r="V10544" s="330"/>
    </row>
    <row r="10545" spans="1:22" s="326" customFormat="1" x14ac:dyDescent="0.2">
      <c r="A10545" s="328"/>
      <c r="G10545" s="329"/>
      <c r="T10545" s="330"/>
      <c r="U10545" s="330"/>
      <c r="V10545" s="330"/>
    </row>
    <row r="10546" spans="1:22" s="326" customFormat="1" x14ac:dyDescent="0.2">
      <c r="A10546" s="328"/>
      <c r="G10546" s="329"/>
      <c r="T10546" s="330"/>
      <c r="U10546" s="330"/>
      <c r="V10546" s="330"/>
    </row>
    <row r="10547" spans="1:22" s="326" customFormat="1" x14ac:dyDescent="0.2">
      <c r="A10547" s="328"/>
      <c r="G10547" s="329"/>
      <c r="T10547" s="330"/>
      <c r="U10547" s="330"/>
      <c r="V10547" s="330"/>
    </row>
    <row r="10548" spans="1:22" s="326" customFormat="1" x14ac:dyDescent="0.2">
      <c r="A10548" s="328"/>
      <c r="G10548" s="329"/>
      <c r="T10548" s="330"/>
      <c r="U10548" s="330"/>
      <c r="V10548" s="330"/>
    </row>
    <row r="10549" spans="1:22" s="326" customFormat="1" x14ac:dyDescent="0.2">
      <c r="A10549" s="328"/>
      <c r="G10549" s="329"/>
      <c r="T10549" s="330"/>
      <c r="U10549" s="330"/>
      <c r="V10549" s="330"/>
    </row>
    <row r="10550" spans="1:22" s="326" customFormat="1" x14ac:dyDescent="0.2">
      <c r="A10550" s="328"/>
      <c r="G10550" s="329"/>
      <c r="T10550" s="330"/>
      <c r="U10550" s="330"/>
      <c r="V10550" s="330"/>
    </row>
    <row r="10551" spans="1:22" s="326" customFormat="1" x14ac:dyDescent="0.2">
      <c r="A10551" s="328"/>
      <c r="G10551" s="329"/>
      <c r="T10551" s="330"/>
      <c r="U10551" s="330"/>
      <c r="V10551" s="330"/>
    </row>
    <row r="10552" spans="1:22" s="326" customFormat="1" x14ac:dyDescent="0.2">
      <c r="A10552" s="328"/>
      <c r="G10552" s="329"/>
      <c r="T10552" s="330"/>
      <c r="U10552" s="330"/>
      <c r="V10552" s="330"/>
    </row>
    <row r="10553" spans="1:22" s="326" customFormat="1" x14ac:dyDescent="0.2">
      <c r="A10553" s="328"/>
      <c r="G10553" s="329"/>
      <c r="T10553" s="330"/>
      <c r="U10553" s="330"/>
      <c r="V10553" s="330"/>
    </row>
    <row r="10554" spans="1:22" s="326" customFormat="1" x14ac:dyDescent="0.2">
      <c r="A10554" s="328"/>
      <c r="G10554" s="329"/>
      <c r="T10554" s="330"/>
      <c r="U10554" s="330"/>
      <c r="V10554" s="330"/>
    </row>
    <row r="10555" spans="1:22" s="326" customFormat="1" x14ac:dyDescent="0.2">
      <c r="A10555" s="328"/>
      <c r="G10555" s="329"/>
      <c r="T10555" s="330"/>
      <c r="U10555" s="330"/>
      <c r="V10555" s="330"/>
    </row>
    <row r="10556" spans="1:22" s="326" customFormat="1" x14ac:dyDescent="0.2">
      <c r="A10556" s="328"/>
      <c r="G10556" s="329"/>
      <c r="T10556" s="330"/>
      <c r="U10556" s="330"/>
      <c r="V10556" s="330"/>
    </row>
    <row r="10557" spans="1:22" s="326" customFormat="1" x14ac:dyDescent="0.2">
      <c r="A10557" s="328"/>
      <c r="G10557" s="329"/>
      <c r="T10557" s="330"/>
      <c r="U10557" s="330"/>
      <c r="V10557" s="330"/>
    </row>
    <row r="10558" spans="1:22" s="326" customFormat="1" x14ac:dyDescent="0.2">
      <c r="A10558" s="328"/>
      <c r="G10558" s="329"/>
      <c r="T10558" s="330"/>
      <c r="U10558" s="330"/>
      <c r="V10558" s="330"/>
    </row>
    <row r="10559" spans="1:22" s="326" customFormat="1" x14ac:dyDescent="0.2">
      <c r="A10559" s="328"/>
      <c r="G10559" s="329"/>
      <c r="T10559" s="330"/>
      <c r="U10559" s="330"/>
      <c r="V10559" s="330"/>
    </row>
    <row r="10560" spans="1:22" s="326" customFormat="1" x14ac:dyDescent="0.2">
      <c r="A10560" s="328"/>
      <c r="G10560" s="329"/>
      <c r="T10560" s="330"/>
      <c r="U10560" s="330"/>
      <c r="V10560" s="330"/>
    </row>
    <row r="10561" spans="1:22" s="326" customFormat="1" x14ac:dyDescent="0.2">
      <c r="A10561" s="328"/>
      <c r="G10561" s="329"/>
      <c r="T10561" s="330"/>
      <c r="U10561" s="330"/>
      <c r="V10561" s="330"/>
    </row>
    <row r="10562" spans="1:22" s="326" customFormat="1" x14ac:dyDescent="0.2">
      <c r="A10562" s="328"/>
      <c r="G10562" s="329"/>
      <c r="T10562" s="330"/>
      <c r="U10562" s="330"/>
      <c r="V10562" s="330"/>
    </row>
    <row r="10563" spans="1:22" s="326" customFormat="1" x14ac:dyDescent="0.2">
      <c r="A10563" s="328"/>
      <c r="G10563" s="329"/>
      <c r="T10563" s="330"/>
      <c r="U10563" s="330"/>
      <c r="V10563" s="330"/>
    </row>
    <row r="10564" spans="1:22" s="326" customFormat="1" x14ac:dyDescent="0.2">
      <c r="A10564" s="328"/>
      <c r="G10564" s="329"/>
      <c r="T10564" s="330"/>
      <c r="U10564" s="330"/>
      <c r="V10564" s="330"/>
    </row>
    <row r="10565" spans="1:22" s="326" customFormat="1" x14ac:dyDescent="0.2">
      <c r="A10565" s="328"/>
      <c r="G10565" s="329"/>
      <c r="T10565" s="330"/>
      <c r="U10565" s="330"/>
      <c r="V10565" s="330"/>
    </row>
    <row r="10566" spans="1:22" s="326" customFormat="1" x14ac:dyDescent="0.2">
      <c r="A10566" s="328"/>
      <c r="G10566" s="329"/>
      <c r="T10566" s="330"/>
      <c r="U10566" s="330"/>
      <c r="V10566" s="330"/>
    </row>
    <row r="10567" spans="1:22" s="326" customFormat="1" x14ac:dyDescent="0.2">
      <c r="A10567" s="328"/>
      <c r="G10567" s="329"/>
      <c r="T10567" s="330"/>
      <c r="U10567" s="330"/>
      <c r="V10567" s="330"/>
    </row>
    <row r="10568" spans="1:22" s="326" customFormat="1" x14ac:dyDescent="0.2">
      <c r="A10568" s="328"/>
      <c r="G10568" s="329"/>
      <c r="T10568" s="330"/>
      <c r="U10568" s="330"/>
      <c r="V10568" s="330"/>
    </row>
    <row r="10569" spans="1:22" s="326" customFormat="1" x14ac:dyDescent="0.2">
      <c r="A10569" s="328"/>
      <c r="G10569" s="329"/>
      <c r="T10569" s="330"/>
      <c r="U10569" s="330"/>
      <c r="V10569" s="330"/>
    </row>
    <row r="10570" spans="1:22" s="326" customFormat="1" x14ac:dyDescent="0.2">
      <c r="A10570" s="328"/>
      <c r="G10570" s="329"/>
      <c r="T10570" s="330"/>
      <c r="U10570" s="330"/>
      <c r="V10570" s="330"/>
    </row>
    <row r="10571" spans="1:22" s="326" customFormat="1" x14ac:dyDescent="0.2">
      <c r="A10571" s="328"/>
      <c r="G10571" s="329"/>
      <c r="T10571" s="330"/>
      <c r="U10571" s="330"/>
      <c r="V10571" s="330"/>
    </row>
    <row r="10572" spans="1:22" s="326" customFormat="1" x14ac:dyDescent="0.2">
      <c r="A10572" s="328"/>
      <c r="G10572" s="329"/>
      <c r="T10572" s="330"/>
      <c r="U10572" s="330"/>
      <c r="V10572" s="330"/>
    </row>
    <row r="10573" spans="1:22" s="326" customFormat="1" x14ac:dyDescent="0.2">
      <c r="A10573" s="328"/>
      <c r="G10573" s="329"/>
      <c r="T10573" s="330"/>
      <c r="U10573" s="330"/>
      <c r="V10573" s="330"/>
    </row>
    <row r="10574" spans="1:22" s="326" customFormat="1" x14ac:dyDescent="0.2">
      <c r="A10574" s="328"/>
      <c r="G10574" s="329"/>
      <c r="T10574" s="330"/>
      <c r="U10574" s="330"/>
      <c r="V10574" s="330"/>
    </row>
    <row r="10575" spans="1:22" s="326" customFormat="1" x14ac:dyDescent="0.2">
      <c r="A10575" s="328"/>
      <c r="G10575" s="329"/>
      <c r="T10575" s="330"/>
      <c r="U10575" s="330"/>
      <c r="V10575" s="330"/>
    </row>
    <row r="10576" spans="1:22" s="326" customFormat="1" x14ac:dyDescent="0.2">
      <c r="A10576" s="328"/>
      <c r="G10576" s="329"/>
      <c r="T10576" s="330"/>
      <c r="U10576" s="330"/>
      <c r="V10576" s="330"/>
    </row>
    <row r="10577" spans="1:22" s="326" customFormat="1" x14ac:dyDescent="0.2">
      <c r="A10577" s="328"/>
      <c r="G10577" s="329"/>
      <c r="T10577" s="330"/>
      <c r="U10577" s="330"/>
      <c r="V10577" s="330"/>
    </row>
    <row r="10578" spans="1:22" s="326" customFormat="1" x14ac:dyDescent="0.2">
      <c r="A10578" s="328"/>
      <c r="G10578" s="329"/>
      <c r="T10578" s="330"/>
      <c r="U10578" s="330"/>
      <c r="V10578" s="330"/>
    </row>
    <row r="10579" spans="1:22" s="326" customFormat="1" x14ac:dyDescent="0.2">
      <c r="A10579" s="328"/>
      <c r="G10579" s="329"/>
      <c r="T10579" s="330"/>
      <c r="U10579" s="330"/>
      <c r="V10579" s="330"/>
    </row>
    <row r="10580" spans="1:22" s="326" customFormat="1" x14ac:dyDescent="0.2">
      <c r="A10580" s="328"/>
      <c r="G10580" s="329"/>
      <c r="T10580" s="330"/>
      <c r="U10580" s="330"/>
      <c r="V10580" s="330"/>
    </row>
    <row r="10581" spans="1:22" s="326" customFormat="1" x14ac:dyDescent="0.2">
      <c r="A10581" s="328"/>
      <c r="G10581" s="329"/>
      <c r="T10581" s="330"/>
      <c r="U10581" s="330"/>
      <c r="V10581" s="330"/>
    </row>
    <row r="10582" spans="1:22" s="326" customFormat="1" x14ac:dyDescent="0.2">
      <c r="A10582" s="328"/>
      <c r="G10582" s="329"/>
      <c r="T10582" s="330"/>
      <c r="U10582" s="330"/>
      <c r="V10582" s="330"/>
    </row>
    <row r="10583" spans="1:22" s="326" customFormat="1" x14ac:dyDescent="0.2">
      <c r="A10583" s="328"/>
      <c r="G10583" s="329"/>
      <c r="T10583" s="330"/>
      <c r="U10583" s="330"/>
      <c r="V10583" s="330"/>
    </row>
    <row r="10584" spans="1:22" s="326" customFormat="1" x14ac:dyDescent="0.2">
      <c r="A10584" s="328"/>
      <c r="G10584" s="329"/>
      <c r="T10584" s="330"/>
      <c r="U10584" s="330"/>
      <c r="V10584" s="330"/>
    </row>
    <row r="10585" spans="1:22" s="326" customFormat="1" x14ac:dyDescent="0.2">
      <c r="A10585" s="328"/>
      <c r="G10585" s="329"/>
      <c r="T10585" s="330"/>
      <c r="U10585" s="330"/>
      <c r="V10585" s="330"/>
    </row>
    <row r="10586" spans="1:22" s="326" customFormat="1" x14ac:dyDescent="0.2">
      <c r="A10586" s="328"/>
      <c r="G10586" s="329"/>
      <c r="T10586" s="330"/>
      <c r="U10586" s="330"/>
      <c r="V10586" s="330"/>
    </row>
    <row r="10587" spans="1:22" s="326" customFormat="1" x14ac:dyDescent="0.2">
      <c r="A10587" s="328"/>
      <c r="G10587" s="329"/>
      <c r="T10587" s="330"/>
      <c r="U10587" s="330"/>
      <c r="V10587" s="330"/>
    </row>
    <row r="10588" spans="1:22" s="326" customFormat="1" x14ac:dyDescent="0.2">
      <c r="A10588" s="328"/>
      <c r="G10588" s="329"/>
      <c r="T10588" s="330"/>
      <c r="U10588" s="330"/>
      <c r="V10588" s="330"/>
    </row>
    <row r="10589" spans="1:22" s="326" customFormat="1" x14ac:dyDescent="0.2">
      <c r="A10589" s="328"/>
      <c r="G10589" s="329"/>
      <c r="T10589" s="330"/>
      <c r="U10589" s="330"/>
      <c r="V10589" s="330"/>
    </row>
    <row r="10590" spans="1:22" s="326" customFormat="1" x14ac:dyDescent="0.2">
      <c r="A10590" s="328"/>
      <c r="G10590" s="329"/>
      <c r="T10590" s="330"/>
      <c r="U10590" s="330"/>
      <c r="V10590" s="330"/>
    </row>
    <row r="10591" spans="1:22" s="326" customFormat="1" x14ac:dyDescent="0.2">
      <c r="A10591" s="328"/>
      <c r="G10591" s="329"/>
      <c r="T10591" s="330"/>
      <c r="U10591" s="330"/>
      <c r="V10591" s="330"/>
    </row>
    <row r="10592" spans="1:22" s="326" customFormat="1" x14ac:dyDescent="0.2">
      <c r="A10592" s="328"/>
      <c r="G10592" s="329"/>
      <c r="T10592" s="330"/>
      <c r="U10592" s="330"/>
      <c r="V10592" s="330"/>
    </row>
    <row r="10593" spans="1:22" s="326" customFormat="1" x14ac:dyDescent="0.2">
      <c r="A10593" s="328"/>
      <c r="G10593" s="329"/>
      <c r="T10593" s="330"/>
      <c r="U10593" s="330"/>
      <c r="V10593" s="330"/>
    </row>
    <row r="10594" spans="1:22" s="326" customFormat="1" x14ac:dyDescent="0.2">
      <c r="A10594" s="328"/>
      <c r="G10594" s="329"/>
      <c r="T10594" s="330"/>
      <c r="U10594" s="330"/>
      <c r="V10594" s="330"/>
    </row>
    <row r="10595" spans="1:22" s="326" customFormat="1" x14ac:dyDescent="0.2">
      <c r="A10595" s="328"/>
      <c r="G10595" s="329"/>
      <c r="T10595" s="330"/>
      <c r="U10595" s="330"/>
      <c r="V10595" s="330"/>
    </row>
    <row r="10596" spans="1:22" s="326" customFormat="1" x14ac:dyDescent="0.2">
      <c r="A10596" s="328"/>
      <c r="G10596" s="329"/>
      <c r="T10596" s="330"/>
      <c r="U10596" s="330"/>
      <c r="V10596" s="330"/>
    </row>
    <row r="10597" spans="1:22" s="326" customFormat="1" x14ac:dyDescent="0.2">
      <c r="A10597" s="328"/>
      <c r="G10597" s="329"/>
      <c r="T10597" s="330"/>
      <c r="U10597" s="330"/>
      <c r="V10597" s="330"/>
    </row>
    <row r="10598" spans="1:22" s="326" customFormat="1" x14ac:dyDescent="0.2">
      <c r="A10598" s="328"/>
      <c r="G10598" s="329"/>
      <c r="T10598" s="330"/>
      <c r="U10598" s="330"/>
      <c r="V10598" s="330"/>
    </row>
    <row r="10599" spans="1:22" s="326" customFormat="1" x14ac:dyDescent="0.2">
      <c r="A10599" s="328"/>
      <c r="G10599" s="329"/>
      <c r="T10599" s="330"/>
      <c r="U10599" s="330"/>
      <c r="V10599" s="330"/>
    </row>
    <row r="10600" spans="1:22" s="326" customFormat="1" x14ac:dyDescent="0.2">
      <c r="A10600" s="328"/>
      <c r="G10600" s="329"/>
      <c r="T10600" s="330"/>
      <c r="U10600" s="330"/>
      <c r="V10600" s="330"/>
    </row>
    <row r="10601" spans="1:22" s="326" customFormat="1" x14ac:dyDescent="0.2">
      <c r="A10601" s="328"/>
      <c r="G10601" s="329"/>
      <c r="T10601" s="330"/>
      <c r="U10601" s="330"/>
      <c r="V10601" s="330"/>
    </row>
    <row r="10602" spans="1:22" s="326" customFormat="1" x14ac:dyDescent="0.2">
      <c r="A10602" s="328"/>
      <c r="G10602" s="329"/>
      <c r="T10602" s="330"/>
      <c r="U10602" s="330"/>
      <c r="V10602" s="330"/>
    </row>
    <row r="10603" spans="1:22" s="326" customFormat="1" x14ac:dyDescent="0.2">
      <c r="A10603" s="328"/>
      <c r="G10603" s="329"/>
      <c r="T10603" s="330"/>
      <c r="U10603" s="330"/>
      <c r="V10603" s="330"/>
    </row>
    <row r="10604" spans="1:22" s="326" customFormat="1" x14ac:dyDescent="0.2">
      <c r="A10604" s="328"/>
      <c r="G10604" s="329"/>
      <c r="T10604" s="330"/>
      <c r="U10604" s="330"/>
      <c r="V10604" s="330"/>
    </row>
    <row r="10605" spans="1:22" s="326" customFormat="1" x14ac:dyDescent="0.2">
      <c r="A10605" s="328"/>
      <c r="G10605" s="329"/>
      <c r="T10605" s="330"/>
      <c r="U10605" s="330"/>
      <c r="V10605" s="330"/>
    </row>
    <row r="10606" spans="1:22" s="326" customFormat="1" x14ac:dyDescent="0.2">
      <c r="A10606" s="328"/>
      <c r="G10606" s="329"/>
      <c r="T10606" s="330"/>
      <c r="U10606" s="330"/>
      <c r="V10606" s="330"/>
    </row>
    <row r="10607" spans="1:22" s="326" customFormat="1" x14ac:dyDescent="0.2">
      <c r="A10607" s="328"/>
      <c r="G10607" s="329"/>
      <c r="T10607" s="330"/>
      <c r="U10607" s="330"/>
      <c r="V10607" s="330"/>
    </row>
    <row r="10608" spans="1:22" s="326" customFormat="1" x14ac:dyDescent="0.2">
      <c r="A10608" s="328"/>
      <c r="G10608" s="329"/>
      <c r="T10608" s="330"/>
      <c r="U10608" s="330"/>
      <c r="V10608" s="330"/>
    </row>
    <row r="10609" spans="1:22" s="326" customFormat="1" x14ac:dyDescent="0.2">
      <c r="A10609" s="328"/>
      <c r="G10609" s="329"/>
      <c r="T10609" s="330"/>
      <c r="U10609" s="330"/>
      <c r="V10609" s="330"/>
    </row>
    <row r="10610" spans="1:22" s="326" customFormat="1" x14ac:dyDescent="0.2">
      <c r="A10610" s="328"/>
      <c r="G10610" s="329"/>
      <c r="T10610" s="330"/>
      <c r="U10610" s="330"/>
      <c r="V10610" s="330"/>
    </row>
    <row r="10611" spans="1:22" s="326" customFormat="1" x14ac:dyDescent="0.2">
      <c r="A10611" s="328"/>
      <c r="G10611" s="329"/>
      <c r="T10611" s="330"/>
      <c r="U10611" s="330"/>
      <c r="V10611" s="330"/>
    </row>
    <row r="10612" spans="1:22" s="326" customFormat="1" x14ac:dyDescent="0.2">
      <c r="A10612" s="328"/>
      <c r="G10612" s="329"/>
      <c r="T10612" s="330"/>
      <c r="U10612" s="330"/>
      <c r="V10612" s="330"/>
    </row>
    <row r="10613" spans="1:22" s="326" customFormat="1" x14ac:dyDescent="0.2">
      <c r="A10613" s="328"/>
      <c r="G10613" s="329"/>
      <c r="T10613" s="330"/>
      <c r="U10613" s="330"/>
      <c r="V10613" s="330"/>
    </row>
    <row r="10614" spans="1:22" s="326" customFormat="1" x14ac:dyDescent="0.2">
      <c r="A10614" s="328"/>
      <c r="G10614" s="329"/>
      <c r="T10614" s="330"/>
      <c r="U10614" s="330"/>
      <c r="V10614" s="330"/>
    </row>
    <row r="10615" spans="1:22" s="326" customFormat="1" x14ac:dyDescent="0.2">
      <c r="A10615" s="328"/>
      <c r="G10615" s="329"/>
      <c r="T10615" s="330"/>
      <c r="U10615" s="330"/>
      <c r="V10615" s="330"/>
    </row>
    <row r="10616" spans="1:22" s="326" customFormat="1" x14ac:dyDescent="0.2">
      <c r="A10616" s="328"/>
      <c r="G10616" s="329"/>
      <c r="T10616" s="330"/>
      <c r="U10616" s="330"/>
      <c r="V10616" s="330"/>
    </row>
    <row r="10617" spans="1:22" s="326" customFormat="1" x14ac:dyDescent="0.2">
      <c r="A10617" s="328"/>
      <c r="G10617" s="329"/>
      <c r="T10617" s="330"/>
      <c r="U10617" s="330"/>
      <c r="V10617" s="330"/>
    </row>
    <row r="10618" spans="1:22" s="326" customFormat="1" x14ac:dyDescent="0.2">
      <c r="A10618" s="328"/>
      <c r="G10618" s="329"/>
      <c r="T10618" s="330"/>
      <c r="U10618" s="330"/>
      <c r="V10618" s="330"/>
    </row>
    <row r="10619" spans="1:22" s="326" customFormat="1" x14ac:dyDescent="0.2">
      <c r="A10619" s="328"/>
      <c r="G10619" s="329"/>
      <c r="T10619" s="330"/>
      <c r="U10619" s="330"/>
      <c r="V10619" s="330"/>
    </row>
    <row r="10620" spans="1:22" s="326" customFormat="1" x14ac:dyDescent="0.2">
      <c r="A10620" s="328"/>
      <c r="G10620" s="329"/>
      <c r="T10620" s="330"/>
      <c r="U10620" s="330"/>
      <c r="V10620" s="330"/>
    </row>
    <row r="10621" spans="1:22" s="326" customFormat="1" x14ac:dyDescent="0.2">
      <c r="A10621" s="328"/>
      <c r="G10621" s="329"/>
      <c r="T10621" s="330"/>
      <c r="U10621" s="330"/>
      <c r="V10621" s="330"/>
    </row>
    <row r="10622" spans="1:22" s="326" customFormat="1" x14ac:dyDescent="0.2">
      <c r="A10622" s="328"/>
      <c r="G10622" s="329"/>
      <c r="T10622" s="330"/>
      <c r="U10622" s="330"/>
      <c r="V10622" s="330"/>
    </row>
    <row r="10623" spans="1:22" s="326" customFormat="1" x14ac:dyDescent="0.2">
      <c r="A10623" s="328"/>
      <c r="G10623" s="329"/>
      <c r="T10623" s="330"/>
      <c r="U10623" s="330"/>
      <c r="V10623" s="330"/>
    </row>
    <row r="10624" spans="1:22" s="326" customFormat="1" x14ac:dyDescent="0.2">
      <c r="A10624" s="328"/>
      <c r="G10624" s="329"/>
      <c r="T10624" s="330"/>
      <c r="U10624" s="330"/>
      <c r="V10624" s="330"/>
    </row>
    <row r="10625" spans="1:22" s="326" customFormat="1" x14ac:dyDescent="0.2">
      <c r="A10625" s="328"/>
      <c r="G10625" s="329"/>
      <c r="T10625" s="330"/>
      <c r="U10625" s="330"/>
      <c r="V10625" s="330"/>
    </row>
    <row r="10626" spans="1:22" s="326" customFormat="1" x14ac:dyDescent="0.2">
      <c r="A10626" s="328"/>
      <c r="G10626" s="329"/>
      <c r="T10626" s="330"/>
      <c r="U10626" s="330"/>
      <c r="V10626" s="330"/>
    </row>
    <row r="10627" spans="1:22" s="326" customFormat="1" x14ac:dyDescent="0.2">
      <c r="A10627" s="328"/>
      <c r="G10627" s="329"/>
      <c r="T10627" s="330"/>
      <c r="U10627" s="330"/>
      <c r="V10627" s="330"/>
    </row>
    <row r="10628" spans="1:22" s="326" customFormat="1" x14ac:dyDescent="0.2">
      <c r="A10628" s="328"/>
      <c r="G10628" s="329"/>
      <c r="T10628" s="330"/>
      <c r="U10628" s="330"/>
      <c r="V10628" s="330"/>
    </row>
    <row r="10629" spans="1:22" s="326" customFormat="1" x14ac:dyDescent="0.2">
      <c r="A10629" s="328"/>
      <c r="G10629" s="329"/>
      <c r="T10629" s="330"/>
      <c r="U10629" s="330"/>
      <c r="V10629" s="330"/>
    </row>
    <row r="10630" spans="1:22" s="326" customFormat="1" x14ac:dyDescent="0.2">
      <c r="A10630" s="328"/>
      <c r="G10630" s="329"/>
      <c r="T10630" s="330"/>
      <c r="U10630" s="330"/>
      <c r="V10630" s="330"/>
    </row>
    <row r="10631" spans="1:22" s="326" customFormat="1" x14ac:dyDescent="0.2">
      <c r="A10631" s="328"/>
      <c r="G10631" s="329"/>
      <c r="T10631" s="330"/>
      <c r="U10631" s="330"/>
      <c r="V10631" s="330"/>
    </row>
    <row r="10632" spans="1:22" s="326" customFormat="1" x14ac:dyDescent="0.2">
      <c r="A10632" s="328"/>
      <c r="G10632" s="329"/>
      <c r="T10632" s="330"/>
      <c r="U10632" s="330"/>
      <c r="V10632" s="330"/>
    </row>
    <row r="10633" spans="1:22" s="326" customFormat="1" x14ac:dyDescent="0.2">
      <c r="A10633" s="328"/>
      <c r="G10633" s="329"/>
      <c r="T10633" s="330"/>
      <c r="U10633" s="330"/>
      <c r="V10633" s="330"/>
    </row>
    <row r="10634" spans="1:22" s="326" customFormat="1" x14ac:dyDescent="0.2">
      <c r="A10634" s="328"/>
      <c r="G10634" s="329"/>
      <c r="T10634" s="330"/>
      <c r="U10634" s="330"/>
      <c r="V10634" s="330"/>
    </row>
    <row r="10635" spans="1:22" s="326" customFormat="1" x14ac:dyDescent="0.2">
      <c r="A10635" s="328"/>
      <c r="G10635" s="329"/>
      <c r="T10635" s="330"/>
      <c r="U10635" s="330"/>
      <c r="V10635" s="330"/>
    </row>
    <row r="10636" spans="1:22" s="326" customFormat="1" x14ac:dyDescent="0.2">
      <c r="A10636" s="328"/>
      <c r="G10636" s="329"/>
      <c r="T10636" s="330"/>
      <c r="U10636" s="330"/>
      <c r="V10636" s="330"/>
    </row>
    <row r="10637" spans="1:22" s="326" customFormat="1" x14ac:dyDescent="0.2">
      <c r="A10637" s="328"/>
      <c r="G10637" s="329"/>
      <c r="T10637" s="330"/>
      <c r="U10637" s="330"/>
      <c r="V10637" s="330"/>
    </row>
    <row r="10638" spans="1:22" s="326" customFormat="1" x14ac:dyDescent="0.2">
      <c r="A10638" s="328"/>
      <c r="G10638" s="329"/>
      <c r="T10638" s="330"/>
      <c r="U10638" s="330"/>
      <c r="V10638" s="330"/>
    </row>
    <row r="10639" spans="1:22" s="326" customFormat="1" x14ac:dyDescent="0.2">
      <c r="A10639" s="328"/>
      <c r="G10639" s="329"/>
      <c r="T10639" s="330"/>
      <c r="U10639" s="330"/>
      <c r="V10639" s="330"/>
    </row>
    <row r="10640" spans="1:22" s="326" customFormat="1" x14ac:dyDescent="0.2">
      <c r="A10640" s="328"/>
      <c r="G10640" s="329"/>
      <c r="T10640" s="330"/>
      <c r="U10640" s="330"/>
      <c r="V10640" s="330"/>
    </row>
    <row r="10641" spans="1:22" s="326" customFormat="1" x14ac:dyDescent="0.2">
      <c r="A10641" s="328"/>
      <c r="G10641" s="329"/>
      <c r="T10641" s="330"/>
      <c r="U10641" s="330"/>
      <c r="V10641" s="330"/>
    </row>
    <row r="10642" spans="1:22" s="326" customFormat="1" x14ac:dyDescent="0.2">
      <c r="A10642" s="328"/>
      <c r="G10642" s="329"/>
      <c r="T10642" s="330"/>
      <c r="U10642" s="330"/>
      <c r="V10642" s="330"/>
    </row>
    <row r="10643" spans="1:22" s="326" customFormat="1" x14ac:dyDescent="0.2">
      <c r="A10643" s="328"/>
      <c r="G10643" s="329"/>
      <c r="T10643" s="330"/>
      <c r="U10643" s="330"/>
      <c r="V10643" s="330"/>
    </row>
    <row r="10644" spans="1:22" s="326" customFormat="1" x14ac:dyDescent="0.2">
      <c r="A10644" s="328"/>
      <c r="G10644" s="329"/>
      <c r="T10644" s="330"/>
      <c r="U10644" s="330"/>
      <c r="V10644" s="330"/>
    </row>
    <row r="10645" spans="1:22" s="326" customFormat="1" x14ac:dyDescent="0.2">
      <c r="A10645" s="328"/>
      <c r="G10645" s="329"/>
      <c r="T10645" s="330"/>
      <c r="U10645" s="330"/>
      <c r="V10645" s="330"/>
    </row>
    <row r="10646" spans="1:22" s="326" customFormat="1" x14ac:dyDescent="0.2">
      <c r="A10646" s="328"/>
      <c r="G10646" s="329"/>
      <c r="T10646" s="330"/>
      <c r="U10646" s="330"/>
      <c r="V10646" s="330"/>
    </row>
    <row r="10647" spans="1:22" s="326" customFormat="1" x14ac:dyDescent="0.2">
      <c r="A10647" s="328"/>
      <c r="G10647" s="329"/>
      <c r="T10647" s="330"/>
      <c r="U10647" s="330"/>
      <c r="V10647" s="330"/>
    </row>
    <row r="10648" spans="1:22" s="326" customFormat="1" x14ac:dyDescent="0.2">
      <c r="A10648" s="328"/>
      <c r="G10648" s="329"/>
      <c r="T10648" s="330"/>
      <c r="U10648" s="330"/>
      <c r="V10648" s="330"/>
    </row>
    <row r="10649" spans="1:22" s="326" customFormat="1" x14ac:dyDescent="0.2">
      <c r="A10649" s="328"/>
      <c r="G10649" s="329"/>
      <c r="T10649" s="330"/>
      <c r="U10649" s="330"/>
      <c r="V10649" s="330"/>
    </row>
    <row r="10650" spans="1:22" s="326" customFormat="1" x14ac:dyDescent="0.2">
      <c r="A10650" s="328"/>
      <c r="G10650" s="329"/>
      <c r="T10650" s="330"/>
      <c r="U10650" s="330"/>
      <c r="V10650" s="330"/>
    </row>
    <row r="10651" spans="1:22" s="326" customFormat="1" x14ac:dyDescent="0.2">
      <c r="A10651" s="328"/>
      <c r="G10651" s="329"/>
      <c r="T10651" s="330"/>
      <c r="U10651" s="330"/>
      <c r="V10651" s="330"/>
    </row>
    <row r="10652" spans="1:22" s="326" customFormat="1" x14ac:dyDescent="0.2">
      <c r="A10652" s="328"/>
      <c r="G10652" s="329"/>
      <c r="T10652" s="330"/>
      <c r="U10652" s="330"/>
      <c r="V10652" s="330"/>
    </row>
    <row r="10653" spans="1:22" s="326" customFormat="1" x14ac:dyDescent="0.2">
      <c r="A10653" s="328"/>
      <c r="G10653" s="329"/>
      <c r="T10653" s="330"/>
      <c r="U10653" s="330"/>
      <c r="V10653" s="330"/>
    </row>
    <row r="10654" spans="1:22" s="326" customFormat="1" x14ac:dyDescent="0.2">
      <c r="A10654" s="328"/>
      <c r="G10654" s="329"/>
      <c r="T10654" s="330"/>
      <c r="U10654" s="330"/>
      <c r="V10654" s="330"/>
    </row>
    <row r="10655" spans="1:22" s="326" customFormat="1" x14ac:dyDescent="0.2">
      <c r="A10655" s="328"/>
      <c r="G10655" s="329"/>
      <c r="T10655" s="330"/>
      <c r="U10655" s="330"/>
      <c r="V10655" s="330"/>
    </row>
    <row r="10656" spans="1:22" s="326" customFormat="1" x14ac:dyDescent="0.2">
      <c r="A10656" s="328"/>
      <c r="G10656" s="329"/>
      <c r="T10656" s="330"/>
      <c r="U10656" s="330"/>
      <c r="V10656" s="330"/>
    </row>
    <row r="10657" spans="1:22" s="326" customFormat="1" x14ac:dyDescent="0.2">
      <c r="A10657" s="328"/>
      <c r="G10657" s="329"/>
      <c r="T10657" s="330"/>
      <c r="U10657" s="330"/>
      <c r="V10657" s="330"/>
    </row>
    <row r="10658" spans="1:22" s="326" customFormat="1" x14ac:dyDescent="0.2">
      <c r="A10658" s="328"/>
      <c r="G10658" s="329"/>
      <c r="T10658" s="330"/>
      <c r="U10658" s="330"/>
      <c r="V10658" s="330"/>
    </row>
    <row r="10659" spans="1:22" s="326" customFormat="1" x14ac:dyDescent="0.2">
      <c r="A10659" s="328"/>
      <c r="G10659" s="329"/>
      <c r="T10659" s="330"/>
      <c r="U10659" s="330"/>
      <c r="V10659" s="330"/>
    </row>
    <row r="10660" spans="1:22" s="326" customFormat="1" x14ac:dyDescent="0.2">
      <c r="A10660" s="328"/>
      <c r="G10660" s="329"/>
      <c r="T10660" s="330"/>
      <c r="U10660" s="330"/>
      <c r="V10660" s="330"/>
    </row>
    <row r="10661" spans="1:22" s="326" customFormat="1" x14ac:dyDescent="0.2">
      <c r="A10661" s="328"/>
      <c r="G10661" s="329"/>
      <c r="T10661" s="330"/>
      <c r="U10661" s="330"/>
      <c r="V10661" s="330"/>
    </row>
    <row r="10662" spans="1:22" s="326" customFormat="1" x14ac:dyDescent="0.2">
      <c r="A10662" s="328"/>
      <c r="G10662" s="329"/>
      <c r="T10662" s="330"/>
      <c r="U10662" s="330"/>
      <c r="V10662" s="330"/>
    </row>
    <row r="10663" spans="1:22" s="326" customFormat="1" x14ac:dyDescent="0.2">
      <c r="A10663" s="328"/>
      <c r="G10663" s="329"/>
      <c r="T10663" s="330"/>
      <c r="U10663" s="330"/>
      <c r="V10663" s="330"/>
    </row>
    <row r="10664" spans="1:22" s="326" customFormat="1" x14ac:dyDescent="0.2">
      <c r="A10664" s="328"/>
      <c r="G10664" s="329"/>
      <c r="T10664" s="330"/>
      <c r="U10664" s="330"/>
      <c r="V10664" s="330"/>
    </row>
    <row r="10665" spans="1:22" s="326" customFormat="1" x14ac:dyDescent="0.2">
      <c r="A10665" s="328"/>
      <c r="G10665" s="329"/>
      <c r="T10665" s="330"/>
      <c r="U10665" s="330"/>
      <c r="V10665" s="330"/>
    </row>
    <row r="10666" spans="1:22" s="326" customFormat="1" x14ac:dyDescent="0.2">
      <c r="A10666" s="328"/>
      <c r="G10666" s="329"/>
      <c r="T10666" s="330"/>
      <c r="U10666" s="330"/>
      <c r="V10666" s="330"/>
    </row>
    <row r="10667" spans="1:22" s="326" customFormat="1" x14ac:dyDescent="0.2">
      <c r="A10667" s="328"/>
      <c r="G10667" s="329"/>
      <c r="T10667" s="330"/>
      <c r="U10667" s="330"/>
      <c r="V10667" s="330"/>
    </row>
    <row r="10668" spans="1:22" s="326" customFormat="1" x14ac:dyDescent="0.2">
      <c r="A10668" s="328"/>
      <c r="G10668" s="329"/>
      <c r="T10668" s="330"/>
      <c r="U10668" s="330"/>
      <c r="V10668" s="330"/>
    </row>
    <row r="10669" spans="1:22" s="326" customFormat="1" x14ac:dyDescent="0.2">
      <c r="A10669" s="328"/>
      <c r="G10669" s="329"/>
      <c r="T10669" s="330"/>
      <c r="U10669" s="330"/>
      <c r="V10669" s="330"/>
    </row>
    <row r="10670" spans="1:22" s="326" customFormat="1" x14ac:dyDescent="0.2">
      <c r="A10670" s="328"/>
      <c r="G10670" s="329"/>
      <c r="T10670" s="330"/>
      <c r="U10670" s="330"/>
      <c r="V10670" s="330"/>
    </row>
    <row r="10671" spans="1:22" s="326" customFormat="1" x14ac:dyDescent="0.2">
      <c r="A10671" s="328"/>
      <c r="G10671" s="329"/>
      <c r="T10671" s="330"/>
      <c r="U10671" s="330"/>
      <c r="V10671" s="330"/>
    </row>
    <row r="10672" spans="1:22" s="326" customFormat="1" x14ac:dyDescent="0.2">
      <c r="A10672" s="328"/>
      <c r="G10672" s="329"/>
      <c r="T10672" s="330"/>
      <c r="U10672" s="330"/>
      <c r="V10672" s="330"/>
    </row>
    <row r="10673" spans="1:22" s="326" customFormat="1" x14ac:dyDescent="0.2">
      <c r="A10673" s="328"/>
      <c r="G10673" s="329"/>
      <c r="T10673" s="330"/>
      <c r="U10673" s="330"/>
      <c r="V10673" s="330"/>
    </row>
    <row r="10674" spans="1:22" s="326" customFormat="1" x14ac:dyDescent="0.2">
      <c r="A10674" s="328"/>
      <c r="G10674" s="329"/>
      <c r="T10674" s="330"/>
      <c r="U10674" s="330"/>
      <c r="V10674" s="330"/>
    </row>
    <row r="10675" spans="1:22" s="326" customFormat="1" x14ac:dyDescent="0.2">
      <c r="A10675" s="328"/>
      <c r="G10675" s="329"/>
      <c r="T10675" s="330"/>
      <c r="U10675" s="330"/>
      <c r="V10675" s="330"/>
    </row>
    <row r="10676" spans="1:22" s="326" customFormat="1" x14ac:dyDescent="0.2">
      <c r="A10676" s="328"/>
      <c r="G10676" s="329"/>
      <c r="T10676" s="330"/>
      <c r="U10676" s="330"/>
      <c r="V10676" s="330"/>
    </row>
    <row r="10677" spans="1:22" s="326" customFormat="1" x14ac:dyDescent="0.2">
      <c r="A10677" s="328"/>
      <c r="G10677" s="329"/>
      <c r="T10677" s="330"/>
      <c r="U10677" s="330"/>
      <c r="V10677" s="330"/>
    </row>
    <row r="10678" spans="1:22" s="326" customFormat="1" x14ac:dyDescent="0.2">
      <c r="A10678" s="328"/>
      <c r="G10678" s="329"/>
      <c r="T10678" s="330"/>
      <c r="U10678" s="330"/>
      <c r="V10678" s="330"/>
    </row>
    <row r="10679" spans="1:22" s="326" customFormat="1" x14ac:dyDescent="0.2">
      <c r="A10679" s="328"/>
      <c r="G10679" s="329"/>
      <c r="T10679" s="330"/>
      <c r="U10679" s="330"/>
      <c r="V10679" s="330"/>
    </row>
    <row r="10680" spans="1:22" s="326" customFormat="1" x14ac:dyDescent="0.2">
      <c r="A10680" s="328"/>
      <c r="G10680" s="329"/>
      <c r="T10680" s="330"/>
      <c r="U10680" s="330"/>
      <c r="V10680" s="330"/>
    </row>
    <row r="10681" spans="1:22" s="326" customFormat="1" x14ac:dyDescent="0.2">
      <c r="A10681" s="328"/>
      <c r="G10681" s="329"/>
      <c r="T10681" s="330"/>
      <c r="U10681" s="330"/>
      <c r="V10681" s="330"/>
    </row>
    <row r="10682" spans="1:22" s="326" customFormat="1" x14ac:dyDescent="0.2">
      <c r="A10682" s="328"/>
      <c r="G10682" s="329"/>
      <c r="T10682" s="330"/>
      <c r="U10682" s="330"/>
      <c r="V10682" s="330"/>
    </row>
    <row r="10683" spans="1:22" s="326" customFormat="1" x14ac:dyDescent="0.2">
      <c r="A10683" s="328"/>
      <c r="G10683" s="329"/>
      <c r="T10683" s="330"/>
      <c r="U10683" s="330"/>
      <c r="V10683" s="330"/>
    </row>
    <row r="10684" spans="1:22" s="326" customFormat="1" x14ac:dyDescent="0.2">
      <c r="A10684" s="328"/>
      <c r="G10684" s="329"/>
      <c r="T10684" s="330"/>
      <c r="U10684" s="330"/>
      <c r="V10684" s="330"/>
    </row>
    <row r="10685" spans="1:22" s="326" customFormat="1" x14ac:dyDescent="0.2">
      <c r="A10685" s="328"/>
      <c r="G10685" s="329"/>
      <c r="T10685" s="330"/>
      <c r="U10685" s="330"/>
      <c r="V10685" s="330"/>
    </row>
    <row r="10686" spans="1:22" s="326" customFormat="1" x14ac:dyDescent="0.2">
      <c r="A10686" s="328"/>
      <c r="G10686" s="329"/>
      <c r="T10686" s="330"/>
      <c r="U10686" s="330"/>
      <c r="V10686" s="330"/>
    </row>
    <row r="10687" spans="1:22" s="326" customFormat="1" x14ac:dyDescent="0.2">
      <c r="A10687" s="328"/>
      <c r="G10687" s="329"/>
      <c r="T10687" s="330"/>
      <c r="U10687" s="330"/>
      <c r="V10687" s="330"/>
    </row>
    <row r="10688" spans="1:22" s="326" customFormat="1" x14ac:dyDescent="0.2">
      <c r="A10688" s="328"/>
      <c r="G10688" s="329"/>
      <c r="T10688" s="330"/>
      <c r="U10688" s="330"/>
      <c r="V10688" s="330"/>
    </row>
    <row r="10689" spans="1:22" s="326" customFormat="1" x14ac:dyDescent="0.2">
      <c r="A10689" s="328"/>
      <c r="G10689" s="329"/>
      <c r="T10689" s="330"/>
      <c r="U10689" s="330"/>
      <c r="V10689" s="330"/>
    </row>
    <row r="10690" spans="1:22" s="326" customFormat="1" x14ac:dyDescent="0.2">
      <c r="A10690" s="328"/>
      <c r="G10690" s="329"/>
      <c r="T10690" s="330"/>
      <c r="U10690" s="330"/>
      <c r="V10690" s="330"/>
    </row>
    <row r="10691" spans="1:22" s="326" customFormat="1" x14ac:dyDescent="0.2">
      <c r="A10691" s="328"/>
      <c r="G10691" s="329"/>
      <c r="T10691" s="330"/>
      <c r="U10691" s="330"/>
      <c r="V10691" s="330"/>
    </row>
    <row r="10692" spans="1:22" s="326" customFormat="1" x14ac:dyDescent="0.2">
      <c r="A10692" s="328"/>
      <c r="G10692" s="329"/>
      <c r="T10692" s="330"/>
      <c r="U10692" s="330"/>
      <c r="V10692" s="330"/>
    </row>
    <row r="10693" spans="1:22" s="326" customFormat="1" x14ac:dyDescent="0.2">
      <c r="A10693" s="328"/>
      <c r="G10693" s="329"/>
      <c r="T10693" s="330"/>
      <c r="U10693" s="330"/>
      <c r="V10693" s="330"/>
    </row>
    <row r="10694" spans="1:22" s="326" customFormat="1" x14ac:dyDescent="0.2">
      <c r="A10694" s="328"/>
      <c r="G10694" s="329"/>
      <c r="T10694" s="330"/>
      <c r="U10694" s="330"/>
      <c r="V10694" s="330"/>
    </row>
    <row r="10695" spans="1:22" s="326" customFormat="1" x14ac:dyDescent="0.2">
      <c r="A10695" s="328"/>
      <c r="G10695" s="329"/>
      <c r="T10695" s="330"/>
      <c r="U10695" s="330"/>
      <c r="V10695" s="330"/>
    </row>
    <row r="10696" spans="1:22" s="326" customFormat="1" x14ac:dyDescent="0.2">
      <c r="A10696" s="328"/>
      <c r="G10696" s="329"/>
      <c r="T10696" s="330"/>
      <c r="U10696" s="330"/>
      <c r="V10696" s="330"/>
    </row>
    <row r="10697" spans="1:22" s="326" customFormat="1" x14ac:dyDescent="0.2">
      <c r="A10697" s="328"/>
      <c r="G10697" s="329"/>
      <c r="T10697" s="330"/>
      <c r="U10697" s="330"/>
      <c r="V10697" s="330"/>
    </row>
    <row r="10698" spans="1:22" s="326" customFormat="1" x14ac:dyDescent="0.2">
      <c r="A10698" s="328"/>
      <c r="G10698" s="329"/>
      <c r="T10698" s="330"/>
      <c r="U10698" s="330"/>
      <c r="V10698" s="330"/>
    </row>
    <row r="10699" spans="1:22" s="326" customFormat="1" x14ac:dyDescent="0.2">
      <c r="A10699" s="328"/>
      <c r="G10699" s="329"/>
      <c r="T10699" s="330"/>
      <c r="U10699" s="330"/>
      <c r="V10699" s="330"/>
    </row>
    <row r="10700" spans="1:22" s="326" customFormat="1" x14ac:dyDescent="0.2">
      <c r="A10700" s="328"/>
      <c r="G10700" s="329"/>
      <c r="T10700" s="330"/>
      <c r="U10700" s="330"/>
      <c r="V10700" s="330"/>
    </row>
    <row r="10701" spans="1:22" s="326" customFormat="1" x14ac:dyDescent="0.2">
      <c r="A10701" s="328"/>
      <c r="G10701" s="329"/>
      <c r="T10701" s="330"/>
      <c r="U10701" s="330"/>
      <c r="V10701" s="330"/>
    </row>
    <row r="10702" spans="1:22" s="326" customFormat="1" x14ac:dyDescent="0.2">
      <c r="A10702" s="328"/>
      <c r="G10702" s="329"/>
      <c r="T10702" s="330"/>
      <c r="U10702" s="330"/>
      <c r="V10702" s="330"/>
    </row>
    <row r="10703" spans="1:22" s="326" customFormat="1" x14ac:dyDescent="0.2">
      <c r="A10703" s="328"/>
      <c r="G10703" s="329"/>
      <c r="T10703" s="330"/>
      <c r="U10703" s="330"/>
      <c r="V10703" s="330"/>
    </row>
    <row r="10704" spans="1:22" s="326" customFormat="1" x14ac:dyDescent="0.2">
      <c r="A10704" s="328"/>
      <c r="G10704" s="329"/>
      <c r="T10704" s="330"/>
      <c r="U10704" s="330"/>
      <c r="V10704" s="330"/>
    </row>
    <row r="10705" spans="1:22" s="326" customFormat="1" x14ac:dyDescent="0.2">
      <c r="A10705" s="328"/>
      <c r="G10705" s="329"/>
      <c r="T10705" s="330"/>
      <c r="U10705" s="330"/>
      <c r="V10705" s="330"/>
    </row>
    <row r="10706" spans="1:22" s="326" customFormat="1" x14ac:dyDescent="0.2">
      <c r="A10706" s="328"/>
      <c r="G10706" s="329"/>
      <c r="T10706" s="330"/>
      <c r="U10706" s="330"/>
      <c r="V10706" s="330"/>
    </row>
    <row r="10707" spans="1:22" s="326" customFormat="1" x14ac:dyDescent="0.2">
      <c r="A10707" s="328"/>
      <c r="G10707" s="329"/>
      <c r="T10707" s="330"/>
      <c r="U10707" s="330"/>
      <c r="V10707" s="330"/>
    </row>
    <row r="10708" spans="1:22" s="326" customFormat="1" x14ac:dyDescent="0.2">
      <c r="A10708" s="328"/>
      <c r="G10708" s="329"/>
      <c r="T10708" s="330"/>
      <c r="U10708" s="330"/>
      <c r="V10708" s="330"/>
    </row>
    <row r="10709" spans="1:22" s="326" customFormat="1" x14ac:dyDescent="0.2">
      <c r="A10709" s="328"/>
      <c r="G10709" s="329"/>
      <c r="T10709" s="330"/>
      <c r="U10709" s="330"/>
      <c r="V10709" s="330"/>
    </row>
    <row r="10710" spans="1:22" s="326" customFormat="1" x14ac:dyDescent="0.2">
      <c r="A10710" s="328"/>
      <c r="G10710" s="329"/>
      <c r="T10710" s="330"/>
      <c r="U10710" s="330"/>
      <c r="V10710" s="330"/>
    </row>
    <row r="10711" spans="1:22" s="326" customFormat="1" x14ac:dyDescent="0.2">
      <c r="A10711" s="328"/>
      <c r="G10711" s="329"/>
      <c r="T10711" s="330"/>
      <c r="U10711" s="330"/>
      <c r="V10711" s="330"/>
    </row>
    <row r="10712" spans="1:22" s="326" customFormat="1" x14ac:dyDescent="0.2">
      <c r="A10712" s="328"/>
      <c r="G10712" s="329"/>
      <c r="T10712" s="330"/>
      <c r="U10712" s="330"/>
      <c r="V10712" s="330"/>
    </row>
    <row r="10713" spans="1:22" s="326" customFormat="1" x14ac:dyDescent="0.2">
      <c r="A10713" s="328"/>
      <c r="G10713" s="329"/>
      <c r="T10713" s="330"/>
      <c r="U10713" s="330"/>
      <c r="V10713" s="330"/>
    </row>
    <row r="10714" spans="1:22" s="326" customFormat="1" x14ac:dyDescent="0.2">
      <c r="A10714" s="328"/>
      <c r="G10714" s="329"/>
      <c r="T10714" s="330"/>
      <c r="U10714" s="330"/>
      <c r="V10714" s="330"/>
    </row>
    <row r="10715" spans="1:22" s="326" customFormat="1" x14ac:dyDescent="0.2">
      <c r="A10715" s="328"/>
      <c r="G10715" s="329"/>
      <c r="T10715" s="330"/>
      <c r="U10715" s="330"/>
      <c r="V10715" s="330"/>
    </row>
    <row r="10716" spans="1:22" s="326" customFormat="1" x14ac:dyDescent="0.2">
      <c r="A10716" s="328"/>
      <c r="G10716" s="329"/>
      <c r="T10716" s="330"/>
      <c r="U10716" s="330"/>
      <c r="V10716" s="330"/>
    </row>
    <row r="10717" spans="1:22" s="326" customFormat="1" x14ac:dyDescent="0.2">
      <c r="A10717" s="328"/>
      <c r="G10717" s="329"/>
      <c r="T10717" s="330"/>
      <c r="U10717" s="330"/>
      <c r="V10717" s="330"/>
    </row>
    <row r="10718" spans="1:22" s="326" customFormat="1" x14ac:dyDescent="0.2">
      <c r="A10718" s="328"/>
      <c r="G10718" s="329"/>
      <c r="T10718" s="330"/>
      <c r="U10718" s="330"/>
      <c r="V10718" s="330"/>
    </row>
    <row r="10719" spans="1:22" s="326" customFormat="1" x14ac:dyDescent="0.2">
      <c r="A10719" s="328"/>
      <c r="G10719" s="329"/>
      <c r="T10719" s="330"/>
      <c r="U10719" s="330"/>
      <c r="V10719" s="330"/>
    </row>
    <row r="10720" spans="1:22" s="326" customFormat="1" x14ac:dyDescent="0.2">
      <c r="A10720" s="328"/>
      <c r="G10720" s="329"/>
      <c r="T10720" s="330"/>
      <c r="U10720" s="330"/>
      <c r="V10720" s="330"/>
    </row>
    <row r="10721" spans="1:22" s="326" customFormat="1" x14ac:dyDescent="0.2">
      <c r="A10721" s="328"/>
      <c r="G10721" s="329"/>
      <c r="T10721" s="330"/>
      <c r="U10721" s="330"/>
      <c r="V10721" s="330"/>
    </row>
    <row r="10722" spans="1:22" s="326" customFormat="1" x14ac:dyDescent="0.2">
      <c r="A10722" s="328"/>
      <c r="G10722" s="329"/>
      <c r="T10722" s="330"/>
      <c r="U10722" s="330"/>
      <c r="V10722" s="330"/>
    </row>
    <row r="10723" spans="1:22" s="326" customFormat="1" x14ac:dyDescent="0.2">
      <c r="A10723" s="328"/>
      <c r="G10723" s="329"/>
      <c r="T10723" s="330"/>
      <c r="U10723" s="330"/>
      <c r="V10723" s="330"/>
    </row>
    <row r="10724" spans="1:22" s="326" customFormat="1" x14ac:dyDescent="0.2">
      <c r="A10724" s="328"/>
      <c r="G10724" s="329"/>
      <c r="T10724" s="330"/>
      <c r="U10724" s="330"/>
      <c r="V10724" s="330"/>
    </row>
    <row r="10725" spans="1:22" s="326" customFormat="1" x14ac:dyDescent="0.2">
      <c r="A10725" s="328"/>
      <c r="G10725" s="329"/>
      <c r="T10725" s="330"/>
      <c r="U10725" s="330"/>
      <c r="V10725" s="330"/>
    </row>
    <row r="10726" spans="1:22" s="326" customFormat="1" x14ac:dyDescent="0.2">
      <c r="A10726" s="328"/>
      <c r="G10726" s="329"/>
      <c r="T10726" s="330"/>
      <c r="U10726" s="330"/>
      <c r="V10726" s="330"/>
    </row>
    <row r="10727" spans="1:22" s="326" customFormat="1" x14ac:dyDescent="0.2">
      <c r="A10727" s="328"/>
      <c r="G10727" s="329"/>
      <c r="T10727" s="330"/>
      <c r="U10727" s="330"/>
      <c r="V10727" s="330"/>
    </row>
    <row r="10728" spans="1:22" s="326" customFormat="1" x14ac:dyDescent="0.2">
      <c r="A10728" s="328"/>
      <c r="G10728" s="329"/>
      <c r="T10728" s="330"/>
      <c r="U10728" s="330"/>
      <c r="V10728" s="330"/>
    </row>
    <row r="10729" spans="1:22" s="326" customFormat="1" x14ac:dyDescent="0.2">
      <c r="A10729" s="328"/>
      <c r="G10729" s="329"/>
      <c r="T10729" s="330"/>
      <c r="U10729" s="330"/>
      <c r="V10729" s="330"/>
    </row>
    <row r="10730" spans="1:22" s="326" customFormat="1" x14ac:dyDescent="0.2">
      <c r="A10730" s="328"/>
      <c r="G10730" s="329"/>
      <c r="T10730" s="330"/>
      <c r="U10730" s="330"/>
      <c r="V10730" s="330"/>
    </row>
    <row r="10731" spans="1:22" s="326" customFormat="1" x14ac:dyDescent="0.2">
      <c r="A10731" s="328"/>
      <c r="G10731" s="329"/>
      <c r="T10731" s="330"/>
      <c r="U10731" s="330"/>
      <c r="V10731" s="330"/>
    </row>
    <row r="10732" spans="1:22" s="326" customFormat="1" x14ac:dyDescent="0.2">
      <c r="A10732" s="328"/>
      <c r="G10732" s="329"/>
      <c r="T10732" s="330"/>
      <c r="U10732" s="330"/>
      <c r="V10732" s="330"/>
    </row>
    <row r="10733" spans="1:22" s="326" customFormat="1" x14ac:dyDescent="0.2">
      <c r="A10733" s="328"/>
      <c r="G10733" s="329"/>
      <c r="T10733" s="330"/>
      <c r="U10733" s="330"/>
      <c r="V10733" s="330"/>
    </row>
    <row r="10734" spans="1:22" s="326" customFormat="1" x14ac:dyDescent="0.2">
      <c r="A10734" s="328"/>
      <c r="G10734" s="329"/>
      <c r="T10734" s="330"/>
      <c r="U10734" s="330"/>
      <c r="V10734" s="330"/>
    </row>
    <row r="10735" spans="1:22" s="326" customFormat="1" x14ac:dyDescent="0.2">
      <c r="A10735" s="328"/>
      <c r="G10735" s="329"/>
      <c r="T10735" s="330"/>
      <c r="U10735" s="330"/>
      <c r="V10735" s="330"/>
    </row>
    <row r="10736" spans="1:22" s="326" customFormat="1" x14ac:dyDescent="0.2">
      <c r="A10736" s="328"/>
      <c r="G10736" s="329"/>
      <c r="T10736" s="330"/>
      <c r="U10736" s="330"/>
      <c r="V10736" s="330"/>
    </row>
    <row r="10737" spans="1:22" s="326" customFormat="1" x14ac:dyDescent="0.2">
      <c r="A10737" s="328"/>
      <c r="G10737" s="329"/>
      <c r="T10737" s="330"/>
      <c r="U10737" s="330"/>
      <c r="V10737" s="330"/>
    </row>
    <row r="10738" spans="1:22" s="326" customFormat="1" x14ac:dyDescent="0.2">
      <c r="A10738" s="328"/>
      <c r="G10738" s="329"/>
      <c r="T10738" s="330"/>
      <c r="U10738" s="330"/>
      <c r="V10738" s="330"/>
    </row>
    <row r="10739" spans="1:22" s="326" customFormat="1" x14ac:dyDescent="0.2">
      <c r="A10739" s="328"/>
      <c r="G10739" s="329"/>
      <c r="T10739" s="330"/>
      <c r="U10739" s="330"/>
      <c r="V10739" s="330"/>
    </row>
    <row r="10740" spans="1:22" s="326" customFormat="1" x14ac:dyDescent="0.2">
      <c r="A10740" s="328"/>
      <c r="G10740" s="329"/>
      <c r="T10740" s="330"/>
      <c r="U10740" s="330"/>
      <c r="V10740" s="330"/>
    </row>
    <row r="10741" spans="1:22" s="326" customFormat="1" x14ac:dyDescent="0.2">
      <c r="A10741" s="328"/>
      <c r="G10741" s="329"/>
      <c r="T10741" s="330"/>
      <c r="U10741" s="330"/>
      <c r="V10741" s="330"/>
    </row>
    <row r="10742" spans="1:22" s="326" customFormat="1" x14ac:dyDescent="0.2">
      <c r="A10742" s="328"/>
      <c r="G10742" s="329"/>
      <c r="T10742" s="330"/>
      <c r="U10742" s="330"/>
      <c r="V10742" s="330"/>
    </row>
    <row r="10743" spans="1:22" s="326" customFormat="1" x14ac:dyDescent="0.2">
      <c r="A10743" s="328"/>
      <c r="G10743" s="329"/>
      <c r="T10743" s="330"/>
      <c r="U10743" s="330"/>
      <c r="V10743" s="330"/>
    </row>
    <row r="10744" spans="1:22" s="326" customFormat="1" x14ac:dyDescent="0.2">
      <c r="A10744" s="328"/>
      <c r="G10744" s="329"/>
      <c r="T10744" s="330"/>
      <c r="U10744" s="330"/>
      <c r="V10744" s="330"/>
    </row>
    <row r="10745" spans="1:22" s="326" customFormat="1" x14ac:dyDescent="0.2">
      <c r="A10745" s="328"/>
      <c r="G10745" s="329"/>
      <c r="T10745" s="330"/>
      <c r="U10745" s="330"/>
      <c r="V10745" s="330"/>
    </row>
    <row r="10746" spans="1:22" s="326" customFormat="1" x14ac:dyDescent="0.2">
      <c r="A10746" s="328"/>
      <c r="G10746" s="329"/>
      <c r="T10746" s="330"/>
      <c r="U10746" s="330"/>
      <c r="V10746" s="330"/>
    </row>
    <row r="10747" spans="1:22" s="326" customFormat="1" x14ac:dyDescent="0.2">
      <c r="A10747" s="328"/>
      <c r="G10747" s="329"/>
      <c r="T10747" s="330"/>
      <c r="U10747" s="330"/>
      <c r="V10747" s="330"/>
    </row>
    <row r="10748" spans="1:22" s="326" customFormat="1" x14ac:dyDescent="0.2">
      <c r="A10748" s="328"/>
      <c r="G10748" s="329"/>
      <c r="T10748" s="330"/>
      <c r="U10748" s="330"/>
      <c r="V10748" s="330"/>
    </row>
    <row r="10749" spans="1:22" s="326" customFormat="1" x14ac:dyDescent="0.2">
      <c r="A10749" s="328"/>
      <c r="G10749" s="329"/>
      <c r="T10749" s="330"/>
      <c r="U10749" s="330"/>
      <c r="V10749" s="330"/>
    </row>
    <row r="10750" spans="1:22" s="326" customFormat="1" x14ac:dyDescent="0.2">
      <c r="A10750" s="328"/>
      <c r="G10750" s="329"/>
      <c r="T10750" s="330"/>
      <c r="U10750" s="330"/>
      <c r="V10750" s="330"/>
    </row>
    <row r="10751" spans="1:22" s="326" customFormat="1" x14ac:dyDescent="0.2">
      <c r="A10751" s="328"/>
      <c r="G10751" s="329"/>
      <c r="T10751" s="330"/>
      <c r="U10751" s="330"/>
      <c r="V10751" s="330"/>
    </row>
    <row r="10752" spans="1:22" s="326" customFormat="1" x14ac:dyDescent="0.2">
      <c r="A10752" s="328"/>
      <c r="G10752" s="329"/>
      <c r="T10752" s="330"/>
      <c r="U10752" s="330"/>
      <c r="V10752" s="330"/>
    </row>
    <row r="10753" spans="1:22" s="326" customFormat="1" x14ac:dyDescent="0.2">
      <c r="A10753" s="328"/>
      <c r="G10753" s="329"/>
      <c r="T10753" s="330"/>
      <c r="U10753" s="330"/>
      <c r="V10753" s="330"/>
    </row>
    <row r="10754" spans="1:22" s="326" customFormat="1" x14ac:dyDescent="0.2">
      <c r="A10754" s="328"/>
      <c r="G10754" s="329"/>
      <c r="T10754" s="330"/>
      <c r="U10754" s="330"/>
      <c r="V10754" s="330"/>
    </row>
    <row r="10755" spans="1:22" s="326" customFormat="1" x14ac:dyDescent="0.2">
      <c r="A10755" s="328"/>
      <c r="G10755" s="329"/>
      <c r="T10755" s="330"/>
      <c r="U10755" s="330"/>
      <c r="V10755" s="330"/>
    </row>
    <row r="10756" spans="1:22" s="326" customFormat="1" x14ac:dyDescent="0.2">
      <c r="A10756" s="328"/>
      <c r="G10756" s="329"/>
      <c r="T10756" s="330"/>
      <c r="U10756" s="330"/>
      <c r="V10756" s="330"/>
    </row>
    <row r="10757" spans="1:22" s="326" customFormat="1" x14ac:dyDescent="0.2">
      <c r="A10757" s="328"/>
      <c r="G10757" s="329"/>
      <c r="T10757" s="330"/>
      <c r="U10757" s="330"/>
      <c r="V10757" s="330"/>
    </row>
    <row r="10758" spans="1:22" s="326" customFormat="1" x14ac:dyDescent="0.2">
      <c r="A10758" s="328"/>
      <c r="G10758" s="329"/>
      <c r="T10758" s="330"/>
      <c r="U10758" s="330"/>
      <c r="V10758" s="330"/>
    </row>
    <row r="10759" spans="1:22" s="326" customFormat="1" x14ac:dyDescent="0.2">
      <c r="A10759" s="328"/>
      <c r="G10759" s="329"/>
      <c r="T10759" s="330"/>
      <c r="U10759" s="330"/>
      <c r="V10759" s="330"/>
    </row>
    <row r="10760" spans="1:22" s="326" customFormat="1" x14ac:dyDescent="0.2">
      <c r="A10760" s="328"/>
      <c r="G10760" s="329"/>
      <c r="T10760" s="330"/>
      <c r="U10760" s="330"/>
      <c r="V10760" s="330"/>
    </row>
    <row r="10761" spans="1:22" s="326" customFormat="1" x14ac:dyDescent="0.2">
      <c r="A10761" s="328"/>
      <c r="G10761" s="329"/>
      <c r="T10761" s="330"/>
      <c r="U10761" s="330"/>
      <c r="V10761" s="330"/>
    </row>
    <row r="10762" spans="1:22" s="326" customFormat="1" x14ac:dyDescent="0.2">
      <c r="A10762" s="328"/>
      <c r="G10762" s="329"/>
      <c r="T10762" s="330"/>
      <c r="U10762" s="330"/>
      <c r="V10762" s="330"/>
    </row>
    <row r="10763" spans="1:22" s="326" customFormat="1" x14ac:dyDescent="0.2">
      <c r="A10763" s="328"/>
      <c r="G10763" s="329"/>
      <c r="T10763" s="330"/>
      <c r="U10763" s="330"/>
      <c r="V10763" s="330"/>
    </row>
    <row r="10764" spans="1:22" s="326" customFormat="1" x14ac:dyDescent="0.2">
      <c r="A10764" s="328"/>
      <c r="G10764" s="329"/>
      <c r="T10764" s="330"/>
      <c r="U10764" s="330"/>
      <c r="V10764" s="330"/>
    </row>
    <row r="10765" spans="1:22" s="326" customFormat="1" x14ac:dyDescent="0.2">
      <c r="A10765" s="328"/>
      <c r="G10765" s="329"/>
      <c r="T10765" s="330"/>
      <c r="U10765" s="330"/>
      <c r="V10765" s="330"/>
    </row>
    <row r="10766" spans="1:22" s="326" customFormat="1" x14ac:dyDescent="0.2">
      <c r="A10766" s="328"/>
      <c r="G10766" s="329"/>
      <c r="T10766" s="330"/>
      <c r="U10766" s="330"/>
      <c r="V10766" s="330"/>
    </row>
    <row r="10767" spans="1:22" s="326" customFormat="1" x14ac:dyDescent="0.2">
      <c r="A10767" s="328"/>
      <c r="G10767" s="329"/>
      <c r="T10767" s="330"/>
      <c r="U10767" s="330"/>
      <c r="V10767" s="330"/>
    </row>
    <row r="10768" spans="1:22" s="326" customFormat="1" x14ac:dyDescent="0.2">
      <c r="A10768" s="328"/>
      <c r="G10768" s="329"/>
      <c r="T10768" s="330"/>
      <c r="U10768" s="330"/>
      <c r="V10768" s="330"/>
    </row>
    <row r="10769" spans="1:22" s="326" customFormat="1" x14ac:dyDescent="0.2">
      <c r="A10769" s="328"/>
      <c r="G10769" s="329"/>
      <c r="T10769" s="330"/>
      <c r="U10769" s="330"/>
      <c r="V10769" s="330"/>
    </row>
    <row r="10770" spans="1:22" s="326" customFormat="1" x14ac:dyDescent="0.2">
      <c r="A10770" s="328"/>
      <c r="G10770" s="329"/>
      <c r="T10770" s="330"/>
      <c r="U10770" s="330"/>
      <c r="V10770" s="330"/>
    </row>
    <row r="10771" spans="1:22" s="326" customFormat="1" x14ac:dyDescent="0.2">
      <c r="A10771" s="328"/>
      <c r="G10771" s="329"/>
      <c r="T10771" s="330"/>
      <c r="U10771" s="330"/>
      <c r="V10771" s="330"/>
    </row>
    <row r="10772" spans="1:22" s="326" customFormat="1" x14ac:dyDescent="0.2">
      <c r="A10772" s="328"/>
      <c r="G10772" s="329"/>
      <c r="T10772" s="330"/>
      <c r="U10772" s="330"/>
      <c r="V10772" s="330"/>
    </row>
    <row r="10773" spans="1:22" s="326" customFormat="1" x14ac:dyDescent="0.2">
      <c r="A10773" s="328"/>
      <c r="G10773" s="329"/>
      <c r="T10773" s="330"/>
      <c r="U10773" s="330"/>
      <c r="V10773" s="330"/>
    </row>
    <row r="10774" spans="1:22" s="326" customFormat="1" x14ac:dyDescent="0.2">
      <c r="A10774" s="328"/>
      <c r="G10774" s="329"/>
      <c r="T10774" s="330"/>
      <c r="U10774" s="330"/>
      <c r="V10774" s="330"/>
    </row>
    <row r="10775" spans="1:22" s="326" customFormat="1" x14ac:dyDescent="0.2">
      <c r="A10775" s="328"/>
      <c r="G10775" s="329"/>
      <c r="T10775" s="330"/>
      <c r="U10775" s="330"/>
      <c r="V10775" s="330"/>
    </row>
    <row r="10776" spans="1:22" s="326" customFormat="1" x14ac:dyDescent="0.2">
      <c r="A10776" s="328"/>
      <c r="G10776" s="329"/>
      <c r="T10776" s="330"/>
      <c r="U10776" s="330"/>
      <c r="V10776" s="330"/>
    </row>
    <row r="10777" spans="1:22" s="326" customFormat="1" x14ac:dyDescent="0.2">
      <c r="A10777" s="328"/>
      <c r="G10777" s="329"/>
      <c r="T10777" s="330"/>
      <c r="U10777" s="330"/>
      <c r="V10777" s="330"/>
    </row>
    <row r="10778" spans="1:22" s="326" customFormat="1" x14ac:dyDescent="0.2">
      <c r="A10778" s="328"/>
      <c r="G10778" s="329"/>
      <c r="T10778" s="330"/>
      <c r="U10778" s="330"/>
      <c r="V10778" s="330"/>
    </row>
    <row r="10779" spans="1:22" s="326" customFormat="1" x14ac:dyDescent="0.2">
      <c r="A10779" s="328"/>
      <c r="G10779" s="329"/>
      <c r="T10779" s="330"/>
      <c r="U10779" s="330"/>
      <c r="V10779" s="330"/>
    </row>
    <row r="10780" spans="1:22" s="326" customFormat="1" x14ac:dyDescent="0.2">
      <c r="A10780" s="328"/>
      <c r="G10780" s="329"/>
      <c r="T10780" s="330"/>
      <c r="U10780" s="330"/>
      <c r="V10780" s="330"/>
    </row>
    <row r="10781" spans="1:22" s="326" customFormat="1" x14ac:dyDescent="0.2">
      <c r="A10781" s="328"/>
      <c r="G10781" s="329"/>
      <c r="T10781" s="330"/>
      <c r="U10781" s="330"/>
      <c r="V10781" s="330"/>
    </row>
    <row r="10782" spans="1:22" s="326" customFormat="1" x14ac:dyDescent="0.2">
      <c r="A10782" s="328"/>
      <c r="G10782" s="329"/>
      <c r="T10782" s="330"/>
      <c r="U10782" s="330"/>
      <c r="V10782" s="330"/>
    </row>
    <row r="10783" spans="1:22" s="326" customFormat="1" x14ac:dyDescent="0.2">
      <c r="A10783" s="328"/>
      <c r="G10783" s="329"/>
      <c r="T10783" s="330"/>
      <c r="U10783" s="330"/>
      <c r="V10783" s="330"/>
    </row>
    <row r="10784" spans="1:22" s="326" customFormat="1" x14ac:dyDescent="0.2">
      <c r="A10784" s="328"/>
      <c r="G10784" s="329"/>
      <c r="T10784" s="330"/>
      <c r="U10784" s="330"/>
      <c r="V10784" s="330"/>
    </row>
    <row r="10785" spans="1:22" s="326" customFormat="1" x14ac:dyDescent="0.2">
      <c r="A10785" s="328"/>
      <c r="G10785" s="329"/>
      <c r="T10785" s="330"/>
      <c r="U10785" s="330"/>
      <c r="V10785" s="330"/>
    </row>
    <row r="10786" spans="1:22" s="326" customFormat="1" x14ac:dyDescent="0.2">
      <c r="A10786" s="328"/>
      <c r="G10786" s="329"/>
      <c r="T10786" s="330"/>
      <c r="U10786" s="330"/>
      <c r="V10786" s="330"/>
    </row>
    <row r="10787" spans="1:22" s="326" customFormat="1" x14ac:dyDescent="0.2">
      <c r="A10787" s="328"/>
      <c r="G10787" s="329"/>
      <c r="T10787" s="330"/>
      <c r="U10787" s="330"/>
      <c r="V10787" s="330"/>
    </row>
    <row r="10788" spans="1:22" s="326" customFormat="1" x14ac:dyDescent="0.2">
      <c r="A10788" s="328"/>
      <c r="G10788" s="329"/>
      <c r="T10788" s="330"/>
      <c r="U10788" s="330"/>
      <c r="V10788" s="330"/>
    </row>
    <row r="10789" spans="1:22" s="326" customFormat="1" x14ac:dyDescent="0.2">
      <c r="A10789" s="328"/>
      <c r="G10789" s="329"/>
      <c r="T10789" s="330"/>
      <c r="U10789" s="330"/>
      <c r="V10789" s="330"/>
    </row>
    <row r="10790" spans="1:22" s="326" customFormat="1" x14ac:dyDescent="0.2">
      <c r="A10790" s="328"/>
      <c r="G10790" s="329"/>
      <c r="T10790" s="330"/>
      <c r="U10790" s="330"/>
      <c r="V10790" s="330"/>
    </row>
    <row r="10791" spans="1:22" s="326" customFormat="1" x14ac:dyDescent="0.2">
      <c r="A10791" s="328"/>
      <c r="G10791" s="329"/>
      <c r="T10791" s="330"/>
      <c r="U10791" s="330"/>
      <c r="V10791" s="330"/>
    </row>
    <row r="10792" spans="1:22" s="326" customFormat="1" x14ac:dyDescent="0.2">
      <c r="A10792" s="328"/>
      <c r="G10792" s="329"/>
      <c r="T10792" s="330"/>
      <c r="U10792" s="330"/>
      <c r="V10792" s="330"/>
    </row>
    <row r="10793" spans="1:22" s="326" customFormat="1" x14ac:dyDescent="0.2">
      <c r="A10793" s="328"/>
      <c r="G10793" s="329"/>
      <c r="T10793" s="330"/>
      <c r="U10793" s="330"/>
      <c r="V10793" s="330"/>
    </row>
    <row r="10794" spans="1:22" s="326" customFormat="1" x14ac:dyDescent="0.2">
      <c r="A10794" s="328"/>
      <c r="G10794" s="329"/>
      <c r="T10794" s="330"/>
      <c r="U10794" s="330"/>
      <c r="V10794" s="330"/>
    </row>
    <row r="10795" spans="1:22" s="326" customFormat="1" x14ac:dyDescent="0.2">
      <c r="A10795" s="328"/>
      <c r="G10795" s="329"/>
      <c r="T10795" s="330"/>
      <c r="U10795" s="330"/>
      <c r="V10795" s="330"/>
    </row>
    <row r="10796" spans="1:22" s="326" customFormat="1" x14ac:dyDescent="0.2">
      <c r="A10796" s="328"/>
      <c r="G10796" s="329"/>
      <c r="T10796" s="330"/>
      <c r="U10796" s="330"/>
      <c r="V10796" s="330"/>
    </row>
    <row r="10797" spans="1:22" s="326" customFormat="1" x14ac:dyDescent="0.2">
      <c r="A10797" s="328"/>
      <c r="G10797" s="329"/>
      <c r="T10797" s="330"/>
      <c r="U10797" s="330"/>
      <c r="V10797" s="330"/>
    </row>
    <row r="10798" spans="1:22" s="326" customFormat="1" x14ac:dyDescent="0.2">
      <c r="A10798" s="328"/>
      <c r="G10798" s="329"/>
      <c r="T10798" s="330"/>
      <c r="U10798" s="330"/>
      <c r="V10798" s="330"/>
    </row>
    <row r="10799" spans="1:22" s="326" customFormat="1" x14ac:dyDescent="0.2">
      <c r="A10799" s="328"/>
      <c r="G10799" s="329"/>
      <c r="T10799" s="330"/>
      <c r="U10799" s="330"/>
      <c r="V10799" s="330"/>
    </row>
    <row r="10800" spans="1:22" s="326" customFormat="1" x14ac:dyDescent="0.2">
      <c r="A10800" s="328"/>
      <c r="G10800" s="329"/>
      <c r="T10800" s="330"/>
      <c r="U10800" s="330"/>
      <c r="V10800" s="330"/>
    </row>
    <row r="10801" spans="1:22" s="326" customFormat="1" x14ac:dyDescent="0.2">
      <c r="A10801" s="328"/>
      <c r="G10801" s="329"/>
      <c r="T10801" s="330"/>
      <c r="U10801" s="330"/>
      <c r="V10801" s="330"/>
    </row>
    <row r="10802" spans="1:22" s="326" customFormat="1" x14ac:dyDescent="0.2">
      <c r="A10802" s="328"/>
      <c r="G10802" s="329"/>
      <c r="T10802" s="330"/>
      <c r="U10802" s="330"/>
      <c r="V10802" s="330"/>
    </row>
    <row r="10803" spans="1:22" s="326" customFormat="1" x14ac:dyDescent="0.2">
      <c r="A10803" s="328"/>
      <c r="G10803" s="329"/>
      <c r="T10803" s="330"/>
      <c r="U10803" s="330"/>
      <c r="V10803" s="330"/>
    </row>
    <row r="10804" spans="1:22" s="326" customFormat="1" x14ac:dyDescent="0.2">
      <c r="A10804" s="328"/>
      <c r="G10804" s="329"/>
      <c r="T10804" s="330"/>
      <c r="U10804" s="330"/>
      <c r="V10804" s="330"/>
    </row>
    <row r="10805" spans="1:22" s="326" customFormat="1" x14ac:dyDescent="0.2">
      <c r="A10805" s="328"/>
      <c r="G10805" s="329"/>
      <c r="T10805" s="330"/>
      <c r="U10805" s="330"/>
      <c r="V10805" s="330"/>
    </row>
    <row r="10806" spans="1:22" s="326" customFormat="1" x14ac:dyDescent="0.2">
      <c r="A10806" s="328"/>
      <c r="G10806" s="329"/>
      <c r="T10806" s="330"/>
      <c r="U10806" s="330"/>
      <c r="V10806" s="330"/>
    </row>
    <row r="10807" spans="1:22" s="326" customFormat="1" x14ac:dyDescent="0.2">
      <c r="A10807" s="328"/>
      <c r="G10807" s="329"/>
      <c r="T10807" s="330"/>
      <c r="U10807" s="330"/>
      <c r="V10807" s="330"/>
    </row>
    <row r="10808" spans="1:22" s="326" customFormat="1" x14ac:dyDescent="0.2">
      <c r="A10808" s="328"/>
      <c r="G10808" s="329"/>
      <c r="T10808" s="330"/>
      <c r="U10808" s="330"/>
      <c r="V10808" s="330"/>
    </row>
    <row r="10809" spans="1:22" s="326" customFormat="1" x14ac:dyDescent="0.2">
      <c r="A10809" s="328"/>
      <c r="G10809" s="329"/>
      <c r="T10809" s="330"/>
      <c r="U10809" s="330"/>
      <c r="V10809" s="330"/>
    </row>
    <row r="10810" spans="1:22" s="326" customFormat="1" x14ac:dyDescent="0.2">
      <c r="A10810" s="328"/>
      <c r="G10810" s="329"/>
      <c r="T10810" s="330"/>
      <c r="U10810" s="330"/>
      <c r="V10810" s="330"/>
    </row>
    <row r="10811" spans="1:22" s="326" customFormat="1" x14ac:dyDescent="0.2">
      <c r="A10811" s="328"/>
      <c r="G10811" s="329"/>
      <c r="T10811" s="330"/>
      <c r="U10811" s="330"/>
      <c r="V10811" s="330"/>
    </row>
    <row r="10812" spans="1:22" s="326" customFormat="1" x14ac:dyDescent="0.2">
      <c r="A10812" s="328"/>
      <c r="G10812" s="329"/>
      <c r="T10812" s="330"/>
      <c r="U10812" s="330"/>
      <c r="V10812" s="330"/>
    </row>
    <row r="10813" spans="1:22" s="326" customFormat="1" x14ac:dyDescent="0.2">
      <c r="A10813" s="328"/>
      <c r="G10813" s="329"/>
      <c r="T10813" s="330"/>
      <c r="U10813" s="330"/>
      <c r="V10813" s="330"/>
    </row>
    <row r="10814" spans="1:22" s="326" customFormat="1" x14ac:dyDescent="0.2">
      <c r="A10814" s="328"/>
      <c r="G10814" s="329"/>
      <c r="T10814" s="330"/>
      <c r="U10814" s="330"/>
      <c r="V10814" s="330"/>
    </row>
    <row r="10815" spans="1:22" s="326" customFormat="1" x14ac:dyDescent="0.2">
      <c r="A10815" s="328"/>
      <c r="G10815" s="329"/>
      <c r="T10815" s="330"/>
      <c r="U10815" s="330"/>
      <c r="V10815" s="330"/>
    </row>
    <row r="10816" spans="1:22" s="326" customFormat="1" x14ac:dyDescent="0.2">
      <c r="A10816" s="328"/>
      <c r="G10816" s="329"/>
      <c r="T10816" s="330"/>
      <c r="U10816" s="330"/>
      <c r="V10816" s="330"/>
    </row>
    <row r="10817" spans="1:22" s="326" customFormat="1" x14ac:dyDescent="0.2">
      <c r="A10817" s="328"/>
      <c r="G10817" s="329"/>
      <c r="T10817" s="330"/>
      <c r="U10817" s="330"/>
      <c r="V10817" s="330"/>
    </row>
    <row r="10818" spans="1:22" s="326" customFormat="1" x14ac:dyDescent="0.2">
      <c r="A10818" s="328"/>
      <c r="G10818" s="329"/>
      <c r="T10818" s="330"/>
      <c r="U10818" s="330"/>
      <c r="V10818" s="330"/>
    </row>
    <row r="10819" spans="1:22" s="326" customFormat="1" x14ac:dyDescent="0.2">
      <c r="A10819" s="328"/>
      <c r="G10819" s="329"/>
      <c r="T10819" s="330"/>
      <c r="U10819" s="330"/>
      <c r="V10819" s="330"/>
    </row>
    <row r="10820" spans="1:22" s="326" customFormat="1" x14ac:dyDescent="0.2">
      <c r="A10820" s="328"/>
      <c r="G10820" s="329"/>
      <c r="T10820" s="330"/>
      <c r="U10820" s="330"/>
      <c r="V10820" s="330"/>
    </row>
    <row r="10821" spans="1:22" s="326" customFormat="1" x14ac:dyDescent="0.2">
      <c r="A10821" s="328"/>
      <c r="G10821" s="329"/>
      <c r="T10821" s="330"/>
      <c r="U10821" s="330"/>
      <c r="V10821" s="330"/>
    </row>
    <row r="10822" spans="1:22" s="326" customFormat="1" x14ac:dyDescent="0.2">
      <c r="A10822" s="328"/>
      <c r="G10822" s="329"/>
      <c r="T10822" s="330"/>
      <c r="U10822" s="330"/>
      <c r="V10822" s="330"/>
    </row>
    <row r="10823" spans="1:22" s="326" customFormat="1" x14ac:dyDescent="0.2">
      <c r="A10823" s="328"/>
      <c r="G10823" s="329"/>
      <c r="T10823" s="330"/>
      <c r="U10823" s="330"/>
      <c r="V10823" s="330"/>
    </row>
    <row r="10824" spans="1:22" s="326" customFormat="1" x14ac:dyDescent="0.2">
      <c r="A10824" s="328"/>
      <c r="G10824" s="329"/>
      <c r="T10824" s="330"/>
      <c r="U10824" s="330"/>
      <c r="V10824" s="330"/>
    </row>
    <row r="10825" spans="1:22" s="326" customFormat="1" x14ac:dyDescent="0.2">
      <c r="A10825" s="328"/>
      <c r="G10825" s="329"/>
      <c r="T10825" s="330"/>
      <c r="U10825" s="330"/>
      <c r="V10825" s="330"/>
    </row>
    <row r="10826" spans="1:22" s="326" customFormat="1" x14ac:dyDescent="0.2">
      <c r="A10826" s="328"/>
      <c r="G10826" s="329"/>
      <c r="T10826" s="330"/>
      <c r="U10826" s="330"/>
      <c r="V10826" s="330"/>
    </row>
    <row r="10827" spans="1:22" s="326" customFormat="1" x14ac:dyDescent="0.2">
      <c r="A10827" s="328"/>
      <c r="G10827" s="329"/>
      <c r="T10827" s="330"/>
      <c r="U10827" s="330"/>
      <c r="V10827" s="330"/>
    </row>
    <row r="10828" spans="1:22" s="326" customFormat="1" x14ac:dyDescent="0.2">
      <c r="A10828" s="328"/>
      <c r="G10828" s="329"/>
      <c r="T10828" s="330"/>
      <c r="U10828" s="330"/>
      <c r="V10828" s="330"/>
    </row>
    <row r="10829" spans="1:22" s="326" customFormat="1" x14ac:dyDescent="0.2">
      <c r="A10829" s="328"/>
      <c r="G10829" s="329"/>
      <c r="T10829" s="330"/>
      <c r="U10829" s="330"/>
      <c r="V10829" s="330"/>
    </row>
    <row r="10830" spans="1:22" s="326" customFormat="1" x14ac:dyDescent="0.2">
      <c r="A10830" s="328"/>
      <c r="G10830" s="329"/>
      <c r="T10830" s="330"/>
      <c r="U10830" s="330"/>
      <c r="V10830" s="330"/>
    </row>
    <row r="10831" spans="1:22" s="326" customFormat="1" x14ac:dyDescent="0.2">
      <c r="A10831" s="328"/>
      <c r="G10831" s="329"/>
      <c r="T10831" s="330"/>
      <c r="U10831" s="330"/>
      <c r="V10831" s="330"/>
    </row>
    <row r="10832" spans="1:22" s="326" customFormat="1" x14ac:dyDescent="0.2">
      <c r="A10832" s="328"/>
      <c r="G10832" s="329"/>
      <c r="T10832" s="330"/>
      <c r="U10832" s="330"/>
      <c r="V10832" s="330"/>
    </row>
    <row r="10833" spans="1:22" s="326" customFormat="1" x14ac:dyDescent="0.2">
      <c r="A10833" s="328"/>
      <c r="G10833" s="329"/>
      <c r="T10833" s="330"/>
      <c r="U10833" s="330"/>
      <c r="V10833" s="330"/>
    </row>
    <row r="10834" spans="1:22" s="326" customFormat="1" x14ac:dyDescent="0.2">
      <c r="A10834" s="328"/>
      <c r="G10834" s="329"/>
      <c r="T10834" s="330"/>
      <c r="U10834" s="330"/>
      <c r="V10834" s="330"/>
    </row>
    <row r="10835" spans="1:22" s="326" customFormat="1" x14ac:dyDescent="0.2">
      <c r="A10835" s="328"/>
      <c r="G10835" s="329"/>
      <c r="T10835" s="330"/>
      <c r="U10835" s="330"/>
      <c r="V10835" s="330"/>
    </row>
    <row r="10836" spans="1:22" s="326" customFormat="1" x14ac:dyDescent="0.2">
      <c r="A10836" s="328"/>
      <c r="G10836" s="329"/>
      <c r="T10836" s="330"/>
      <c r="U10836" s="330"/>
      <c r="V10836" s="330"/>
    </row>
    <row r="10837" spans="1:22" s="326" customFormat="1" x14ac:dyDescent="0.2">
      <c r="A10837" s="328"/>
      <c r="G10837" s="329"/>
      <c r="T10837" s="330"/>
      <c r="U10837" s="330"/>
      <c r="V10837" s="330"/>
    </row>
    <row r="10838" spans="1:22" s="326" customFormat="1" x14ac:dyDescent="0.2">
      <c r="A10838" s="328"/>
      <c r="G10838" s="329"/>
      <c r="T10838" s="330"/>
      <c r="U10838" s="330"/>
      <c r="V10838" s="330"/>
    </row>
    <row r="10839" spans="1:22" s="326" customFormat="1" x14ac:dyDescent="0.2">
      <c r="A10839" s="328"/>
      <c r="G10839" s="329"/>
      <c r="T10839" s="330"/>
      <c r="U10839" s="330"/>
      <c r="V10839" s="330"/>
    </row>
    <row r="10840" spans="1:22" s="326" customFormat="1" x14ac:dyDescent="0.2">
      <c r="A10840" s="328"/>
      <c r="G10840" s="329"/>
      <c r="T10840" s="330"/>
      <c r="U10840" s="330"/>
      <c r="V10840" s="330"/>
    </row>
    <row r="10841" spans="1:22" s="326" customFormat="1" x14ac:dyDescent="0.2">
      <c r="A10841" s="328"/>
      <c r="G10841" s="329"/>
      <c r="T10841" s="330"/>
      <c r="U10841" s="330"/>
      <c r="V10841" s="330"/>
    </row>
    <row r="10842" spans="1:22" s="326" customFormat="1" x14ac:dyDescent="0.2">
      <c r="A10842" s="328"/>
      <c r="G10842" s="329"/>
      <c r="T10842" s="330"/>
      <c r="U10842" s="330"/>
      <c r="V10842" s="330"/>
    </row>
    <row r="10843" spans="1:22" s="326" customFormat="1" x14ac:dyDescent="0.2">
      <c r="A10843" s="328"/>
      <c r="G10843" s="329"/>
      <c r="T10843" s="330"/>
      <c r="U10843" s="330"/>
      <c r="V10843" s="330"/>
    </row>
    <row r="10844" spans="1:22" s="326" customFormat="1" x14ac:dyDescent="0.2">
      <c r="A10844" s="328"/>
      <c r="G10844" s="329"/>
      <c r="T10844" s="330"/>
      <c r="U10844" s="330"/>
      <c r="V10844" s="330"/>
    </row>
    <row r="10845" spans="1:22" s="326" customFormat="1" x14ac:dyDescent="0.2">
      <c r="A10845" s="328"/>
      <c r="G10845" s="329"/>
      <c r="T10845" s="330"/>
      <c r="U10845" s="330"/>
      <c r="V10845" s="330"/>
    </row>
    <row r="10846" spans="1:22" s="326" customFormat="1" x14ac:dyDescent="0.2">
      <c r="A10846" s="328"/>
      <c r="G10846" s="329"/>
      <c r="T10846" s="330"/>
      <c r="U10846" s="330"/>
      <c r="V10846" s="330"/>
    </row>
    <row r="10847" spans="1:22" s="326" customFormat="1" x14ac:dyDescent="0.2">
      <c r="A10847" s="328"/>
      <c r="G10847" s="329"/>
      <c r="T10847" s="330"/>
      <c r="U10847" s="330"/>
      <c r="V10847" s="330"/>
    </row>
    <row r="10848" spans="1:22" s="326" customFormat="1" x14ac:dyDescent="0.2">
      <c r="A10848" s="328"/>
      <c r="G10848" s="329"/>
      <c r="T10848" s="330"/>
      <c r="U10848" s="330"/>
      <c r="V10848" s="330"/>
    </row>
    <row r="10849" spans="1:22" s="326" customFormat="1" x14ac:dyDescent="0.2">
      <c r="A10849" s="328"/>
      <c r="G10849" s="329"/>
      <c r="T10849" s="330"/>
      <c r="U10849" s="330"/>
      <c r="V10849" s="330"/>
    </row>
    <row r="10850" spans="1:22" s="326" customFormat="1" x14ac:dyDescent="0.2">
      <c r="A10850" s="328"/>
      <c r="G10850" s="329"/>
      <c r="T10850" s="330"/>
      <c r="U10850" s="330"/>
      <c r="V10850" s="330"/>
    </row>
    <row r="10851" spans="1:22" s="326" customFormat="1" x14ac:dyDescent="0.2">
      <c r="A10851" s="328"/>
      <c r="G10851" s="329"/>
      <c r="T10851" s="330"/>
      <c r="U10851" s="330"/>
      <c r="V10851" s="330"/>
    </row>
    <row r="10852" spans="1:22" s="326" customFormat="1" x14ac:dyDescent="0.2">
      <c r="A10852" s="328"/>
      <c r="G10852" s="329"/>
      <c r="T10852" s="330"/>
      <c r="U10852" s="330"/>
      <c r="V10852" s="330"/>
    </row>
    <row r="10853" spans="1:22" s="326" customFormat="1" x14ac:dyDescent="0.2">
      <c r="A10853" s="328"/>
      <c r="G10853" s="329"/>
      <c r="T10853" s="330"/>
      <c r="U10853" s="330"/>
      <c r="V10853" s="330"/>
    </row>
    <row r="10854" spans="1:22" s="326" customFormat="1" x14ac:dyDescent="0.2">
      <c r="A10854" s="328"/>
      <c r="G10854" s="329"/>
      <c r="T10854" s="330"/>
      <c r="U10854" s="330"/>
      <c r="V10854" s="330"/>
    </row>
    <row r="10855" spans="1:22" s="326" customFormat="1" x14ac:dyDescent="0.2">
      <c r="A10855" s="328"/>
      <c r="G10855" s="329"/>
      <c r="T10855" s="330"/>
      <c r="U10855" s="330"/>
      <c r="V10855" s="330"/>
    </row>
    <row r="10856" spans="1:22" s="326" customFormat="1" x14ac:dyDescent="0.2">
      <c r="A10856" s="328"/>
      <c r="G10856" s="329"/>
      <c r="T10856" s="330"/>
      <c r="U10856" s="330"/>
      <c r="V10856" s="330"/>
    </row>
    <row r="10857" spans="1:22" s="326" customFormat="1" x14ac:dyDescent="0.2">
      <c r="A10857" s="328"/>
      <c r="G10857" s="329"/>
      <c r="T10857" s="330"/>
      <c r="U10857" s="330"/>
      <c r="V10857" s="330"/>
    </row>
    <row r="10858" spans="1:22" s="326" customFormat="1" x14ac:dyDescent="0.2">
      <c r="A10858" s="328"/>
      <c r="G10858" s="329"/>
      <c r="T10858" s="330"/>
      <c r="U10858" s="330"/>
      <c r="V10858" s="330"/>
    </row>
    <row r="10859" spans="1:22" s="326" customFormat="1" x14ac:dyDescent="0.2">
      <c r="A10859" s="328"/>
      <c r="G10859" s="329"/>
      <c r="T10859" s="330"/>
      <c r="U10859" s="330"/>
      <c r="V10859" s="330"/>
    </row>
    <row r="10860" spans="1:22" s="326" customFormat="1" x14ac:dyDescent="0.2">
      <c r="A10860" s="328"/>
      <c r="G10860" s="329"/>
      <c r="T10860" s="330"/>
      <c r="U10860" s="330"/>
      <c r="V10860" s="330"/>
    </row>
    <row r="10861" spans="1:22" s="326" customFormat="1" x14ac:dyDescent="0.2">
      <c r="A10861" s="328"/>
      <c r="G10861" s="329"/>
      <c r="T10861" s="330"/>
      <c r="U10861" s="330"/>
      <c r="V10861" s="330"/>
    </row>
    <row r="10862" spans="1:22" s="326" customFormat="1" x14ac:dyDescent="0.2">
      <c r="A10862" s="328"/>
      <c r="G10862" s="329"/>
      <c r="T10862" s="330"/>
      <c r="U10862" s="330"/>
      <c r="V10862" s="330"/>
    </row>
    <row r="10863" spans="1:22" s="326" customFormat="1" x14ac:dyDescent="0.2">
      <c r="A10863" s="328"/>
      <c r="G10863" s="329"/>
      <c r="T10863" s="330"/>
      <c r="U10863" s="330"/>
      <c r="V10863" s="330"/>
    </row>
    <row r="10864" spans="1:22" s="326" customFormat="1" x14ac:dyDescent="0.2">
      <c r="A10864" s="328"/>
      <c r="G10864" s="329"/>
      <c r="T10864" s="330"/>
      <c r="U10864" s="330"/>
      <c r="V10864" s="330"/>
    </row>
    <row r="10865" spans="1:22" s="326" customFormat="1" x14ac:dyDescent="0.2">
      <c r="A10865" s="328"/>
      <c r="G10865" s="329"/>
      <c r="T10865" s="330"/>
      <c r="U10865" s="330"/>
      <c r="V10865" s="330"/>
    </row>
    <row r="10866" spans="1:22" s="326" customFormat="1" x14ac:dyDescent="0.2">
      <c r="A10866" s="328"/>
      <c r="G10866" s="329"/>
      <c r="T10866" s="330"/>
      <c r="U10866" s="330"/>
      <c r="V10866" s="330"/>
    </row>
    <row r="10867" spans="1:22" s="326" customFormat="1" x14ac:dyDescent="0.2">
      <c r="A10867" s="328"/>
      <c r="G10867" s="329"/>
      <c r="T10867" s="330"/>
      <c r="U10867" s="330"/>
      <c r="V10867" s="330"/>
    </row>
    <row r="10868" spans="1:22" s="326" customFormat="1" x14ac:dyDescent="0.2">
      <c r="A10868" s="328"/>
      <c r="G10868" s="329"/>
      <c r="T10868" s="330"/>
      <c r="U10868" s="330"/>
      <c r="V10868" s="330"/>
    </row>
    <row r="10869" spans="1:22" s="326" customFormat="1" x14ac:dyDescent="0.2">
      <c r="A10869" s="328"/>
      <c r="G10869" s="329"/>
      <c r="T10869" s="330"/>
      <c r="U10869" s="330"/>
      <c r="V10869" s="330"/>
    </row>
    <row r="10870" spans="1:22" s="326" customFormat="1" x14ac:dyDescent="0.2">
      <c r="A10870" s="328"/>
      <c r="G10870" s="329"/>
      <c r="T10870" s="330"/>
      <c r="U10870" s="330"/>
      <c r="V10870" s="330"/>
    </row>
    <row r="10871" spans="1:22" s="326" customFormat="1" x14ac:dyDescent="0.2">
      <c r="A10871" s="328"/>
      <c r="G10871" s="329"/>
      <c r="T10871" s="330"/>
      <c r="U10871" s="330"/>
      <c r="V10871" s="330"/>
    </row>
    <row r="10872" spans="1:22" s="326" customFormat="1" x14ac:dyDescent="0.2">
      <c r="A10872" s="328"/>
      <c r="G10872" s="329"/>
      <c r="T10872" s="330"/>
      <c r="U10872" s="330"/>
      <c r="V10872" s="330"/>
    </row>
    <row r="10873" spans="1:22" s="326" customFormat="1" x14ac:dyDescent="0.2">
      <c r="A10873" s="328"/>
      <c r="G10873" s="329"/>
      <c r="T10873" s="330"/>
      <c r="U10873" s="330"/>
      <c r="V10873" s="330"/>
    </row>
    <row r="10874" spans="1:22" s="326" customFormat="1" x14ac:dyDescent="0.2">
      <c r="A10874" s="328"/>
      <c r="G10874" s="329"/>
      <c r="T10874" s="330"/>
      <c r="U10874" s="330"/>
      <c r="V10874" s="330"/>
    </row>
    <row r="10875" spans="1:22" s="326" customFormat="1" x14ac:dyDescent="0.2">
      <c r="A10875" s="328"/>
      <c r="G10875" s="329"/>
      <c r="T10875" s="330"/>
      <c r="U10875" s="330"/>
      <c r="V10875" s="330"/>
    </row>
    <row r="10876" spans="1:22" s="326" customFormat="1" x14ac:dyDescent="0.2">
      <c r="A10876" s="328"/>
      <c r="G10876" s="329"/>
      <c r="T10876" s="330"/>
      <c r="U10876" s="330"/>
      <c r="V10876" s="330"/>
    </row>
    <row r="10877" spans="1:22" s="326" customFormat="1" x14ac:dyDescent="0.2">
      <c r="A10877" s="328"/>
      <c r="G10877" s="329"/>
      <c r="T10877" s="330"/>
      <c r="U10877" s="330"/>
      <c r="V10877" s="330"/>
    </row>
    <row r="10878" spans="1:22" s="326" customFormat="1" x14ac:dyDescent="0.2">
      <c r="A10878" s="328"/>
      <c r="G10878" s="329"/>
      <c r="T10878" s="330"/>
      <c r="U10878" s="330"/>
      <c r="V10878" s="330"/>
    </row>
    <row r="10879" spans="1:22" s="326" customFormat="1" x14ac:dyDescent="0.2">
      <c r="A10879" s="328"/>
      <c r="G10879" s="329"/>
      <c r="T10879" s="330"/>
      <c r="U10879" s="330"/>
      <c r="V10879" s="330"/>
    </row>
    <row r="10880" spans="1:22" s="326" customFormat="1" x14ac:dyDescent="0.2">
      <c r="A10880" s="328"/>
      <c r="G10880" s="329"/>
      <c r="T10880" s="330"/>
      <c r="U10880" s="330"/>
      <c r="V10880" s="330"/>
    </row>
    <row r="10881" spans="1:22" s="326" customFormat="1" x14ac:dyDescent="0.2">
      <c r="A10881" s="328"/>
      <c r="G10881" s="329"/>
      <c r="T10881" s="330"/>
      <c r="U10881" s="330"/>
      <c r="V10881" s="330"/>
    </row>
    <row r="10882" spans="1:22" s="326" customFormat="1" x14ac:dyDescent="0.2">
      <c r="A10882" s="328"/>
      <c r="G10882" s="329"/>
      <c r="T10882" s="330"/>
      <c r="U10882" s="330"/>
      <c r="V10882" s="330"/>
    </row>
    <row r="10883" spans="1:22" s="326" customFormat="1" x14ac:dyDescent="0.2">
      <c r="A10883" s="328"/>
      <c r="G10883" s="329"/>
      <c r="T10883" s="330"/>
      <c r="U10883" s="330"/>
      <c r="V10883" s="330"/>
    </row>
    <row r="10884" spans="1:22" s="326" customFormat="1" x14ac:dyDescent="0.2">
      <c r="A10884" s="328"/>
      <c r="G10884" s="329"/>
      <c r="T10884" s="330"/>
      <c r="U10884" s="330"/>
      <c r="V10884" s="330"/>
    </row>
    <row r="10885" spans="1:22" s="326" customFormat="1" x14ac:dyDescent="0.2">
      <c r="A10885" s="328"/>
      <c r="G10885" s="329"/>
      <c r="T10885" s="330"/>
      <c r="U10885" s="330"/>
      <c r="V10885" s="330"/>
    </row>
    <row r="10886" spans="1:22" s="326" customFormat="1" x14ac:dyDescent="0.2">
      <c r="A10886" s="328"/>
      <c r="G10886" s="329"/>
      <c r="T10886" s="330"/>
      <c r="U10886" s="330"/>
      <c r="V10886" s="330"/>
    </row>
    <row r="10887" spans="1:22" s="326" customFormat="1" x14ac:dyDescent="0.2">
      <c r="A10887" s="328"/>
      <c r="G10887" s="329"/>
      <c r="T10887" s="330"/>
      <c r="U10887" s="330"/>
      <c r="V10887" s="330"/>
    </row>
    <row r="10888" spans="1:22" s="326" customFormat="1" x14ac:dyDescent="0.2">
      <c r="A10888" s="328"/>
      <c r="G10888" s="329"/>
      <c r="T10888" s="330"/>
      <c r="U10888" s="330"/>
      <c r="V10888" s="330"/>
    </row>
    <row r="10889" spans="1:22" s="326" customFormat="1" x14ac:dyDescent="0.2">
      <c r="A10889" s="328"/>
      <c r="G10889" s="329"/>
      <c r="T10889" s="330"/>
      <c r="U10889" s="330"/>
      <c r="V10889" s="330"/>
    </row>
    <row r="10890" spans="1:22" s="326" customFormat="1" x14ac:dyDescent="0.2">
      <c r="A10890" s="328"/>
      <c r="G10890" s="329"/>
      <c r="T10890" s="330"/>
      <c r="U10890" s="330"/>
      <c r="V10890" s="330"/>
    </row>
    <row r="10891" spans="1:22" s="326" customFormat="1" x14ac:dyDescent="0.2">
      <c r="A10891" s="328"/>
      <c r="G10891" s="329"/>
      <c r="T10891" s="330"/>
      <c r="U10891" s="330"/>
      <c r="V10891" s="330"/>
    </row>
    <row r="10892" spans="1:22" s="326" customFormat="1" x14ac:dyDescent="0.2">
      <c r="A10892" s="328"/>
      <c r="G10892" s="329"/>
      <c r="T10892" s="330"/>
      <c r="U10892" s="330"/>
      <c r="V10892" s="330"/>
    </row>
    <row r="10893" spans="1:22" s="326" customFormat="1" x14ac:dyDescent="0.2">
      <c r="A10893" s="328"/>
      <c r="G10893" s="329"/>
      <c r="T10893" s="330"/>
      <c r="U10893" s="330"/>
      <c r="V10893" s="330"/>
    </row>
    <row r="10894" spans="1:22" s="326" customFormat="1" x14ac:dyDescent="0.2">
      <c r="A10894" s="328"/>
      <c r="G10894" s="329"/>
      <c r="T10894" s="330"/>
      <c r="U10894" s="330"/>
      <c r="V10894" s="330"/>
    </row>
    <row r="10895" spans="1:22" s="326" customFormat="1" x14ac:dyDescent="0.2">
      <c r="A10895" s="328"/>
      <c r="G10895" s="329"/>
      <c r="T10895" s="330"/>
      <c r="U10895" s="330"/>
      <c r="V10895" s="330"/>
    </row>
    <row r="10896" spans="1:22" s="326" customFormat="1" x14ac:dyDescent="0.2">
      <c r="A10896" s="328"/>
      <c r="G10896" s="329"/>
      <c r="T10896" s="330"/>
      <c r="U10896" s="330"/>
      <c r="V10896" s="330"/>
    </row>
    <row r="10897" spans="1:22" s="326" customFormat="1" x14ac:dyDescent="0.2">
      <c r="A10897" s="328"/>
      <c r="G10897" s="329"/>
      <c r="T10897" s="330"/>
      <c r="U10897" s="330"/>
      <c r="V10897" s="330"/>
    </row>
    <row r="10898" spans="1:22" s="326" customFormat="1" x14ac:dyDescent="0.2">
      <c r="A10898" s="328"/>
      <c r="G10898" s="329"/>
      <c r="T10898" s="330"/>
      <c r="U10898" s="330"/>
      <c r="V10898" s="330"/>
    </row>
    <row r="10899" spans="1:22" s="326" customFormat="1" x14ac:dyDescent="0.2">
      <c r="A10899" s="328"/>
      <c r="G10899" s="329"/>
      <c r="T10899" s="330"/>
      <c r="U10899" s="330"/>
      <c r="V10899" s="330"/>
    </row>
    <row r="10900" spans="1:22" s="326" customFormat="1" x14ac:dyDescent="0.2">
      <c r="A10900" s="328"/>
      <c r="G10900" s="329"/>
      <c r="T10900" s="330"/>
      <c r="U10900" s="330"/>
      <c r="V10900" s="330"/>
    </row>
    <row r="10901" spans="1:22" s="326" customFormat="1" x14ac:dyDescent="0.2">
      <c r="A10901" s="328"/>
      <c r="G10901" s="329"/>
      <c r="T10901" s="330"/>
      <c r="U10901" s="330"/>
      <c r="V10901" s="330"/>
    </row>
    <row r="10902" spans="1:22" s="326" customFormat="1" x14ac:dyDescent="0.2">
      <c r="A10902" s="328"/>
      <c r="G10902" s="329"/>
      <c r="T10902" s="330"/>
      <c r="U10902" s="330"/>
      <c r="V10902" s="330"/>
    </row>
    <row r="10903" spans="1:22" s="326" customFormat="1" x14ac:dyDescent="0.2">
      <c r="A10903" s="328"/>
      <c r="G10903" s="329"/>
      <c r="T10903" s="330"/>
      <c r="U10903" s="330"/>
      <c r="V10903" s="330"/>
    </row>
    <row r="10904" spans="1:22" s="326" customFormat="1" x14ac:dyDescent="0.2">
      <c r="A10904" s="328"/>
      <c r="G10904" s="329"/>
      <c r="T10904" s="330"/>
      <c r="U10904" s="330"/>
      <c r="V10904" s="330"/>
    </row>
    <row r="10905" spans="1:22" s="326" customFormat="1" x14ac:dyDescent="0.2">
      <c r="A10905" s="328"/>
      <c r="G10905" s="329"/>
      <c r="T10905" s="330"/>
      <c r="U10905" s="330"/>
      <c r="V10905" s="330"/>
    </row>
    <row r="10906" spans="1:22" s="326" customFormat="1" x14ac:dyDescent="0.2">
      <c r="A10906" s="328"/>
      <c r="G10906" s="329"/>
      <c r="T10906" s="330"/>
      <c r="U10906" s="330"/>
      <c r="V10906" s="330"/>
    </row>
    <row r="10907" spans="1:22" s="326" customFormat="1" x14ac:dyDescent="0.2">
      <c r="A10907" s="328"/>
      <c r="G10907" s="329"/>
      <c r="T10907" s="330"/>
      <c r="U10907" s="330"/>
      <c r="V10907" s="330"/>
    </row>
    <row r="10908" spans="1:22" s="326" customFormat="1" x14ac:dyDescent="0.2">
      <c r="A10908" s="328"/>
      <c r="G10908" s="329"/>
      <c r="T10908" s="330"/>
      <c r="U10908" s="330"/>
      <c r="V10908" s="330"/>
    </row>
    <row r="10909" spans="1:22" s="326" customFormat="1" x14ac:dyDescent="0.2">
      <c r="A10909" s="328"/>
      <c r="G10909" s="329"/>
      <c r="T10909" s="330"/>
      <c r="U10909" s="330"/>
      <c r="V10909" s="330"/>
    </row>
    <row r="10910" spans="1:22" s="326" customFormat="1" x14ac:dyDescent="0.2">
      <c r="A10910" s="328"/>
      <c r="G10910" s="329"/>
      <c r="T10910" s="330"/>
      <c r="U10910" s="330"/>
      <c r="V10910" s="330"/>
    </row>
    <row r="10911" spans="1:22" s="326" customFormat="1" x14ac:dyDescent="0.2">
      <c r="A10911" s="328"/>
      <c r="G10911" s="329"/>
      <c r="T10911" s="330"/>
      <c r="U10911" s="330"/>
      <c r="V10911" s="330"/>
    </row>
    <row r="10912" spans="1:22" s="326" customFormat="1" x14ac:dyDescent="0.2">
      <c r="A10912" s="328"/>
      <c r="G10912" s="329"/>
      <c r="T10912" s="330"/>
      <c r="U10912" s="330"/>
      <c r="V10912" s="330"/>
    </row>
    <row r="10913" spans="1:22" s="326" customFormat="1" x14ac:dyDescent="0.2">
      <c r="A10913" s="328"/>
      <c r="G10913" s="329"/>
      <c r="T10913" s="330"/>
      <c r="U10913" s="330"/>
      <c r="V10913" s="330"/>
    </row>
    <row r="10914" spans="1:22" s="326" customFormat="1" x14ac:dyDescent="0.2">
      <c r="A10914" s="328"/>
      <c r="G10914" s="329"/>
      <c r="T10914" s="330"/>
      <c r="U10914" s="330"/>
      <c r="V10914" s="330"/>
    </row>
    <row r="10915" spans="1:22" s="326" customFormat="1" x14ac:dyDescent="0.2">
      <c r="A10915" s="328"/>
      <c r="G10915" s="329"/>
      <c r="T10915" s="330"/>
      <c r="U10915" s="330"/>
      <c r="V10915" s="330"/>
    </row>
    <row r="10916" spans="1:22" s="326" customFormat="1" x14ac:dyDescent="0.2">
      <c r="A10916" s="328"/>
      <c r="G10916" s="329"/>
      <c r="T10916" s="330"/>
      <c r="U10916" s="330"/>
      <c r="V10916" s="330"/>
    </row>
    <row r="10917" spans="1:22" s="326" customFormat="1" x14ac:dyDescent="0.2">
      <c r="A10917" s="328"/>
      <c r="G10917" s="329"/>
      <c r="T10917" s="330"/>
      <c r="U10917" s="330"/>
      <c r="V10917" s="330"/>
    </row>
    <row r="10918" spans="1:22" s="326" customFormat="1" x14ac:dyDescent="0.2">
      <c r="A10918" s="328"/>
      <c r="G10918" s="329"/>
      <c r="T10918" s="330"/>
      <c r="U10918" s="330"/>
      <c r="V10918" s="330"/>
    </row>
    <row r="10919" spans="1:22" s="326" customFormat="1" x14ac:dyDescent="0.2">
      <c r="A10919" s="328"/>
      <c r="G10919" s="329"/>
      <c r="T10919" s="330"/>
      <c r="U10919" s="330"/>
      <c r="V10919" s="330"/>
    </row>
    <row r="10920" spans="1:22" s="326" customFormat="1" x14ac:dyDescent="0.2">
      <c r="A10920" s="328"/>
      <c r="G10920" s="329"/>
      <c r="T10920" s="330"/>
      <c r="U10920" s="330"/>
      <c r="V10920" s="330"/>
    </row>
    <row r="10921" spans="1:22" s="326" customFormat="1" x14ac:dyDescent="0.2">
      <c r="A10921" s="328"/>
      <c r="G10921" s="329"/>
      <c r="T10921" s="330"/>
      <c r="U10921" s="330"/>
      <c r="V10921" s="330"/>
    </row>
    <row r="10922" spans="1:22" s="326" customFormat="1" x14ac:dyDescent="0.2">
      <c r="A10922" s="328"/>
      <c r="G10922" s="329"/>
      <c r="T10922" s="330"/>
      <c r="U10922" s="330"/>
      <c r="V10922" s="330"/>
    </row>
    <row r="10923" spans="1:22" s="326" customFormat="1" x14ac:dyDescent="0.2">
      <c r="A10923" s="328"/>
      <c r="G10923" s="329"/>
      <c r="T10923" s="330"/>
      <c r="U10923" s="330"/>
      <c r="V10923" s="330"/>
    </row>
    <row r="10924" spans="1:22" s="326" customFormat="1" x14ac:dyDescent="0.2">
      <c r="A10924" s="328"/>
      <c r="G10924" s="329"/>
      <c r="T10924" s="330"/>
      <c r="U10924" s="330"/>
      <c r="V10924" s="330"/>
    </row>
    <row r="10925" spans="1:22" s="326" customFormat="1" x14ac:dyDescent="0.2">
      <c r="A10925" s="328"/>
      <c r="G10925" s="329"/>
      <c r="T10925" s="330"/>
      <c r="U10925" s="330"/>
      <c r="V10925" s="330"/>
    </row>
    <row r="10926" spans="1:22" s="326" customFormat="1" x14ac:dyDescent="0.2">
      <c r="A10926" s="328"/>
      <c r="G10926" s="329"/>
      <c r="T10926" s="330"/>
      <c r="U10926" s="330"/>
      <c r="V10926" s="330"/>
    </row>
    <row r="10927" spans="1:22" s="326" customFormat="1" x14ac:dyDescent="0.2">
      <c r="A10927" s="328"/>
      <c r="G10927" s="329"/>
      <c r="T10927" s="330"/>
      <c r="U10927" s="330"/>
      <c r="V10927" s="330"/>
    </row>
    <row r="10928" spans="1:22" s="326" customFormat="1" x14ac:dyDescent="0.2">
      <c r="A10928" s="328"/>
      <c r="G10928" s="329"/>
      <c r="T10928" s="330"/>
      <c r="U10928" s="330"/>
      <c r="V10928" s="330"/>
    </row>
    <row r="10929" spans="1:22" s="326" customFormat="1" x14ac:dyDescent="0.2">
      <c r="A10929" s="328"/>
      <c r="G10929" s="329"/>
      <c r="T10929" s="330"/>
      <c r="U10929" s="330"/>
      <c r="V10929" s="330"/>
    </row>
    <row r="10930" spans="1:22" s="326" customFormat="1" x14ac:dyDescent="0.2">
      <c r="A10930" s="328"/>
      <c r="G10930" s="329"/>
      <c r="T10930" s="330"/>
      <c r="U10930" s="330"/>
      <c r="V10930" s="330"/>
    </row>
    <row r="10931" spans="1:22" s="326" customFormat="1" x14ac:dyDescent="0.2">
      <c r="A10931" s="328"/>
      <c r="G10931" s="329"/>
      <c r="T10931" s="330"/>
      <c r="U10931" s="330"/>
      <c r="V10931" s="330"/>
    </row>
    <row r="10932" spans="1:22" s="326" customFormat="1" x14ac:dyDescent="0.2">
      <c r="A10932" s="328"/>
      <c r="G10932" s="329"/>
      <c r="T10932" s="330"/>
      <c r="U10932" s="330"/>
      <c r="V10932" s="330"/>
    </row>
    <row r="10933" spans="1:22" s="326" customFormat="1" x14ac:dyDescent="0.2">
      <c r="A10933" s="328"/>
      <c r="G10933" s="329"/>
      <c r="T10933" s="330"/>
      <c r="U10933" s="330"/>
      <c r="V10933" s="330"/>
    </row>
    <row r="10934" spans="1:22" s="326" customFormat="1" x14ac:dyDescent="0.2">
      <c r="A10934" s="328"/>
      <c r="G10934" s="329"/>
      <c r="T10934" s="330"/>
      <c r="U10934" s="330"/>
      <c r="V10934" s="330"/>
    </row>
    <row r="10935" spans="1:22" s="326" customFormat="1" x14ac:dyDescent="0.2">
      <c r="A10935" s="328"/>
      <c r="G10935" s="329"/>
      <c r="T10935" s="330"/>
      <c r="U10935" s="330"/>
      <c r="V10935" s="330"/>
    </row>
    <row r="10936" spans="1:22" s="326" customFormat="1" x14ac:dyDescent="0.2">
      <c r="A10936" s="328"/>
      <c r="G10936" s="329"/>
      <c r="T10936" s="330"/>
      <c r="U10936" s="330"/>
      <c r="V10936" s="330"/>
    </row>
    <row r="10937" spans="1:22" s="326" customFormat="1" x14ac:dyDescent="0.2">
      <c r="A10937" s="328"/>
      <c r="G10937" s="329"/>
      <c r="T10937" s="330"/>
      <c r="U10937" s="330"/>
      <c r="V10937" s="330"/>
    </row>
    <row r="10938" spans="1:22" s="326" customFormat="1" x14ac:dyDescent="0.2">
      <c r="A10938" s="328"/>
      <c r="G10938" s="329"/>
      <c r="T10938" s="330"/>
      <c r="U10938" s="330"/>
      <c r="V10938" s="330"/>
    </row>
    <row r="10939" spans="1:22" s="326" customFormat="1" x14ac:dyDescent="0.2">
      <c r="A10939" s="328"/>
      <c r="G10939" s="329"/>
      <c r="T10939" s="330"/>
      <c r="U10939" s="330"/>
      <c r="V10939" s="330"/>
    </row>
    <row r="10940" spans="1:22" s="326" customFormat="1" x14ac:dyDescent="0.2">
      <c r="A10940" s="328"/>
      <c r="G10940" s="329"/>
      <c r="T10940" s="330"/>
      <c r="U10940" s="330"/>
      <c r="V10940" s="330"/>
    </row>
    <row r="10941" spans="1:22" s="326" customFormat="1" x14ac:dyDescent="0.2">
      <c r="A10941" s="328"/>
      <c r="G10941" s="329"/>
      <c r="T10941" s="330"/>
      <c r="U10941" s="330"/>
      <c r="V10941" s="330"/>
    </row>
    <row r="10942" spans="1:22" s="326" customFormat="1" x14ac:dyDescent="0.2">
      <c r="A10942" s="328"/>
      <c r="G10942" s="329"/>
      <c r="T10942" s="330"/>
      <c r="U10942" s="330"/>
      <c r="V10942" s="330"/>
    </row>
    <row r="10943" spans="1:22" s="326" customFormat="1" x14ac:dyDescent="0.2">
      <c r="A10943" s="328"/>
      <c r="G10943" s="329"/>
      <c r="T10943" s="330"/>
      <c r="U10943" s="330"/>
      <c r="V10943" s="330"/>
    </row>
    <row r="10944" spans="1:22" s="326" customFormat="1" x14ac:dyDescent="0.2">
      <c r="A10944" s="328"/>
      <c r="G10944" s="329"/>
      <c r="T10944" s="330"/>
      <c r="U10944" s="330"/>
      <c r="V10944" s="330"/>
    </row>
    <row r="10945" spans="1:22" s="326" customFormat="1" x14ac:dyDescent="0.2">
      <c r="A10945" s="328"/>
      <c r="G10945" s="329"/>
      <c r="T10945" s="330"/>
      <c r="U10945" s="330"/>
      <c r="V10945" s="330"/>
    </row>
    <row r="10946" spans="1:22" s="326" customFormat="1" x14ac:dyDescent="0.2">
      <c r="A10946" s="328"/>
      <c r="G10946" s="329"/>
      <c r="T10946" s="330"/>
      <c r="U10946" s="330"/>
      <c r="V10946" s="330"/>
    </row>
    <row r="10947" spans="1:22" s="326" customFormat="1" x14ac:dyDescent="0.2">
      <c r="A10947" s="328"/>
      <c r="G10947" s="329"/>
      <c r="T10947" s="330"/>
      <c r="U10947" s="330"/>
      <c r="V10947" s="330"/>
    </row>
    <row r="10948" spans="1:22" s="326" customFormat="1" x14ac:dyDescent="0.2">
      <c r="A10948" s="328"/>
      <c r="G10948" s="329"/>
      <c r="T10948" s="330"/>
      <c r="U10948" s="330"/>
      <c r="V10948" s="330"/>
    </row>
    <row r="10949" spans="1:22" s="326" customFormat="1" x14ac:dyDescent="0.2">
      <c r="A10949" s="328"/>
      <c r="G10949" s="329"/>
      <c r="T10949" s="330"/>
      <c r="U10949" s="330"/>
      <c r="V10949" s="330"/>
    </row>
    <row r="10950" spans="1:22" s="326" customFormat="1" x14ac:dyDescent="0.2">
      <c r="A10950" s="328"/>
      <c r="G10950" s="329"/>
      <c r="T10950" s="330"/>
      <c r="U10950" s="330"/>
      <c r="V10950" s="330"/>
    </row>
    <row r="10951" spans="1:22" s="326" customFormat="1" x14ac:dyDescent="0.2">
      <c r="A10951" s="328"/>
      <c r="G10951" s="329"/>
      <c r="T10951" s="330"/>
      <c r="U10951" s="330"/>
      <c r="V10951" s="330"/>
    </row>
    <row r="10952" spans="1:22" s="326" customFormat="1" x14ac:dyDescent="0.2">
      <c r="A10952" s="328"/>
      <c r="G10952" s="329"/>
      <c r="T10952" s="330"/>
      <c r="U10952" s="330"/>
      <c r="V10952" s="330"/>
    </row>
    <row r="10953" spans="1:22" s="326" customFormat="1" x14ac:dyDescent="0.2">
      <c r="A10953" s="328"/>
      <c r="G10953" s="329"/>
      <c r="T10953" s="330"/>
      <c r="U10953" s="330"/>
      <c r="V10953" s="330"/>
    </row>
    <row r="10954" spans="1:22" s="326" customFormat="1" x14ac:dyDescent="0.2">
      <c r="A10954" s="328"/>
      <c r="G10954" s="329"/>
      <c r="T10954" s="330"/>
      <c r="U10954" s="330"/>
      <c r="V10954" s="330"/>
    </row>
    <row r="10955" spans="1:22" s="326" customFormat="1" x14ac:dyDescent="0.2">
      <c r="A10955" s="328"/>
      <c r="G10955" s="329"/>
      <c r="T10955" s="330"/>
      <c r="U10955" s="330"/>
      <c r="V10955" s="330"/>
    </row>
    <row r="10956" spans="1:22" s="326" customFormat="1" x14ac:dyDescent="0.2">
      <c r="A10956" s="328"/>
      <c r="G10956" s="329"/>
      <c r="T10956" s="330"/>
      <c r="U10956" s="330"/>
      <c r="V10956" s="330"/>
    </row>
    <row r="10957" spans="1:22" s="326" customFormat="1" x14ac:dyDescent="0.2">
      <c r="A10957" s="328"/>
      <c r="G10957" s="329"/>
      <c r="T10957" s="330"/>
      <c r="U10957" s="330"/>
      <c r="V10957" s="330"/>
    </row>
    <row r="10958" spans="1:22" s="326" customFormat="1" x14ac:dyDescent="0.2">
      <c r="A10958" s="328"/>
      <c r="G10958" s="329"/>
      <c r="T10958" s="330"/>
      <c r="U10958" s="330"/>
      <c r="V10958" s="330"/>
    </row>
    <row r="10959" spans="1:22" s="326" customFormat="1" x14ac:dyDescent="0.2">
      <c r="A10959" s="328"/>
      <c r="G10959" s="329"/>
      <c r="T10959" s="330"/>
      <c r="U10959" s="330"/>
      <c r="V10959" s="330"/>
    </row>
    <row r="10960" spans="1:22" s="326" customFormat="1" x14ac:dyDescent="0.2">
      <c r="A10960" s="328"/>
      <c r="G10960" s="329"/>
      <c r="T10960" s="330"/>
      <c r="U10960" s="330"/>
      <c r="V10960" s="330"/>
    </row>
    <row r="10961" spans="1:22" s="326" customFormat="1" x14ac:dyDescent="0.2">
      <c r="A10961" s="328"/>
      <c r="G10961" s="329"/>
      <c r="T10961" s="330"/>
      <c r="U10961" s="330"/>
      <c r="V10961" s="330"/>
    </row>
    <row r="10962" spans="1:22" s="326" customFormat="1" x14ac:dyDescent="0.2">
      <c r="A10962" s="328"/>
      <c r="G10962" s="329"/>
      <c r="T10962" s="330"/>
      <c r="U10962" s="330"/>
      <c r="V10962" s="330"/>
    </row>
    <row r="10963" spans="1:22" s="326" customFormat="1" x14ac:dyDescent="0.2">
      <c r="A10963" s="328"/>
      <c r="G10963" s="329"/>
      <c r="T10963" s="330"/>
      <c r="U10963" s="330"/>
      <c r="V10963" s="330"/>
    </row>
    <row r="10964" spans="1:22" s="326" customFormat="1" x14ac:dyDescent="0.2">
      <c r="A10964" s="328"/>
      <c r="G10964" s="329"/>
      <c r="T10964" s="330"/>
      <c r="U10964" s="330"/>
      <c r="V10964" s="330"/>
    </row>
    <row r="10965" spans="1:22" s="326" customFormat="1" x14ac:dyDescent="0.2">
      <c r="A10965" s="328"/>
      <c r="G10965" s="329"/>
      <c r="T10965" s="330"/>
      <c r="U10965" s="330"/>
      <c r="V10965" s="330"/>
    </row>
    <row r="10966" spans="1:22" s="326" customFormat="1" x14ac:dyDescent="0.2">
      <c r="A10966" s="328"/>
      <c r="G10966" s="329"/>
      <c r="T10966" s="330"/>
      <c r="U10966" s="330"/>
      <c r="V10966" s="330"/>
    </row>
    <row r="10967" spans="1:22" s="326" customFormat="1" x14ac:dyDescent="0.2">
      <c r="A10967" s="328"/>
      <c r="G10967" s="329"/>
      <c r="T10967" s="330"/>
      <c r="U10967" s="330"/>
      <c r="V10967" s="330"/>
    </row>
    <row r="10968" spans="1:22" s="326" customFormat="1" x14ac:dyDescent="0.2">
      <c r="A10968" s="328"/>
      <c r="G10968" s="329"/>
      <c r="T10968" s="330"/>
      <c r="U10968" s="330"/>
      <c r="V10968" s="330"/>
    </row>
    <row r="10969" spans="1:22" s="326" customFormat="1" x14ac:dyDescent="0.2">
      <c r="A10969" s="328"/>
      <c r="G10969" s="329"/>
      <c r="T10969" s="330"/>
      <c r="U10969" s="330"/>
      <c r="V10969" s="330"/>
    </row>
    <row r="10970" spans="1:22" s="326" customFormat="1" x14ac:dyDescent="0.2">
      <c r="A10970" s="328"/>
      <c r="G10970" s="329"/>
      <c r="T10970" s="330"/>
      <c r="U10970" s="330"/>
      <c r="V10970" s="330"/>
    </row>
    <row r="10971" spans="1:22" s="326" customFormat="1" x14ac:dyDescent="0.2">
      <c r="A10971" s="328"/>
      <c r="G10971" s="329"/>
      <c r="T10971" s="330"/>
      <c r="U10971" s="330"/>
      <c r="V10971" s="330"/>
    </row>
    <row r="10972" spans="1:22" s="326" customFormat="1" x14ac:dyDescent="0.2">
      <c r="A10972" s="328"/>
      <c r="G10972" s="329"/>
      <c r="T10972" s="330"/>
      <c r="U10972" s="330"/>
      <c r="V10972" s="330"/>
    </row>
    <row r="10973" spans="1:22" s="326" customFormat="1" x14ac:dyDescent="0.2">
      <c r="A10973" s="328"/>
      <c r="G10973" s="329"/>
      <c r="T10973" s="330"/>
      <c r="U10973" s="330"/>
      <c r="V10973" s="330"/>
    </row>
    <row r="10974" spans="1:22" s="326" customFormat="1" x14ac:dyDescent="0.2">
      <c r="A10974" s="328"/>
      <c r="G10974" s="329"/>
      <c r="T10974" s="330"/>
      <c r="U10974" s="330"/>
      <c r="V10974" s="330"/>
    </row>
    <row r="10975" spans="1:22" s="326" customFormat="1" x14ac:dyDescent="0.2">
      <c r="A10975" s="328"/>
      <c r="G10975" s="329"/>
      <c r="T10975" s="330"/>
      <c r="U10975" s="330"/>
      <c r="V10975" s="330"/>
    </row>
    <row r="10976" spans="1:22" s="326" customFormat="1" x14ac:dyDescent="0.2">
      <c r="A10976" s="328"/>
      <c r="G10976" s="329"/>
      <c r="T10976" s="330"/>
      <c r="U10976" s="330"/>
      <c r="V10976" s="330"/>
    </row>
    <row r="10977" spans="1:22" s="326" customFormat="1" x14ac:dyDescent="0.2">
      <c r="A10977" s="328"/>
      <c r="G10977" s="329"/>
      <c r="T10977" s="330"/>
      <c r="U10977" s="330"/>
      <c r="V10977" s="330"/>
    </row>
    <row r="10978" spans="1:22" s="326" customFormat="1" x14ac:dyDescent="0.2">
      <c r="A10978" s="328"/>
      <c r="G10978" s="329"/>
      <c r="T10978" s="330"/>
      <c r="U10978" s="330"/>
      <c r="V10978" s="330"/>
    </row>
    <row r="10979" spans="1:22" s="326" customFormat="1" x14ac:dyDescent="0.2">
      <c r="A10979" s="328"/>
      <c r="G10979" s="329"/>
      <c r="T10979" s="330"/>
      <c r="U10979" s="330"/>
      <c r="V10979" s="330"/>
    </row>
    <row r="10980" spans="1:22" s="326" customFormat="1" x14ac:dyDescent="0.2">
      <c r="A10980" s="328"/>
      <c r="G10980" s="329"/>
      <c r="T10980" s="330"/>
      <c r="U10980" s="330"/>
      <c r="V10980" s="330"/>
    </row>
    <row r="10981" spans="1:22" s="326" customFormat="1" x14ac:dyDescent="0.2">
      <c r="A10981" s="328"/>
      <c r="G10981" s="329"/>
      <c r="T10981" s="330"/>
      <c r="U10981" s="330"/>
      <c r="V10981" s="330"/>
    </row>
    <row r="10982" spans="1:22" s="326" customFormat="1" x14ac:dyDescent="0.2">
      <c r="A10982" s="328"/>
      <c r="G10982" s="329"/>
      <c r="T10982" s="330"/>
      <c r="U10982" s="330"/>
      <c r="V10982" s="330"/>
    </row>
    <row r="10983" spans="1:22" s="326" customFormat="1" x14ac:dyDescent="0.2">
      <c r="A10983" s="328"/>
      <c r="G10983" s="329"/>
      <c r="T10983" s="330"/>
      <c r="U10983" s="330"/>
      <c r="V10983" s="330"/>
    </row>
    <row r="10984" spans="1:22" s="326" customFormat="1" x14ac:dyDescent="0.2">
      <c r="A10984" s="328"/>
      <c r="G10984" s="329"/>
      <c r="T10984" s="330"/>
      <c r="U10984" s="330"/>
      <c r="V10984" s="330"/>
    </row>
    <row r="10985" spans="1:22" s="326" customFormat="1" x14ac:dyDescent="0.2">
      <c r="A10985" s="328"/>
      <c r="G10985" s="329"/>
      <c r="T10985" s="330"/>
      <c r="U10985" s="330"/>
      <c r="V10985" s="330"/>
    </row>
    <row r="10986" spans="1:22" s="326" customFormat="1" x14ac:dyDescent="0.2">
      <c r="A10986" s="328"/>
      <c r="G10986" s="329"/>
      <c r="T10986" s="330"/>
      <c r="U10986" s="330"/>
      <c r="V10986" s="330"/>
    </row>
    <row r="10987" spans="1:22" s="326" customFormat="1" x14ac:dyDescent="0.2">
      <c r="A10987" s="328"/>
      <c r="G10987" s="329"/>
      <c r="T10987" s="330"/>
      <c r="U10987" s="330"/>
      <c r="V10987" s="330"/>
    </row>
    <row r="10988" spans="1:22" s="326" customFormat="1" x14ac:dyDescent="0.2">
      <c r="A10988" s="328"/>
      <c r="G10988" s="329"/>
      <c r="T10988" s="330"/>
      <c r="U10988" s="330"/>
      <c r="V10988" s="330"/>
    </row>
    <row r="10989" spans="1:22" s="326" customFormat="1" x14ac:dyDescent="0.2">
      <c r="A10989" s="328"/>
      <c r="G10989" s="329"/>
      <c r="T10989" s="330"/>
      <c r="U10989" s="330"/>
      <c r="V10989" s="330"/>
    </row>
    <row r="10990" spans="1:22" s="326" customFormat="1" x14ac:dyDescent="0.2">
      <c r="A10990" s="328"/>
      <c r="G10990" s="329"/>
      <c r="T10990" s="330"/>
      <c r="U10990" s="330"/>
      <c r="V10990" s="330"/>
    </row>
    <row r="10991" spans="1:22" s="326" customFormat="1" x14ac:dyDescent="0.2">
      <c r="A10991" s="328"/>
      <c r="G10991" s="329"/>
      <c r="T10991" s="330"/>
      <c r="U10991" s="330"/>
      <c r="V10991" s="330"/>
    </row>
    <row r="10992" spans="1:22" s="326" customFormat="1" x14ac:dyDescent="0.2">
      <c r="A10992" s="328"/>
      <c r="G10992" s="329"/>
      <c r="T10992" s="330"/>
      <c r="U10992" s="330"/>
      <c r="V10992" s="330"/>
    </row>
    <row r="10993" spans="1:22" s="326" customFormat="1" x14ac:dyDescent="0.2">
      <c r="A10993" s="328"/>
      <c r="G10993" s="329"/>
      <c r="T10993" s="330"/>
      <c r="U10993" s="330"/>
      <c r="V10993" s="330"/>
    </row>
    <row r="10994" spans="1:22" s="326" customFormat="1" x14ac:dyDescent="0.2">
      <c r="A10994" s="328"/>
      <c r="G10994" s="329"/>
      <c r="T10994" s="330"/>
      <c r="U10994" s="330"/>
      <c r="V10994" s="330"/>
    </row>
    <row r="10995" spans="1:22" s="326" customFormat="1" x14ac:dyDescent="0.2">
      <c r="A10995" s="328"/>
      <c r="G10995" s="329"/>
      <c r="T10995" s="330"/>
      <c r="U10995" s="330"/>
      <c r="V10995" s="330"/>
    </row>
    <row r="10996" spans="1:22" s="326" customFormat="1" x14ac:dyDescent="0.2">
      <c r="A10996" s="328"/>
      <c r="G10996" s="329"/>
      <c r="T10996" s="330"/>
      <c r="U10996" s="330"/>
      <c r="V10996" s="330"/>
    </row>
    <row r="10997" spans="1:22" s="326" customFormat="1" x14ac:dyDescent="0.2">
      <c r="A10997" s="328"/>
      <c r="G10997" s="329"/>
      <c r="T10997" s="330"/>
      <c r="U10997" s="330"/>
      <c r="V10997" s="330"/>
    </row>
    <row r="10998" spans="1:22" s="326" customFormat="1" x14ac:dyDescent="0.2">
      <c r="A10998" s="328"/>
      <c r="G10998" s="329"/>
      <c r="T10998" s="330"/>
      <c r="U10998" s="330"/>
      <c r="V10998" s="330"/>
    </row>
    <row r="10999" spans="1:22" s="326" customFormat="1" x14ac:dyDescent="0.2">
      <c r="A10999" s="328"/>
      <c r="G10999" s="329"/>
      <c r="T10999" s="330"/>
      <c r="U10999" s="330"/>
      <c r="V10999" s="330"/>
    </row>
    <row r="11000" spans="1:22" s="326" customFormat="1" x14ac:dyDescent="0.2">
      <c r="A11000" s="328"/>
      <c r="G11000" s="329"/>
      <c r="T11000" s="330"/>
      <c r="U11000" s="330"/>
      <c r="V11000" s="330"/>
    </row>
    <row r="11001" spans="1:22" s="326" customFormat="1" x14ac:dyDescent="0.2">
      <c r="A11001" s="328"/>
      <c r="G11001" s="329"/>
      <c r="T11001" s="330"/>
      <c r="U11001" s="330"/>
      <c r="V11001" s="330"/>
    </row>
    <row r="11002" spans="1:22" s="326" customFormat="1" x14ac:dyDescent="0.2">
      <c r="A11002" s="328"/>
      <c r="G11002" s="329"/>
      <c r="T11002" s="330"/>
      <c r="U11002" s="330"/>
      <c r="V11002" s="330"/>
    </row>
    <row r="11003" spans="1:22" s="326" customFormat="1" x14ac:dyDescent="0.2">
      <c r="A11003" s="328"/>
      <c r="G11003" s="329"/>
      <c r="T11003" s="330"/>
      <c r="U11003" s="330"/>
      <c r="V11003" s="330"/>
    </row>
    <row r="11004" spans="1:22" s="326" customFormat="1" x14ac:dyDescent="0.2">
      <c r="A11004" s="328"/>
      <c r="G11004" s="329"/>
      <c r="T11004" s="330"/>
      <c r="U11004" s="330"/>
      <c r="V11004" s="330"/>
    </row>
    <row r="11005" spans="1:22" s="326" customFormat="1" x14ac:dyDescent="0.2">
      <c r="A11005" s="328"/>
      <c r="G11005" s="329"/>
      <c r="T11005" s="330"/>
      <c r="U11005" s="330"/>
      <c r="V11005" s="330"/>
    </row>
    <row r="11006" spans="1:22" s="326" customFormat="1" x14ac:dyDescent="0.2">
      <c r="A11006" s="328"/>
      <c r="G11006" s="329"/>
      <c r="T11006" s="330"/>
      <c r="U11006" s="330"/>
      <c r="V11006" s="330"/>
    </row>
    <row r="11007" spans="1:22" s="326" customFormat="1" x14ac:dyDescent="0.2">
      <c r="A11007" s="328"/>
      <c r="G11007" s="329"/>
      <c r="T11007" s="330"/>
      <c r="U11007" s="330"/>
      <c r="V11007" s="330"/>
    </row>
    <row r="11008" spans="1:22" s="326" customFormat="1" x14ac:dyDescent="0.2">
      <c r="A11008" s="328"/>
      <c r="G11008" s="329"/>
      <c r="T11008" s="330"/>
      <c r="U11008" s="330"/>
      <c r="V11008" s="330"/>
    </row>
    <row r="11009" spans="1:22" s="326" customFormat="1" x14ac:dyDescent="0.2">
      <c r="A11009" s="328"/>
      <c r="G11009" s="329"/>
      <c r="T11009" s="330"/>
      <c r="U11009" s="330"/>
      <c r="V11009" s="330"/>
    </row>
    <row r="11010" spans="1:22" s="326" customFormat="1" x14ac:dyDescent="0.2">
      <c r="A11010" s="328"/>
      <c r="G11010" s="329"/>
      <c r="T11010" s="330"/>
      <c r="U11010" s="330"/>
      <c r="V11010" s="330"/>
    </row>
    <row r="11011" spans="1:22" s="326" customFormat="1" x14ac:dyDescent="0.2">
      <c r="A11011" s="328"/>
      <c r="G11011" s="329"/>
      <c r="T11011" s="330"/>
      <c r="U11011" s="330"/>
      <c r="V11011" s="330"/>
    </row>
    <row r="11012" spans="1:22" s="326" customFormat="1" x14ac:dyDescent="0.2">
      <c r="A11012" s="328"/>
      <c r="G11012" s="329"/>
      <c r="T11012" s="330"/>
      <c r="U11012" s="330"/>
      <c r="V11012" s="330"/>
    </row>
    <row r="11013" spans="1:22" s="326" customFormat="1" x14ac:dyDescent="0.2">
      <c r="A11013" s="328"/>
      <c r="G11013" s="329"/>
      <c r="T11013" s="330"/>
      <c r="U11013" s="330"/>
      <c r="V11013" s="330"/>
    </row>
    <row r="11014" spans="1:22" s="326" customFormat="1" x14ac:dyDescent="0.2">
      <c r="A11014" s="328"/>
      <c r="G11014" s="329"/>
      <c r="T11014" s="330"/>
      <c r="U11014" s="330"/>
      <c r="V11014" s="330"/>
    </row>
    <row r="11015" spans="1:22" s="326" customFormat="1" x14ac:dyDescent="0.2">
      <c r="A11015" s="328"/>
      <c r="G11015" s="329"/>
      <c r="T11015" s="330"/>
      <c r="U11015" s="330"/>
      <c r="V11015" s="330"/>
    </row>
    <row r="11016" spans="1:22" s="326" customFormat="1" x14ac:dyDescent="0.2">
      <c r="A11016" s="328"/>
      <c r="G11016" s="329"/>
      <c r="T11016" s="330"/>
      <c r="U11016" s="330"/>
      <c r="V11016" s="330"/>
    </row>
    <row r="11017" spans="1:22" s="326" customFormat="1" x14ac:dyDescent="0.2">
      <c r="A11017" s="328"/>
      <c r="G11017" s="329"/>
      <c r="T11017" s="330"/>
      <c r="U11017" s="330"/>
      <c r="V11017" s="330"/>
    </row>
    <row r="11018" spans="1:22" s="326" customFormat="1" x14ac:dyDescent="0.2">
      <c r="A11018" s="328"/>
      <c r="G11018" s="329"/>
      <c r="T11018" s="330"/>
      <c r="U11018" s="330"/>
      <c r="V11018" s="330"/>
    </row>
    <row r="11019" spans="1:22" s="326" customFormat="1" x14ac:dyDescent="0.2">
      <c r="A11019" s="328"/>
      <c r="G11019" s="329"/>
      <c r="T11019" s="330"/>
      <c r="U11019" s="330"/>
      <c r="V11019" s="330"/>
    </row>
    <row r="11020" spans="1:22" s="326" customFormat="1" x14ac:dyDescent="0.2">
      <c r="A11020" s="328"/>
      <c r="G11020" s="329"/>
      <c r="T11020" s="330"/>
      <c r="U11020" s="330"/>
      <c r="V11020" s="330"/>
    </row>
    <row r="11021" spans="1:22" s="326" customFormat="1" x14ac:dyDescent="0.2">
      <c r="A11021" s="328"/>
      <c r="G11021" s="329"/>
      <c r="T11021" s="330"/>
      <c r="U11021" s="330"/>
      <c r="V11021" s="330"/>
    </row>
    <row r="11022" spans="1:22" s="326" customFormat="1" x14ac:dyDescent="0.2">
      <c r="A11022" s="328"/>
      <c r="G11022" s="329"/>
      <c r="T11022" s="330"/>
      <c r="U11022" s="330"/>
      <c r="V11022" s="330"/>
    </row>
    <row r="11023" spans="1:22" s="326" customFormat="1" x14ac:dyDescent="0.2">
      <c r="A11023" s="328"/>
      <c r="G11023" s="329"/>
      <c r="T11023" s="330"/>
      <c r="U11023" s="330"/>
      <c r="V11023" s="330"/>
    </row>
    <row r="11024" spans="1:22" s="326" customFormat="1" x14ac:dyDescent="0.2">
      <c r="A11024" s="328"/>
      <c r="G11024" s="329"/>
      <c r="T11024" s="330"/>
      <c r="U11024" s="330"/>
      <c r="V11024" s="330"/>
    </row>
    <row r="11025" spans="1:22" s="326" customFormat="1" x14ac:dyDescent="0.2">
      <c r="A11025" s="328"/>
      <c r="G11025" s="329"/>
      <c r="T11025" s="330"/>
      <c r="U11025" s="330"/>
      <c r="V11025" s="330"/>
    </row>
    <row r="11026" spans="1:22" s="326" customFormat="1" x14ac:dyDescent="0.2">
      <c r="A11026" s="328"/>
      <c r="G11026" s="329"/>
      <c r="T11026" s="330"/>
      <c r="U11026" s="330"/>
      <c r="V11026" s="330"/>
    </row>
    <row r="11027" spans="1:22" s="326" customFormat="1" x14ac:dyDescent="0.2">
      <c r="A11027" s="328"/>
      <c r="G11027" s="329"/>
      <c r="T11027" s="330"/>
      <c r="U11027" s="330"/>
      <c r="V11027" s="330"/>
    </row>
    <row r="11028" spans="1:22" s="326" customFormat="1" x14ac:dyDescent="0.2">
      <c r="A11028" s="328"/>
      <c r="G11028" s="329"/>
      <c r="T11028" s="330"/>
      <c r="U11028" s="330"/>
      <c r="V11028" s="330"/>
    </row>
    <row r="11029" spans="1:22" s="326" customFormat="1" x14ac:dyDescent="0.2">
      <c r="A11029" s="328"/>
      <c r="G11029" s="329"/>
      <c r="T11029" s="330"/>
      <c r="U11029" s="330"/>
      <c r="V11029" s="330"/>
    </row>
    <row r="11030" spans="1:22" s="326" customFormat="1" x14ac:dyDescent="0.2">
      <c r="A11030" s="328"/>
      <c r="G11030" s="329"/>
      <c r="T11030" s="330"/>
      <c r="U11030" s="330"/>
      <c r="V11030" s="330"/>
    </row>
    <row r="11031" spans="1:22" s="326" customFormat="1" x14ac:dyDescent="0.2">
      <c r="A11031" s="328"/>
      <c r="G11031" s="329"/>
      <c r="T11031" s="330"/>
      <c r="U11031" s="330"/>
      <c r="V11031" s="330"/>
    </row>
    <row r="11032" spans="1:22" s="326" customFormat="1" x14ac:dyDescent="0.2">
      <c r="A11032" s="328"/>
      <c r="G11032" s="329"/>
      <c r="T11032" s="330"/>
      <c r="U11032" s="330"/>
      <c r="V11032" s="330"/>
    </row>
    <row r="11033" spans="1:22" s="326" customFormat="1" x14ac:dyDescent="0.2">
      <c r="A11033" s="328"/>
      <c r="G11033" s="329"/>
      <c r="T11033" s="330"/>
      <c r="U11033" s="330"/>
      <c r="V11033" s="330"/>
    </row>
    <row r="11034" spans="1:22" s="326" customFormat="1" x14ac:dyDescent="0.2">
      <c r="A11034" s="328"/>
      <c r="G11034" s="329"/>
      <c r="T11034" s="330"/>
      <c r="U11034" s="330"/>
      <c r="V11034" s="330"/>
    </row>
    <row r="11035" spans="1:22" s="326" customFormat="1" x14ac:dyDescent="0.2">
      <c r="A11035" s="328"/>
      <c r="G11035" s="329"/>
      <c r="T11035" s="330"/>
      <c r="U11035" s="330"/>
      <c r="V11035" s="330"/>
    </row>
    <row r="11036" spans="1:22" s="326" customFormat="1" x14ac:dyDescent="0.2">
      <c r="A11036" s="328"/>
      <c r="G11036" s="329"/>
      <c r="T11036" s="330"/>
      <c r="U11036" s="330"/>
      <c r="V11036" s="330"/>
    </row>
    <row r="11037" spans="1:22" s="326" customFormat="1" x14ac:dyDescent="0.2">
      <c r="A11037" s="328"/>
      <c r="G11037" s="329"/>
      <c r="T11037" s="330"/>
      <c r="U11037" s="330"/>
      <c r="V11037" s="330"/>
    </row>
    <row r="11038" spans="1:22" s="326" customFormat="1" x14ac:dyDescent="0.2">
      <c r="A11038" s="328"/>
      <c r="G11038" s="329"/>
      <c r="T11038" s="330"/>
      <c r="U11038" s="330"/>
      <c r="V11038" s="330"/>
    </row>
    <row r="11039" spans="1:22" s="326" customFormat="1" x14ac:dyDescent="0.2">
      <c r="A11039" s="328"/>
      <c r="G11039" s="329"/>
      <c r="T11039" s="330"/>
      <c r="U11039" s="330"/>
      <c r="V11039" s="330"/>
    </row>
    <row r="11040" spans="1:22" s="326" customFormat="1" x14ac:dyDescent="0.2">
      <c r="A11040" s="328"/>
      <c r="G11040" s="329"/>
      <c r="T11040" s="330"/>
      <c r="U11040" s="330"/>
      <c r="V11040" s="330"/>
    </row>
    <row r="11041" spans="1:22" s="326" customFormat="1" x14ac:dyDescent="0.2">
      <c r="A11041" s="328"/>
      <c r="G11041" s="329"/>
      <c r="T11041" s="330"/>
      <c r="U11041" s="330"/>
      <c r="V11041" s="330"/>
    </row>
    <row r="11042" spans="1:22" s="326" customFormat="1" x14ac:dyDescent="0.2">
      <c r="A11042" s="328"/>
      <c r="G11042" s="329"/>
      <c r="T11042" s="330"/>
      <c r="U11042" s="330"/>
      <c r="V11042" s="330"/>
    </row>
    <row r="11043" spans="1:22" s="326" customFormat="1" x14ac:dyDescent="0.2">
      <c r="A11043" s="328"/>
      <c r="G11043" s="329"/>
      <c r="T11043" s="330"/>
      <c r="U11043" s="330"/>
      <c r="V11043" s="330"/>
    </row>
    <row r="11044" spans="1:22" s="326" customFormat="1" x14ac:dyDescent="0.2">
      <c r="A11044" s="328"/>
      <c r="G11044" s="329"/>
      <c r="T11044" s="330"/>
      <c r="U11044" s="330"/>
      <c r="V11044" s="330"/>
    </row>
    <row r="11045" spans="1:22" s="326" customFormat="1" x14ac:dyDescent="0.2">
      <c r="A11045" s="328"/>
      <c r="G11045" s="329"/>
      <c r="T11045" s="330"/>
      <c r="U11045" s="330"/>
      <c r="V11045" s="330"/>
    </row>
    <row r="11046" spans="1:22" s="326" customFormat="1" x14ac:dyDescent="0.2">
      <c r="A11046" s="328"/>
      <c r="G11046" s="329"/>
      <c r="T11046" s="330"/>
      <c r="U11046" s="330"/>
      <c r="V11046" s="330"/>
    </row>
    <row r="11047" spans="1:22" s="326" customFormat="1" x14ac:dyDescent="0.2">
      <c r="A11047" s="328"/>
      <c r="G11047" s="329"/>
      <c r="T11047" s="330"/>
      <c r="U11047" s="330"/>
      <c r="V11047" s="330"/>
    </row>
    <row r="11048" spans="1:22" s="326" customFormat="1" x14ac:dyDescent="0.2">
      <c r="A11048" s="328"/>
      <c r="G11048" s="329"/>
      <c r="T11048" s="330"/>
      <c r="U11048" s="330"/>
      <c r="V11048" s="330"/>
    </row>
    <row r="11049" spans="1:22" s="326" customFormat="1" x14ac:dyDescent="0.2">
      <c r="A11049" s="328"/>
      <c r="G11049" s="329"/>
      <c r="T11049" s="330"/>
      <c r="U11049" s="330"/>
      <c r="V11049" s="330"/>
    </row>
    <row r="11050" spans="1:22" s="326" customFormat="1" x14ac:dyDescent="0.2">
      <c r="A11050" s="328"/>
      <c r="G11050" s="329"/>
      <c r="T11050" s="330"/>
      <c r="U11050" s="330"/>
      <c r="V11050" s="330"/>
    </row>
    <row r="11051" spans="1:22" s="326" customFormat="1" x14ac:dyDescent="0.2">
      <c r="A11051" s="328"/>
      <c r="G11051" s="329"/>
      <c r="T11051" s="330"/>
      <c r="U11051" s="330"/>
      <c r="V11051" s="330"/>
    </row>
    <row r="11052" spans="1:22" s="326" customFormat="1" x14ac:dyDescent="0.2">
      <c r="A11052" s="328"/>
      <c r="G11052" s="329"/>
      <c r="T11052" s="330"/>
      <c r="U11052" s="330"/>
      <c r="V11052" s="330"/>
    </row>
    <row r="11053" spans="1:22" s="326" customFormat="1" x14ac:dyDescent="0.2">
      <c r="A11053" s="328"/>
      <c r="G11053" s="329"/>
      <c r="T11053" s="330"/>
      <c r="U11053" s="330"/>
      <c r="V11053" s="330"/>
    </row>
    <row r="11054" spans="1:22" s="326" customFormat="1" x14ac:dyDescent="0.2">
      <c r="A11054" s="328"/>
      <c r="G11054" s="329"/>
      <c r="T11054" s="330"/>
      <c r="U11054" s="330"/>
      <c r="V11054" s="330"/>
    </row>
    <row r="11055" spans="1:22" s="326" customFormat="1" x14ac:dyDescent="0.2">
      <c r="A11055" s="328"/>
      <c r="G11055" s="329"/>
      <c r="T11055" s="330"/>
      <c r="U11055" s="330"/>
      <c r="V11055" s="330"/>
    </row>
    <row r="11056" spans="1:22" s="326" customFormat="1" x14ac:dyDescent="0.2">
      <c r="A11056" s="328"/>
      <c r="G11056" s="329"/>
      <c r="T11056" s="330"/>
      <c r="U11056" s="330"/>
      <c r="V11056" s="330"/>
    </row>
    <row r="11057" spans="1:22" s="326" customFormat="1" x14ac:dyDescent="0.2">
      <c r="A11057" s="328"/>
      <c r="G11057" s="329"/>
      <c r="T11057" s="330"/>
      <c r="U11057" s="330"/>
      <c r="V11057" s="330"/>
    </row>
    <row r="11058" spans="1:22" s="326" customFormat="1" x14ac:dyDescent="0.2">
      <c r="A11058" s="328"/>
      <c r="G11058" s="329"/>
      <c r="T11058" s="330"/>
      <c r="U11058" s="330"/>
      <c r="V11058" s="330"/>
    </row>
    <row r="11059" spans="1:22" s="326" customFormat="1" x14ac:dyDescent="0.2">
      <c r="A11059" s="328"/>
      <c r="G11059" s="329"/>
      <c r="T11059" s="330"/>
      <c r="U11059" s="330"/>
      <c r="V11059" s="330"/>
    </row>
    <row r="11060" spans="1:22" s="326" customFormat="1" x14ac:dyDescent="0.2">
      <c r="A11060" s="328"/>
      <c r="G11060" s="329"/>
      <c r="T11060" s="330"/>
      <c r="U11060" s="330"/>
      <c r="V11060" s="330"/>
    </row>
    <row r="11061" spans="1:22" s="326" customFormat="1" x14ac:dyDescent="0.2">
      <c r="A11061" s="328"/>
      <c r="G11061" s="329"/>
      <c r="T11061" s="330"/>
      <c r="U11061" s="330"/>
      <c r="V11061" s="330"/>
    </row>
    <row r="11062" spans="1:22" s="326" customFormat="1" x14ac:dyDescent="0.2">
      <c r="A11062" s="328"/>
      <c r="G11062" s="329"/>
      <c r="T11062" s="330"/>
      <c r="U11062" s="330"/>
      <c r="V11062" s="330"/>
    </row>
    <row r="11063" spans="1:22" s="326" customFormat="1" x14ac:dyDescent="0.2">
      <c r="A11063" s="328"/>
      <c r="G11063" s="329"/>
      <c r="T11063" s="330"/>
      <c r="U11063" s="330"/>
      <c r="V11063" s="330"/>
    </row>
    <row r="11064" spans="1:22" s="326" customFormat="1" x14ac:dyDescent="0.2">
      <c r="A11064" s="328"/>
      <c r="G11064" s="329"/>
      <c r="T11064" s="330"/>
      <c r="U11064" s="330"/>
      <c r="V11064" s="330"/>
    </row>
    <row r="11065" spans="1:22" s="326" customFormat="1" x14ac:dyDescent="0.2">
      <c r="A11065" s="328"/>
      <c r="G11065" s="329"/>
      <c r="T11065" s="330"/>
      <c r="U11065" s="330"/>
      <c r="V11065" s="330"/>
    </row>
    <row r="11066" spans="1:22" s="326" customFormat="1" x14ac:dyDescent="0.2">
      <c r="A11066" s="328"/>
      <c r="G11066" s="329"/>
      <c r="T11066" s="330"/>
      <c r="U11066" s="330"/>
      <c r="V11066" s="330"/>
    </row>
    <row r="11067" spans="1:22" s="326" customFormat="1" x14ac:dyDescent="0.2">
      <c r="A11067" s="328"/>
      <c r="G11067" s="329"/>
      <c r="T11067" s="330"/>
      <c r="U11067" s="330"/>
      <c r="V11067" s="330"/>
    </row>
    <row r="11068" spans="1:22" s="326" customFormat="1" x14ac:dyDescent="0.2">
      <c r="A11068" s="328"/>
      <c r="G11068" s="329"/>
      <c r="T11068" s="330"/>
      <c r="U11068" s="330"/>
      <c r="V11068" s="330"/>
    </row>
    <row r="11069" spans="1:22" s="326" customFormat="1" x14ac:dyDescent="0.2">
      <c r="A11069" s="328"/>
      <c r="G11069" s="329"/>
      <c r="T11069" s="330"/>
      <c r="U11069" s="330"/>
      <c r="V11069" s="330"/>
    </row>
    <row r="11070" spans="1:22" s="326" customFormat="1" x14ac:dyDescent="0.2">
      <c r="A11070" s="328"/>
      <c r="G11070" s="329"/>
      <c r="T11070" s="330"/>
      <c r="U11070" s="330"/>
      <c r="V11070" s="330"/>
    </row>
    <row r="11071" spans="1:22" s="326" customFormat="1" x14ac:dyDescent="0.2">
      <c r="A11071" s="328"/>
      <c r="G11071" s="329"/>
      <c r="T11071" s="330"/>
      <c r="U11071" s="330"/>
      <c r="V11071" s="330"/>
    </row>
    <row r="11072" spans="1:22" s="326" customFormat="1" x14ac:dyDescent="0.2">
      <c r="A11072" s="328"/>
      <c r="G11072" s="329"/>
      <c r="T11072" s="330"/>
      <c r="U11072" s="330"/>
      <c r="V11072" s="330"/>
    </row>
    <row r="11073" spans="1:22" s="326" customFormat="1" x14ac:dyDescent="0.2">
      <c r="A11073" s="328"/>
      <c r="G11073" s="329"/>
      <c r="T11073" s="330"/>
      <c r="U11073" s="330"/>
      <c r="V11073" s="330"/>
    </row>
    <row r="11074" spans="1:22" s="326" customFormat="1" x14ac:dyDescent="0.2">
      <c r="A11074" s="328"/>
      <c r="G11074" s="329"/>
      <c r="T11074" s="330"/>
      <c r="U11074" s="330"/>
      <c r="V11074" s="330"/>
    </row>
    <row r="11075" spans="1:22" s="326" customFormat="1" x14ac:dyDescent="0.2">
      <c r="A11075" s="328"/>
      <c r="G11075" s="329"/>
      <c r="T11075" s="330"/>
      <c r="U11075" s="330"/>
      <c r="V11075" s="330"/>
    </row>
    <row r="11076" spans="1:22" s="326" customFormat="1" x14ac:dyDescent="0.2">
      <c r="A11076" s="328"/>
      <c r="G11076" s="329"/>
      <c r="T11076" s="330"/>
      <c r="U11076" s="330"/>
      <c r="V11076" s="330"/>
    </row>
    <row r="11077" spans="1:22" s="326" customFormat="1" x14ac:dyDescent="0.2">
      <c r="A11077" s="328"/>
      <c r="G11077" s="329"/>
      <c r="T11077" s="330"/>
      <c r="U11077" s="330"/>
      <c r="V11077" s="330"/>
    </row>
    <row r="11078" spans="1:22" s="326" customFormat="1" x14ac:dyDescent="0.2">
      <c r="A11078" s="328"/>
      <c r="G11078" s="329"/>
      <c r="T11078" s="330"/>
      <c r="U11078" s="330"/>
      <c r="V11078" s="330"/>
    </row>
    <row r="11079" spans="1:22" s="326" customFormat="1" x14ac:dyDescent="0.2">
      <c r="A11079" s="328"/>
      <c r="G11079" s="329"/>
      <c r="T11079" s="330"/>
      <c r="U11079" s="330"/>
      <c r="V11079" s="330"/>
    </row>
    <row r="11080" spans="1:22" s="326" customFormat="1" x14ac:dyDescent="0.2">
      <c r="A11080" s="328"/>
      <c r="G11080" s="329"/>
      <c r="T11080" s="330"/>
      <c r="U11080" s="330"/>
      <c r="V11080" s="330"/>
    </row>
    <row r="11081" spans="1:22" s="326" customFormat="1" x14ac:dyDescent="0.2">
      <c r="A11081" s="328"/>
      <c r="G11081" s="329"/>
      <c r="T11081" s="330"/>
      <c r="U11081" s="330"/>
      <c r="V11081" s="330"/>
    </row>
    <row r="11082" spans="1:22" s="326" customFormat="1" x14ac:dyDescent="0.2">
      <c r="A11082" s="328"/>
      <c r="G11082" s="329"/>
      <c r="T11082" s="330"/>
      <c r="U11082" s="330"/>
      <c r="V11082" s="330"/>
    </row>
    <row r="11083" spans="1:22" s="326" customFormat="1" x14ac:dyDescent="0.2">
      <c r="A11083" s="328"/>
      <c r="G11083" s="329"/>
      <c r="T11083" s="330"/>
      <c r="U11083" s="330"/>
      <c r="V11083" s="330"/>
    </row>
    <row r="11084" spans="1:22" s="326" customFormat="1" x14ac:dyDescent="0.2">
      <c r="A11084" s="328"/>
      <c r="G11084" s="329"/>
      <c r="T11084" s="330"/>
      <c r="U11084" s="330"/>
      <c r="V11084" s="330"/>
    </row>
    <row r="11085" spans="1:22" s="326" customFormat="1" x14ac:dyDescent="0.2">
      <c r="A11085" s="328"/>
      <c r="G11085" s="329"/>
      <c r="T11085" s="330"/>
      <c r="U11085" s="330"/>
      <c r="V11085" s="330"/>
    </row>
    <row r="11086" spans="1:22" s="326" customFormat="1" x14ac:dyDescent="0.2">
      <c r="A11086" s="328"/>
      <c r="G11086" s="329"/>
      <c r="T11086" s="330"/>
      <c r="U11086" s="330"/>
      <c r="V11086" s="330"/>
    </row>
    <row r="11087" spans="1:22" s="326" customFormat="1" x14ac:dyDescent="0.2">
      <c r="A11087" s="328"/>
      <c r="G11087" s="329"/>
      <c r="T11087" s="330"/>
      <c r="U11087" s="330"/>
      <c r="V11087" s="330"/>
    </row>
    <row r="11088" spans="1:22" s="326" customFormat="1" x14ac:dyDescent="0.2">
      <c r="A11088" s="328"/>
      <c r="G11088" s="329"/>
      <c r="T11088" s="330"/>
      <c r="U11088" s="330"/>
      <c r="V11088" s="330"/>
    </row>
    <row r="11089" spans="1:22" s="326" customFormat="1" x14ac:dyDescent="0.2">
      <c r="A11089" s="328"/>
      <c r="G11089" s="329"/>
      <c r="T11089" s="330"/>
      <c r="U11089" s="330"/>
      <c r="V11089" s="330"/>
    </row>
    <row r="11090" spans="1:22" s="326" customFormat="1" x14ac:dyDescent="0.2">
      <c r="A11090" s="328"/>
      <c r="G11090" s="329"/>
      <c r="T11090" s="330"/>
      <c r="U11090" s="330"/>
      <c r="V11090" s="330"/>
    </row>
    <row r="11091" spans="1:22" s="326" customFormat="1" x14ac:dyDescent="0.2">
      <c r="A11091" s="328"/>
      <c r="G11091" s="329"/>
      <c r="T11091" s="330"/>
      <c r="U11091" s="330"/>
      <c r="V11091" s="330"/>
    </row>
    <row r="11092" spans="1:22" s="326" customFormat="1" x14ac:dyDescent="0.2">
      <c r="A11092" s="328"/>
      <c r="G11092" s="329"/>
      <c r="T11092" s="330"/>
      <c r="U11092" s="330"/>
      <c r="V11092" s="330"/>
    </row>
    <row r="11093" spans="1:22" s="326" customFormat="1" x14ac:dyDescent="0.2">
      <c r="A11093" s="328"/>
      <c r="G11093" s="329"/>
      <c r="T11093" s="330"/>
      <c r="U11093" s="330"/>
      <c r="V11093" s="330"/>
    </row>
    <row r="11094" spans="1:22" s="326" customFormat="1" x14ac:dyDescent="0.2">
      <c r="A11094" s="328"/>
      <c r="G11094" s="329"/>
      <c r="T11094" s="330"/>
      <c r="U11094" s="330"/>
      <c r="V11094" s="330"/>
    </row>
    <row r="11095" spans="1:22" s="326" customFormat="1" x14ac:dyDescent="0.2">
      <c r="A11095" s="328"/>
      <c r="G11095" s="329"/>
      <c r="T11095" s="330"/>
      <c r="U11095" s="330"/>
      <c r="V11095" s="330"/>
    </row>
    <row r="11096" spans="1:22" s="326" customFormat="1" x14ac:dyDescent="0.2">
      <c r="A11096" s="328"/>
      <c r="G11096" s="329"/>
      <c r="T11096" s="330"/>
      <c r="U11096" s="330"/>
      <c r="V11096" s="330"/>
    </row>
    <row r="11097" spans="1:22" s="326" customFormat="1" x14ac:dyDescent="0.2">
      <c r="A11097" s="328"/>
      <c r="G11097" s="329"/>
      <c r="T11097" s="330"/>
      <c r="U11097" s="330"/>
      <c r="V11097" s="330"/>
    </row>
    <row r="11098" spans="1:22" s="326" customFormat="1" x14ac:dyDescent="0.2">
      <c r="A11098" s="328"/>
      <c r="G11098" s="329"/>
      <c r="T11098" s="330"/>
      <c r="U11098" s="330"/>
      <c r="V11098" s="330"/>
    </row>
    <row r="11099" spans="1:22" s="326" customFormat="1" x14ac:dyDescent="0.2">
      <c r="A11099" s="328"/>
      <c r="G11099" s="329"/>
      <c r="T11099" s="330"/>
      <c r="U11099" s="330"/>
      <c r="V11099" s="330"/>
    </row>
    <row r="11100" spans="1:22" s="326" customFormat="1" x14ac:dyDescent="0.2">
      <c r="A11100" s="328"/>
      <c r="G11100" s="329"/>
      <c r="T11100" s="330"/>
      <c r="U11100" s="330"/>
      <c r="V11100" s="330"/>
    </row>
    <row r="11101" spans="1:22" s="326" customFormat="1" x14ac:dyDescent="0.2">
      <c r="A11101" s="328"/>
      <c r="G11101" s="329"/>
      <c r="T11101" s="330"/>
      <c r="U11101" s="330"/>
      <c r="V11101" s="330"/>
    </row>
    <row r="11102" spans="1:22" s="326" customFormat="1" x14ac:dyDescent="0.2">
      <c r="A11102" s="328"/>
      <c r="G11102" s="329"/>
      <c r="T11102" s="330"/>
      <c r="U11102" s="330"/>
      <c r="V11102" s="330"/>
    </row>
    <row r="11103" spans="1:22" s="326" customFormat="1" x14ac:dyDescent="0.2">
      <c r="A11103" s="328"/>
      <c r="G11103" s="329"/>
      <c r="T11103" s="330"/>
      <c r="U11103" s="330"/>
      <c r="V11103" s="330"/>
    </row>
    <row r="11104" spans="1:22" s="326" customFormat="1" x14ac:dyDescent="0.2">
      <c r="A11104" s="328"/>
      <c r="G11104" s="329"/>
      <c r="T11104" s="330"/>
      <c r="U11104" s="330"/>
      <c r="V11104" s="330"/>
    </row>
    <row r="11105" spans="1:22" s="326" customFormat="1" x14ac:dyDescent="0.2">
      <c r="A11105" s="328"/>
      <c r="G11105" s="329"/>
      <c r="T11105" s="330"/>
      <c r="U11105" s="330"/>
      <c r="V11105" s="330"/>
    </row>
    <row r="11106" spans="1:22" s="326" customFormat="1" x14ac:dyDescent="0.2">
      <c r="A11106" s="328"/>
      <c r="G11106" s="329"/>
      <c r="T11106" s="330"/>
      <c r="U11106" s="330"/>
      <c r="V11106" s="330"/>
    </row>
    <row r="11107" spans="1:22" s="326" customFormat="1" x14ac:dyDescent="0.2">
      <c r="A11107" s="328"/>
      <c r="G11107" s="329"/>
      <c r="T11107" s="330"/>
      <c r="U11107" s="330"/>
      <c r="V11107" s="330"/>
    </row>
    <row r="11108" spans="1:22" s="326" customFormat="1" x14ac:dyDescent="0.2">
      <c r="A11108" s="328"/>
      <c r="G11108" s="329"/>
      <c r="T11108" s="330"/>
      <c r="U11108" s="330"/>
      <c r="V11108" s="330"/>
    </row>
    <row r="11109" spans="1:22" s="326" customFormat="1" x14ac:dyDescent="0.2">
      <c r="A11109" s="328"/>
      <c r="G11109" s="329"/>
      <c r="T11109" s="330"/>
      <c r="U11109" s="330"/>
      <c r="V11109" s="330"/>
    </row>
    <row r="11110" spans="1:22" s="326" customFormat="1" x14ac:dyDescent="0.2">
      <c r="A11110" s="328"/>
      <c r="G11110" s="329"/>
      <c r="T11110" s="330"/>
      <c r="U11110" s="330"/>
      <c r="V11110" s="330"/>
    </row>
    <row r="11111" spans="1:22" s="326" customFormat="1" x14ac:dyDescent="0.2">
      <c r="A11111" s="328"/>
      <c r="G11111" s="329"/>
      <c r="T11111" s="330"/>
      <c r="U11111" s="330"/>
      <c r="V11111" s="330"/>
    </row>
    <row r="11112" spans="1:22" s="326" customFormat="1" x14ac:dyDescent="0.2">
      <c r="A11112" s="328"/>
      <c r="G11112" s="329"/>
      <c r="T11112" s="330"/>
      <c r="U11112" s="330"/>
      <c r="V11112" s="330"/>
    </row>
    <row r="11113" spans="1:22" s="326" customFormat="1" x14ac:dyDescent="0.2">
      <c r="A11113" s="328"/>
      <c r="G11113" s="329"/>
      <c r="T11113" s="330"/>
      <c r="U11113" s="330"/>
      <c r="V11113" s="330"/>
    </row>
    <row r="11114" spans="1:22" s="326" customFormat="1" x14ac:dyDescent="0.2">
      <c r="A11114" s="328"/>
      <c r="G11114" s="329"/>
      <c r="T11114" s="330"/>
      <c r="U11114" s="330"/>
      <c r="V11114" s="330"/>
    </row>
    <row r="11115" spans="1:22" s="326" customFormat="1" x14ac:dyDescent="0.2">
      <c r="A11115" s="328"/>
      <c r="G11115" s="329"/>
      <c r="T11115" s="330"/>
      <c r="U11115" s="330"/>
      <c r="V11115" s="330"/>
    </row>
    <row r="11116" spans="1:22" s="326" customFormat="1" x14ac:dyDescent="0.2">
      <c r="A11116" s="328"/>
      <c r="G11116" s="329"/>
      <c r="T11116" s="330"/>
      <c r="U11116" s="330"/>
      <c r="V11116" s="330"/>
    </row>
    <row r="11117" spans="1:22" s="326" customFormat="1" x14ac:dyDescent="0.2">
      <c r="A11117" s="328"/>
      <c r="G11117" s="329"/>
      <c r="T11117" s="330"/>
      <c r="U11117" s="330"/>
      <c r="V11117" s="330"/>
    </row>
    <row r="11118" spans="1:22" s="326" customFormat="1" x14ac:dyDescent="0.2">
      <c r="A11118" s="328"/>
      <c r="G11118" s="329"/>
      <c r="T11118" s="330"/>
      <c r="U11118" s="330"/>
      <c r="V11118" s="330"/>
    </row>
    <row r="11119" spans="1:22" s="326" customFormat="1" x14ac:dyDescent="0.2">
      <c r="A11119" s="328"/>
      <c r="G11119" s="329"/>
      <c r="T11119" s="330"/>
      <c r="U11119" s="330"/>
      <c r="V11119" s="330"/>
    </row>
    <row r="11120" spans="1:22" s="326" customFormat="1" x14ac:dyDescent="0.2">
      <c r="A11120" s="328"/>
      <c r="G11120" s="329"/>
      <c r="T11120" s="330"/>
      <c r="U11120" s="330"/>
      <c r="V11120" s="330"/>
    </row>
    <row r="11121" spans="1:22" s="326" customFormat="1" x14ac:dyDescent="0.2">
      <c r="A11121" s="328"/>
      <c r="G11121" s="329"/>
      <c r="T11121" s="330"/>
      <c r="U11121" s="330"/>
      <c r="V11121" s="330"/>
    </row>
    <row r="11122" spans="1:22" s="326" customFormat="1" x14ac:dyDescent="0.2">
      <c r="A11122" s="328"/>
      <c r="G11122" s="329"/>
      <c r="T11122" s="330"/>
      <c r="U11122" s="330"/>
      <c r="V11122" s="330"/>
    </row>
    <row r="11123" spans="1:22" s="326" customFormat="1" x14ac:dyDescent="0.2">
      <c r="A11123" s="328"/>
      <c r="G11123" s="329"/>
      <c r="T11123" s="330"/>
      <c r="U11123" s="330"/>
      <c r="V11123" s="330"/>
    </row>
    <row r="11124" spans="1:22" s="326" customFormat="1" x14ac:dyDescent="0.2">
      <c r="A11124" s="328"/>
      <c r="G11124" s="329"/>
      <c r="T11124" s="330"/>
      <c r="U11124" s="330"/>
      <c r="V11124" s="330"/>
    </row>
    <row r="11125" spans="1:22" s="326" customFormat="1" x14ac:dyDescent="0.2">
      <c r="A11125" s="328"/>
      <c r="G11125" s="329"/>
      <c r="T11125" s="330"/>
      <c r="U11125" s="330"/>
      <c r="V11125" s="330"/>
    </row>
    <row r="11126" spans="1:22" s="326" customFormat="1" x14ac:dyDescent="0.2">
      <c r="A11126" s="328"/>
      <c r="G11126" s="329"/>
      <c r="T11126" s="330"/>
      <c r="U11126" s="330"/>
      <c r="V11126" s="330"/>
    </row>
    <row r="11127" spans="1:22" s="326" customFormat="1" x14ac:dyDescent="0.2">
      <c r="A11127" s="328"/>
      <c r="G11127" s="329"/>
      <c r="T11127" s="330"/>
      <c r="U11127" s="330"/>
      <c r="V11127" s="330"/>
    </row>
    <row r="11128" spans="1:22" s="326" customFormat="1" x14ac:dyDescent="0.2">
      <c r="A11128" s="328"/>
      <c r="G11128" s="329"/>
      <c r="T11128" s="330"/>
      <c r="U11128" s="330"/>
      <c r="V11128" s="330"/>
    </row>
    <row r="11129" spans="1:22" s="326" customFormat="1" x14ac:dyDescent="0.2">
      <c r="A11129" s="328"/>
      <c r="G11129" s="329"/>
      <c r="T11129" s="330"/>
      <c r="U11129" s="330"/>
      <c r="V11129" s="330"/>
    </row>
    <row r="11130" spans="1:22" s="326" customFormat="1" x14ac:dyDescent="0.2">
      <c r="A11130" s="328"/>
      <c r="G11130" s="329"/>
      <c r="T11130" s="330"/>
      <c r="U11130" s="330"/>
      <c r="V11130" s="330"/>
    </row>
    <row r="11131" spans="1:22" s="326" customFormat="1" x14ac:dyDescent="0.2">
      <c r="A11131" s="328"/>
      <c r="G11131" s="329"/>
      <c r="T11131" s="330"/>
      <c r="U11131" s="330"/>
      <c r="V11131" s="330"/>
    </row>
    <row r="11132" spans="1:22" s="326" customFormat="1" x14ac:dyDescent="0.2">
      <c r="A11132" s="328"/>
      <c r="G11132" s="329"/>
      <c r="T11132" s="330"/>
      <c r="U11132" s="330"/>
      <c r="V11132" s="330"/>
    </row>
    <row r="11133" spans="1:22" s="326" customFormat="1" x14ac:dyDescent="0.2">
      <c r="A11133" s="328"/>
      <c r="G11133" s="329"/>
      <c r="T11133" s="330"/>
      <c r="U11133" s="330"/>
      <c r="V11133" s="330"/>
    </row>
    <row r="11134" spans="1:22" s="326" customFormat="1" x14ac:dyDescent="0.2">
      <c r="A11134" s="328"/>
      <c r="G11134" s="329"/>
      <c r="T11134" s="330"/>
      <c r="U11134" s="330"/>
      <c r="V11134" s="330"/>
    </row>
    <row r="11135" spans="1:22" s="326" customFormat="1" x14ac:dyDescent="0.2">
      <c r="A11135" s="328"/>
      <c r="G11135" s="329"/>
      <c r="T11135" s="330"/>
      <c r="U11135" s="330"/>
      <c r="V11135" s="330"/>
    </row>
    <row r="11136" spans="1:22" s="326" customFormat="1" x14ac:dyDescent="0.2">
      <c r="A11136" s="328"/>
      <c r="G11136" s="329"/>
      <c r="T11136" s="330"/>
      <c r="U11136" s="330"/>
      <c r="V11136" s="330"/>
    </row>
    <row r="11137" spans="1:22" s="326" customFormat="1" x14ac:dyDescent="0.2">
      <c r="A11137" s="328"/>
      <c r="G11137" s="329"/>
      <c r="T11137" s="330"/>
      <c r="U11137" s="330"/>
      <c r="V11137" s="330"/>
    </row>
    <row r="11138" spans="1:22" s="326" customFormat="1" x14ac:dyDescent="0.2">
      <c r="A11138" s="328"/>
      <c r="G11138" s="329"/>
      <c r="T11138" s="330"/>
      <c r="U11138" s="330"/>
      <c r="V11138" s="330"/>
    </row>
    <row r="11139" spans="1:22" s="326" customFormat="1" x14ac:dyDescent="0.2">
      <c r="A11139" s="328"/>
      <c r="G11139" s="329"/>
      <c r="T11139" s="330"/>
      <c r="U11139" s="330"/>
      <c r="V11139" s="330"/>
    </row>
    <row r="11140" spans="1:22" s="326" customFormat="1" x14ac:dyDescent="0.2">
      <c r="A11140" s="328"/>
      <c r="G11140" s="329"/>
      <c r="T11140" s="330"/>
      <c r="U11140" s="330"/>
      <c r="V11140" s="330"/>
    </row>
    <row r="11141" spans="1:22" s="326" customFormat="1" x14ac:dyDescent="0.2">
      <c r="A11141" s="328"/>
      <c r="G11141" s="329"/>
      <c r="T11141" s="330"/>
      <c r="U11141" s="330"/>
      <c r="V11141" s="330"/>
    </row>
    <row r="11142" spans="1:22" s="326" customFormat="1" x14ac:dyDescent="0.2">
      <c r="A11142" s="328"/>
      <c r="G11142" s="329"/>
      <c r="T11142" s="330"/>
      <c r="U11142" s="330"/>
      <c r="V11142" s="330"/>
    </row>
    <row r="11143" spans="1:22" s="326" customFormat="1" x14ac:dyDescent="0.2">
      <c r="A11143" s="328"/>
      <c r="G11143" s="329"/>
      <c r="T11143" s="330"/>
      <c r="U11143" s="330"/>
      <c r="V11143" s="330"/>
    </row>
    <row r="11144" spans="1:22" s="326" customFormat="1" x14ac:dyDescent="0.2">
      <c r="A11144" s="328"/>
      <c r="G11144" s="329"/>
      <c r="T11144" s="330"/>
      <c r="U11144" s="330"/>
      <c r="V11144" s="330"/>
    </row>
    <row r="11145" spans="1:22" s="326" customFormat="1" x14ac:dyDescent="0.2">
      <c r="A11145" s="328"/>
      <c r="G11145" s="329"/>
      <c r="T11145" s="330"/>
      <c r="U11145" s="330"/>
      <c r="V11145" s="330"/>
    </row>
    <row r="11146" spans="1:22" s="326" customFormat="1" x14ac:dyDescent="0.2">
      <c r="A11146" s="328"/>
      <c r="G11146" s="329"/>
      <c r="T11146" s="330"/>
      <c r="U11146" s="330"/>
      <c r="V11146" s="330"/>
    </row>
    <row r="11147" spans="1:22" s="326" customFormat="1" x14ac:dyDescent="0.2">
      <c r="A11147" s="328"/>
      <c r="G11147" s="329"/>
      <c r="T11147" s="330"/>
      <c r="U11147" s="330"/>
      <c r="V11147" s="330"/>
    </row>
    <row r="11148" spans="1:22" s="326" customFormat="1" x14ac:dyDescent="0.2">
      <c r="A11148" s="328"/>
      <c r="G11148" s="329"/>
      <c r="T11148" s="330"/>
      <c r="U11148" s="330"/>
      <c r="V11148" s="330"/>
    </row>
    <row r="11149" spans="1:22" s="326" customFormat="1" x14ac:dyDescent="0.2">
      <c r="A11149" s="328"/>
      <c r="G11149" s="329"/>
      <c r="T11149" s="330"/>
      <c r="U11149" s="330"/>
      <c r="V11149" s="330"/>
    </row>
    <row r="11150" spans="1:22" s="326" customFormat="1" x14ac:dyDescent="0.2">
      <c r="A11150" s="328"/>
      <c r="G11150" s="329"/>
      <c r="T11150" s="330"/>
      <c r="U11150" s="330"/>
      <c r="V11150" s="330"/>
    </row>
    <row r="11151" spans="1:22" s="326" customFormat="1" x14ac:dyDescent="0.2">
      <c r="A11151" s="328"/>
      <c r="G11151" s="329"/>
      <c r="T11151" s="330"/>
      <c r="U11151" s="330"/>
      <c r="V11151" s="330"/>
    </row>
    <row r="11152" spans="1:22" s="326" customFormat="1" x14ac:dyDescent="0.2">
      <c r="A11152" s="328"/>
      <c r="G11152" s="329"/>
      <c r="T11152" s="330"/>
      <c r="U11152" s="330"/>
      <c r="V11152" s="330"/>
    </row>
    <row r="11153" spans="1:22" s="326" customFormat="1" x14ac:dyDescent="0.2">
      <c r="A11153" s="328"/>
      <c r="G11153" s="329"/>
      <c r="T11153" s="330"/>
      <c r="U11153" s="330"/>
      <c r="V11153" s="330"/>
    </row>
    <row r="11154" spans="1:22" s="326" customFormat="1" x14ac:dyDescent="0.2">
      <c r="A11154" s="328"/>
      <c r="G11154" s="329"/>
      <c r="T11154" s="330"/>
      <c r="U11154" s="330"/>
      <c r="V11154" s="330"/>
    </row>
    <row r="11155" spans="1:22" s="326" customFormat="1" x14ac:dyDescent="0.2">
      <c r="A11155" s="328"/>
      <c r="G11155" s="329"/>
      <c r="T11155" s="330"/>
      <c r="U11155" s="330"/>
      <c r="V11155" s="330"/>
    </row>
    <row r="11156" spans="1:22" s="326" customFormat="1" x14ac:dyDescent="0.2">
      <c r="A11156" s="328"/>
      <c r="G11156" s="329"/>
      <c r="T11156" s="330"/>
      <c r="U11156" s="330"/>
      <c r="V11156" s="330"/>
    </row>
    <row r="11157" spans="1:22" s="326" customFormat="1" x14ac:dyDescent="0.2">
      <c r="A11157" s="328"/>
      <c r="G11157" s="329"/>
      <c r="T11157" s="330"/>
      <c r="U11157" s="330"/>
      <c r="V11157" s="330"/>
    </row>
    <row r="11158" spans="1:22" s="326" customFormat="1" x14ac:dyDescent="0.2">
      <c r="A11158" s="328"/>
      <c r="G11158" s="329"/>
      <c r="T11158" s="330"/>
      <c r="U11158" s="330"/>
      <c r="V11158" s="330"/>
    </row>
    <row r="11159" spans="1:22" s="326" customFormat="1" x14ac:dyDescent="0.2">
      <c r="A11159" s="328"/>
      <c r="G11159" s="329"/>
      <c r="T11159" s="330"/>
      <c r="U11159" s="330"/>
      <c r="V11159" s="330"/>
    </row>
    <row r="11160" spans="1:22" s="326" customFormat="1" x14ac:dyDescent="0.2">
      <c r="A11160" s="328"/>
      <c r="G11160" s="329"/>
      <c r="T11160" s="330"/>
      <c r="U11160" s="330"/>
      <c r="V11160" s="330"/>
    </row>
    <row r="11161" spans="1:22" s="326" customFormat="1" x14ac:dyDescent="0.2">
      <c r="A11161" s="328"/>
      <c r="G11161" s="329"/>
      <c r="T11161" s="330"/>
      <c r="U11161" s="330"/>
      <c r="V11161" s="330"/>
    </row>
    <row r="11162" spans="1:22" s="326" customFormat="1" x14ac:dyDescent="0.2">
      <c r="A11162" s="328"/>
      <c r="G11162" s="329"/>
      <c r="T11162" s="330"/>
      <c r="U11162" s="330"/>
      <c r="V11162" s="330"/>
    </row>
    <row r="11163" spans="1:22" s="326" customFormat="1" x14ac:dyDescent="0.2">
      <c r="A11163" s="328"/>
      <c r="G11163" s="329"/>
      <c r="T11163" s="330"/>
      <c r="U11163" s="330"/>
      <c r="V11163" s="330"/>
    </row>
    <row r="11164" spans="1:22" s="326" customFormat="1" x14ac:dyDescent="0.2">
      <c r="A11164" s="328"/>
      <c r="G11164" s="329"/>
      <c r="T11164" s="330"/>
      <c r="U11164" s="330"/>
      <c r="V11164" s="330"/>
    </row>
    <row r="11165" spans="1:22" s="326" customFormat="1" x14ac:dyDescent="0.2">
      <c r="A11165" s="328"/>
      <c r="G11165" s="329"/>
      <c r="T11165" s="330"/>
      <c r="U11165" s="330"/>
      <c r="V11165" s="330"/>
    </row>
    <row r="11166" spans="1:22" s="326" customFormat="1" x14ac:dyDescent="0.2">
      <c r="A11166" s="328"/>
      <c r="G11166" s="329"/>
      <c r="T11166" s="330"/>
      <c r="U11166" s="330"/>
      <c r="V11166" s="330"/>
    </row>
    <row r="11167" spans="1:22" s="326" customFormat="1" x14ac:dyDescent="0.2">
      <c r="A11167" s="328"/>
      <c r="G11167" s="329"/>
      <c r="T11167" s="330"/>
      <c r="U11167" s="330"/>
      <c r="V11167" s="330"/>
    </row>
    <row r="11168" spans="1:22" s="326" customFormat="1" x14ac:dyDescent="0.2">
      <c r="A11168" s="328"/>
      <c r="G11168" s="329"/>
      <c r="T11168" s="330"/>
      <c r="U11168" s="330"/>
      <c r="V11168" s="330"/>
    </row>
    <row r="11169" spans="1:22" s="326" customFormat="1" x14ac:dyDescent="0.2">
      <c r="A11169" s="328"/>
      <c r="G11169" s="329"/>
      <c r="T11169" s="330"/>
      <c r="U11169" s="330"/>
      <c r="V11169" s="330"/>
    </row>
    <row r="11170" spans="1:22" s="326" customFormat="1" x14ac:dyDescent="0.2">
      <c r="A11170" s="328"/>
      <c r="G11170" s="329"/>
      <c r="T11170" s="330"/>
      <c r="U11170" s="330"/>
      <c r="V11170" s="330"/>
    </row>
    <row r="11171" spans="1:22" s="326" customFormat="1" x14ac:dyDescent="0.2">
      <c r="A11171" s="328"/>
      <c r="G11171" s="329"/>
      <c r="T11171" s="330"/>
      <c r="U11171" s="330"/>
      <c r="V11171" s="330"/>
    </row>
    <row r="11172" spans="1:22" s="326" customFormat="1" x14ac:dyDescent="0.2">
      <c r="A11172" s="328"/>
      <c r="G11172" s="329"/>
      <c r="T11172" s="330"/>
      <c r="U11172" s="330"/>
      <c r="V11172" s="330"/>
    </row>
    <row r="11173" spans="1:22" s="326" customFormat="1" x14ac:dyDescent="0.2">
      <c r="A11173" s="328"/>
      <c r="G11173" s="329"/>
      <c r="T11173" s="330"/>
      <c r="U11173" s="330"/>
      <c r="V11173" s="330"/>
    </row>
    <row r="11174" spans="1:22" s="326" customFormat="1" x14ac:dyDescent="0.2">
      <c r="A11174" s="328"/>
      <c r="G11174" s="329"/>
      <c r="T11174" s="330"/>
      <c r="U11174" s="330"/>
      <c r="V11174" s="330"/>
    </row>
    <row r="11175" spans="1:22" s="326" customFormat="1" x14ac:dyDescent="0.2">
      <c r="A11175" s="328"/>
      <c r="G11175" s="329"/>
      <c r="T11175" s="330"/>
      <c r="U11175" s="330"/>
      <c r="V11175" s="330"/>
    </row>
    <row r="11176" spans="1:22" s="326" customFormat="1" x14ac:dyDescent="0.2">
      <c r="A11176" s="328"/>
      <c r="G11176" s="329"/>
      <c r="T11176" s="330"/>
      <c r="U11176" s="330"/>
      <c r="V11176" s="330"/>
    </row>
    <row r="11177" spans="1:22" s="326" customFormat="1" x14ac:dyDescent="0.2">
      <c r="A11177" s="328"/>
      <c r="G11177" s="329"/>
      <c r="T11177" s="330"/>
      <c r="U11177" s="330"/>
      <c r="V11177" s="330"/>
    </row>
    <row r="11178" spans="1:22" s="326" customFormat="1" x14ac:dyDescent="0.2">
      <c r="A11178" s="328"/>
      <c r="G11178" s="329"/>
      <c r="T11178" s="330"/>
      <c r="U11178" s="330"/>
      <c r="V11178" s="330"/>
    </row>
    <row r="11179" spans="1:22" s="326" customFormat="1" x14ac:dyDescent="0.2">
      <c r="A11179" s="328"/>
      <c r="G11179" s="329"/>
      <c r="T11179" s="330"/>
      <c r="U11179" s="330"/>
      <c r="V11179" s="330"/>
    </row>
    <row r="11180" spans="1:22" s="326" customFormat="1" x14ac:dyDescent="0.2">
      <c r="A11180" s="328"/>
      <c r="G11180" s="329"/>
      <c r="T11180" s="330"/>
      <c r="U11180" s="330"/>
      <c r="V11180" s="330"/>
    </row>
    <row r="11181" spans="1:22" s="326" customFormat="1" x14ac:dyDescent="0.2">
      <c r="A11181" s="328"/>
      <c r="G11181" s="329"/>
      <c r="T11181" s="330"/>
      <c r="U11181" s="330"/>
      <c r="V11181" s="330"/>
    </row>
    <row r="11182" spans="1:22" s="326" customFormat="1" x14ac:dyDescent="0.2">
      <c r="A11182" s="328"/>
      <c r="G11182" s="329"/>
      <c r="T11182" s="330"/>
      <c r="U11182" s="330"/>
      <c r="V11182" s="330"/>
    </row>
    <row r="11183" spans="1:22" s="326" customFormat="1" x14ac:dyDescent="0.2">
      <c r="A11183" s="328"/>
      <c r="G11183" s="329"/>
      <c r="T11183" s="330"/>
      <c r="U11183" s="330"/>
      <c r="V11183" s="330"/>
    </row>
    <row r="11184" spans="1:22" s="326" customFormat="1" x14ac:dyDescent="0.2">
      <c r="A11184" s="328"/>
      <c r="G11184" s="329"/>
      <c r="T11184" s="330"/>
      <c r="U11184" s="330"/>
      <c r="V11184" s="330"/>
    </row>
    <row r="11185" spans="1:22" s="326" customFormat="1" x14ac:dyDescent="0.2">
      <c r="A11185" s="328"/>
      <c r="G11185" s="329"/>
      <c r="T11185" s="330"/>
      <c r="U11185" s="330"/>
      <c r="V11185" s="330"/>
    </row>
    <row r="11186" spans="1:22" s="326" customFormat="1" x14ac:dyDescent="0.2">
      <c r="A11186" s="328"/>
      <c r="G11186" s="329"/>
      <c r="T11186" s="330"/>
      <c r="U11186" s="330"/>
      <c r="V11186" s="330"/>
    </row>
    <row r="11187" spans="1:22" s="326" customFormat="1" x14ac:dyDescent="0.2">
      <c r="A11187" s="328"/>
      <c r="G11187" s="329"/>
      <c r="T11187" s="330"/>
      <c r="U11187" s="330"/>
      <c r="V11187" s="330"/>
    </row>
    <row r="11188" spans="1:22" s="326" customFormat="1" x14ac:dyDescent="0.2">
      <c r="A11188" s="328"/>
      <c r="G11188" s="329"/>
      <c r="T11188" s="330"/>
      <c r="U11188" s="330"/>
      <c r="V11188" s="330"/>
    </row>
    <row r="11189" spans="1:22" s="326" customFormat="1" x14ac:dyDescent="0.2">
      <c r="A11189" s="328"/>
      <c r="G11189" s="329"/>
      <c r="T11189" s="330"/>
      <c r="U11189" s="330"/>
      <c r="V11189" s="330"/>
    </row>
    <row r="11190" spans="1:22" s="326" customFormat="1" x14ac:dyDescent="0.2">
      <c r="A11190" s="328"/>
      <c r="G11190" s="329"/>
      <c r="T11190" s="330"/>
      <c r="U11190" s="330"/>
      <c r="V11190" s="330"/>
    </row>
    <row r="11191" spans="1:22" s="326" customFormat="1" x14ac:dyDescent="0.2">
      <c r="A11191" s="328"/>
      <c r="G11191" s="329"/>
      <c r="T11191" s="330"/>
      <c r="U11191" s="330"/>
      <c r="V11191" s="330"/>
    </row>
    <row r="11192" spans="1:22" s="326" customFormat="1" x14ac:dyDescent="0.2">
      <c r="A11192" s="328"/>
      <c r="G11192" s="329"/>
      <c r="T11192" s="330"/>
      <c r="U11192" s="330"/>
      <c r="V11192" s="330"/>
    </row>
    <row r="11193" spans="1:22" s="326" customFormat="1" x14ac:dyDescent="0.2">
      <c r="A11193" s="328"/>
      <c r="G11193" s="329"/>
      <c r="T11193" s="330"/>
      <c r="U11193" s="330"/>
      <c r="V11193" s="330"/>
    </row>
    <row r="11194" spans="1:22" s="326" customFormat="1" x14ac:dyDescent="0.2">
      <c r="A11194" s="328"/>
      <c r="G11194" s="329"/>
      <c r="T11194" s="330"/>
      <c r="U11194" s="330"/>
      <c r="V11194" s="330"/>
    </row>
    <row r="11195" spans="1:22" s="326" customFormat="1" x14ac:dyDescent="0.2">
      <c r="A11195" s="328"/>
      <c r="G11195" s="329"/>
      <c r="T11195" s="330"/>
      <c r="U11195" s="330"/>
      <c r="V11195" s="330"/>
    </row>
    <row r="11196" spans="1:22" s="326" customFormat="1" x14ac:dyDescent="0.2">
      <c r="A11196" s="328"/>
      <c r="G11196" s="329"/>
      <c r="T11196" s="330"/>
      <c r="U11196" s="330"/>
      <c r="V11196" s="330"/>
    </row>
    <row r="11197" spans="1:22" s="326" customFormat="1" x14ac:dyDescent="0.2">
      <c r="A11197" s="328"/>
      <c r="G11197" s="329"/>
      <c r="T11197" s="330"/>
      <c r="U11197" s="330"/>
      <c r="V11197" s="330"/>
    </row>
    <row r="11198" spans="1:22" s="326" customFormat="1" x14ac:dyDescent="0.2">
      <c r="A11198" s="328"/>
      <c r="G11198" s="329"/>
      <c r="T11198" s="330"/>
      <c r="U11198" s="330"/>
      <c r="V11198" s="330"/>
    </row>
    <row r="11199" spans="1:22" s="326" customFormat="1" x14ac:dyDescent="0.2">
      <c r="A11199" s="328"/>
      <c r="G11199" s="329"/>
      <c r="T11199" s="330"/>
      <c r="U11199" s="330"/>
      <c r="V11199" s="330"/>
    </row>
    <row r="11200" spans="1:22" s="326" customFormat="1" x14ac:dyDescent="0.2">
      <c r="A11200" s="328"/>
      <c r="G11200" s="329"/>
      <c r="T11200" s="330"/>
      <c r="U11200" s="330"/>
      <c r="V11200" s="330"/>
    </row>
    <row r="11201" spans="1:22" s="326" customFormat="1" x14ac:dyDescent="0.2">
      <c r="A11201" s="328"/>
      <c r="G11201" s="329"/>
      <c r="T11201" s="330"/>
      <c r="U11201" s="330"/>
      <c r="V11201" s="330"/>
    </row>
    <row r="11202" spans="1:22" s="326" customFormat="1" x14ac:dyDescent="0.2">
      <c r="A11202" s="328"/>
      <c r="G11202" s="329"/>
      <c r="T11202" s="330"/>
      <c r="U11202" s="330"/>
      <c r="V11202" s="330"/>
    </row>
    <row r="11203" spans="1:22" s="326" customFormat="1" x14ac:dyDescent="0.2">
      <c r="A11203" s="328"/>
      <c r="G11203" s="329"/>
      <c r="T11203" s="330"/>
      <c r="U11203" s="330"/>
      <c r="V11203" s="330"/>
    </row>
    <row r="11204" spans="1:22" s="326" customFormat="1" x14ac:dyDescent="0.2">
      <c r="A11204" s="328"/>
      <c r="G11204" s="329"/>
      <c r="T11204" s="330"/>
      <c r="U11204" s="330"/>
      <c r="V11204" s="330"/>
    </row>
    <row r="11205" spans="1:22" s="326" customFormat="1" x14ac:dyDescent="0.2">
      <c r="A11205" s="328"/>
      <c r="G11205" s="329"/>
      <c r="T11205" s="330"/>
      <c r="U11205" s="330"/>
      <c r="V11205" s="330"/>
    </row>
    <row r="11206" spans="1:22" s="326" customFormat="1" x14ac:dyDescent="0.2">
      <c r="A11206" s="328"/>
      <c r="G11206" s="329"/>
      <c r="T11206" s="330"/>
      <c r="U11206" s="330"/>
      <c r="V11206" s="330"/>
    </row>
    <row r="11207" spans="1:22" s="326" customFormat="1" x14ac:dyDescent="0.2">
      <c r="A11207" s="328"/>
      <c r="G11207" s="329"/>
      <c r="T11207" s="330"/>
      <c r="U11207" s="330"/>
      <c r="V11207" s="330"/>
    </row>
    <row r="11208" spans="1:22" s="326" customFormat="1" x14ac:dyDescent="0.2">
      <c r="A11208" s="328"/>
      <c r="G11208" s="329"/>
      <c r="T11208" s="330"/>
      <c r="U11208" s="330"/>
      <c r="V11208" s="330"/>
    </row>
    <row r="11209" spans="1:22" s="326" customFormat="1" x14ac:dyDescent="0.2">
      <c r="A11209" s="328"/>
      <c r="G11209" s="329"/>
      <c r="T11209" s="330"/>
      <c r="U11209" s="330"/>
      <c r="V11209" s="330"/>
    </row>
    <row r="11210" spans="1:22" s="326" customFormat="1" x14ac:dyDescent="0.2">
      <c r="A11210" s="328"/>
      <c r="G11210" s="329"/>
      <c r="T11210" s="330"/>
      <c r="U11210" s="330"/>
      <c r="V11210" s="330"/>
    </row>
    <row r="11211" spans="1:22" s="326" customFormat="1" x14ac:dyDescent="0.2">
      <c r="A11211" s="328"/>
      <c r="G11211" s="329"/>
      <c r="T11211" s="330"/>
      <c r="U11211" s="330"/>
      <c r="V11211" s="330"/>
    </row>
    <row r="11212" spans="1:22" s="326" customFormat="1" x14ac:dyDescent="0.2">
      <c r="A11212" s="328"/>
      <c r="G11212" s="329"/>
      <c r="T11212" s="330"/>
      <c r="U11212" s="330"/>
      <c r="V11212" s="330"/>
    </row>
    <row r="11213" spans="1:22" s="326" customFormat="1" x14ac:dyDescent="0.2">
      <c r="A11213" s="328"/>
      <c r="G11213" s="329"/>
      <c r="T11213" s="330"/>
      <c r="U11213" s="330"/>
      <c r="V11213" s="330"/>
    </row>
    <row r="11214" spans="1:22" s="326" customFormat="1" x14ac:dyDescent="0.2">
      <c r="A11214" s="328"/>
      <c r="G11214" s="329"/>
      <c r="T11214" s="330"/>
      <c r="U11214" s="330"/>
      <c r="V11214" s="330"/>
    </row>
    <row r="11215" spans="1:22" s="326" customFormat="1" x14ac:dyDescent="0.2">
      <c r="A11215" s="328"/>
      <c r="G11215" s="329"/>
      <c r="T11215" s="330"/>
      <c r="U11215" s="330"/>
      <c r="V11215" s="330"/>
    </row>
    <row r="11216" spans="1:22" s="326" customFormat="1" x14ac:dyDescent="0.2">
      <c r="A11216" s="328"/>
      <c r="G11216" s="329"/>
      <c r="T11216" s="330"/>
      <c r="U11216" s="330"/>
      <c r="V11216" s="330"/>
    </row>
    <row r="11217" spans="1:22" s="326" customFormat="1" x14ac:dyDescent="0.2">
      <c r="A11217" s="328"/>
      <c r="G11217" s="329"/>
      <c r="T11217" s="330"/>
      <c r="U11217" s="330"/>
      <c r="V11217" s="330"/>
    </row>
    <row r="11218" spans="1:22" s="326" customFormat="1" x14ac:dyDescent="0.2">
      <c r="A11218" s="328"/>
      <c r="G11218" s="329"/>
      <c r="T11218" s="330"/>
      <c r="U11218" s="330"/>
      <c r="V11218" s="330"/>
    </row>
    <row r="11219" spans="1:22" s="326" customFormat="1" x14ac:dyDescent="0.2">
      <c r="A11219" s="328"/>
      <c r="G11219" s="329"/>
      <c r="T11219" s="330"/>
      <c r="U11219" s="330"/>
      <c r="V11219" s="330"/>
    </row>
    <row r="11220" spans="1:22" s="326" customFormat="1" x14ac:dyDescent="0.2">
      <c r="A11220" s="328"/>
      <c r="G11220" s="329"/>
      <c r="T11220" s="330"/>
      <c r="U11220" s="330"/>
      <c r="V11220" s="330"/>
    </row>
    <row r="11221" spans="1:22" s="326" customFormat="1" x14ac:dyDescent="0.2">
      <c r="A11221" s="328"/>
      <c r="G11221" s="329"/>
      <c r="T11221" s="330"/>
      <c r="U11221" s="330"/>
      <c r="V11221" s="330"/>
    </row>
    <row r="11222" spans="1:22" s="326" customFormat="1" x14ac:dyDescent="0.2">
      <c r="A11222" s="328"/>
      <c r="G11222" s="329"/>
      <c r="T11222" s="330"/>
      <c r="U11222" s="330"/>
      <c r="V11222" s="330"/>
    </row>
    <row r="11223" spans="1:22" s="326" customFormat="1" x14ac:dyDescent="0.2">
      <c r="A11223" s="328"/>
      <c r="G11223" s="329"/>
      <c r="T11223" s="330"/>
      <c r="U11223" s="330"/>
      <c r="V11223" s="330"/>
    </row>
    <row r="11224" spans="1:22" s="326" customFormat="1" x14ac:dyDescent="0.2">
      <c r="A11224" s="328"/>
      <c r="G11224" s="329"/>
      <c r="T11224" s="330"/>
      <c r="U11224" s="330"/>
      <c r="V11224" s="330"/>
    </row>
    <row r="11225" spans="1:22" s="326" customFormat="1" x14ac:dyDescent="0.2">
      <c r="A11225" s="328"/>
      <c r="G11225" s="329"/>
      <c r="T11225" s="330"/>
      <c r="U11225" s="330"/>
      <c r="V11225" s="330"/>
    </row>
    <row r="11226" spans="1:22" s="326" customFormat="1" x14ac:dyDescent="0.2">
      <c r="A11226" s="328"/>
      <c r="G11226" s="329"/>
      <c r="T11226" s="330"/>
      <c r="U11226" s="330"/>
      <c r="V11226" s="330"/>
    </row>
    <row r="11227" spans="1:22" s="326" customFormat="1" x14ac:dyDescent="0.2">
      <c r="A11227" s="328"/>
      <c r="G11227" s="329"/>
      <c r="T11227" s="330"/>
      <c r="U11227" s="330"/>
      <c r="V11227" s="330"/>
    </row>
    <row r="11228" spans="1:22" s="326" customFormat="1" x14ac:dyDescent="0.2">
      <c r="A11228" s="328"/>
      <c r="G11228" s="329"/>
      <c r="T11228" s="330"/>
      <c r="U11228" s="330"/>
      <c r="V11228" s="330"/>
    </row>
    <row r="11229" spans="1:22" s="326" customFormat="1" x14ac:dyDescent="0.2">
      <c r="A11229" s="328"/>
      <c r="G11229" s="329"/>
      <c r="T11229" s="330"/>
      <c r="U11229" s="330"/>
      <c r="V11229" s="330"/>
    </row>
    <row r="11230" spans="1:22" s="326" customFormat="1" x14ac:dyDescent="0.2">
      <c r="A11230" s="328"/>
      <c r="G11230" s="329"/>
      <c r="T11230" s="330"/>
      <c r="U11230" s="330"/>
      <c r="V11230" s="330"/>
    </row>
    <row r="11231" spans="1:22" s="326" customFormat="1" x14ac:dyDescent="0.2">
      <c r="A11231" s="328"/>
      <c r="G11231" s="329"/>
      <c r="T11231" s="330"/>
      <c r="U11231" s="330"/>
      <c r="V11231" s="330"/>
    </row>
    <row r="11232" spans="1:22" s="326" customFormat="1" x14ac:dyDescent="0.2">
      <c r="A11232" s="328"/>
      <c r="G11232" s="329"/>
      <c r="T11232" s="330"/>
      <c r="U11232" s="330"/>
      <c r="V11232" s="330"/>
    </row>
    <row r="11233" spans="1:22" s="326" customFormat="1" x14ac:dyDescent="0.2">
      <c r="A11233" s="328"/>
      <c r="G11233" s="329"/>
      <c r="T11233" s="330"/>
      <c r="U11233" s="330"/>
      <c r="V11233" s="330"/>
    </row>
    <row r="11234" spans="1:22" s="326" customFormat="1" x14ac:dyDescent="0.2">
      <c r="A11234" s="328"/>
      <c r="G11234" s="329"/>
      <c r="T11234" s="330"/>
      <c r="U11234" s="330"/>
      <c r="V11234" s="330"/>
    </row>
    <row r="11235" spans="1:22" s="326" customFormat="1" x14ac:dyDescent="0.2">
      <c r="A11235" s="328"/>
      <c r="G11235" s="329"/>
      <c r="T11235" s="330"/>
      <c r="U11235" s="330"/>
      <c r="V11235" s="330"/>
    </row>
    <row r="11236" spans="1:22" s="326" customFormat="1" x14ac:dyDescent="0.2">
      <c r="A11236" s="328"/>
      <c r="G11236" s="329"/>
      <c r="T11236" s="330"/>
      <c r="U11236" s="330"/>
      <c r="V11236" s="330"/>
    </row>
    <row r="11237" spans="1:22" s="326" customFormat="1" x14ac:dyDescent="0.2">
      <c r="A11237" s="328"/>
      <c r="G11237" s="329"/>
      <c r="T11237" s="330"/>
      <c r="U11237" s="330"/>
      <c r="V11237" s="330"/>
    </row>
    <row r="11238" spans="1:22" s="326" customFormat="1" x14ac:dyDescent="0.2">
      <c r="A11238" s="328"/>
      <c r="G11238" s="329"/>
      <c r="T11238" s="330"/>
      <c r="U11238" s="330"/>
      <c r="V11238" s="330"/>
    </row>
    <row r="11239" spans="1:22" s="326" customFormat="1" x14ac:dyDescent="0.2">
      <c r="A11239" s="328"/>
      <c r="G11239" s="329"/>
      <c r="T11239" s="330"/>
      <c r="U11239" s="330"/>
      <c r="V11239" s="330"/>
    </row>
    <row r="11240" spans="1:22" s="326" customFormat="1" x14ac:dyDescent="0.2">
      <c r="A11240" s="328"/>
      <c r="G11240" s="329"/>
      <c r="T11240" s="330"/>
      <c r="U11240" s="330"/>
      <c r="V11240" s="330"/>
    </row>
    <row r="11241" spans="1:22" s="326" customFormat="1" x14ac:dyDescent="0.2">
      <c r="A11241" s="328"/>
      <c r="G11241" s="329"/>
      <c r="T11241" s="330"/>
      <c r="U11241" s="330"/>
      <c r="V11241" s="330"/>
    </row>
    <row r="11242" spans="1:22" s="326" customFormat="1" x14ac:dyDescent="0.2">
      <c r="A11242" s="328"/>
      <c r="G11242" s="329"/>
      <c r="T11242" s="330"/>
      <c r="U11242" s="330"/>
      <c r="V11242" s="330"/>
    </row>
    <row r="11243" spans="1:22" s="326" customFormat="1" x14ac:dyDescent="0.2">
      <c r="A11243" s="328"/>
      <c r="G11243" s="329"/>
      <c r="T11243" s="330"/>
      <c r="U11243" s="330"/>
      <c r="V11243" s="330"/>
    </row>
    <row r="11244" spans="1:22" s="326" customFormat="1" x14ac:dyDescent="0.2">
      <c r="A11244" s="328"/>
      <c r="G11244" s="329"/>
      <c r="T11244" s="330"/>
      <c r="U11244" s="330"/>
      <c r="V11244" s="330"/>
    </row>
    <row r="11245" spans="1:22" s="326" customFormat="1" x14ac:dyDescent="0.2">
      <c r="A11245" s="328"/>
      <c r="G11245" s="329"/>
      <c r="T11245" s="330"/>
      <c r="U11245" s="330"/>
      <c r="V11245" s="330"/>
    </row>
    <row r="11246" spans="1:22" s="326" customFormat="1" x14ac:dyDescent="0.2">
      <c r="A11246" s="328"/>
      <c r="G11246" s="329"/>
      <c r="T11246" s="330"/>
      <c r="U11246" s="330"/>
      <c r="V11246" s="330"/>
    </row>
    <row r="11247" spans="1:22" s="326" customFormat="1" x14ac:dyDescent="0.2">
      <c r="A11247" s="328"/>
      <c r="G11247" s="329"/>
      <c r="T11247" s="330"/>
      <c r="U11247" s="330"/>
      <c r="V11247" s="330"/>
    </row>
    <row r="11248" spans="1:22" s="326" customFormat="1" x14ac:dyDescent="0.2">
      <c r="A11248" s="328"/>
      <c r="G11248" s="329"/>
      <c r="T11248" s="330"/>
      <c r="U11248" s="330"/>
      <c r="V11248" s="330"/>
    </row>
    <row r="11249" spans="1:22" s="326" customFormat="1" x14ac:dyDescent="0.2">
      <c r="A11249" s="328"/>
      <c r="G11249" s="329"/>
      <c r="T11249" s="330"/>
      <c r="U11249" s="330"/>
      <c r="V11249" s="330"/>
    </row>
    <row r="11250" spans="1:22" s="326" customFormat="1" x14ac:dyDescent="0.2">
      <c r="A11250" s="328"/>
      <c r="G11250" s="329"/>
      <c r="T11250" s="330"/>
      <c r="U11250" s="330"/>
      <c r="V11250" s="330"/>
    </row>
    <row r="11251" spans="1:22" s="326" customFormat="1" x14ac:dyDescent="0.2">
      <c r="A11251" s="328"/>
      <c r="G11251" s="329"/>
      <c r="T11251" s="330"/>
      <c r="U11251" s="330"/>
      <c r="V11251" s="330"/>
    </row>
    <row r="11252" spans="1:22" s="326" customFormat="1" x14ac:dyDescent="0.2">
      <c r="A11252" s="328"/>
      <c r="G11252" s="329"/>
      <c r="T11252" s="330"/>
      <c r="U11252" s="330"/>
      <c r="V11252" s="330"/>
    </row>
    <row r="11253" spans="1:22" s="326" customFormat="1" x14ac:dyDescent="0.2">
      <c r="A11253" s="328"/>
      <c r="G11253" s="329"/>
      <c r="T11253" s="330"/>
      <c r="U11253" s="330"/>
      <c r="V11253" s="330"/>
    </row>
    <row r="11254" spans="1:22" s="326" customFormat="1" x14ac:dyDescent="0.2">
      <c r="A11254" s="328"/>
      <c r="G11254" s="329"/>
      <c r="T11254" s="330"/>
      <c r="U11254" s="330"/>
      <c r="V11254" s="330"/>
    </row>
    <row r="11255" spans="1:22" s="326" customFormat="1" x14ac:dyDescent="0.2">
      <c r="A11255" s="328"/>
      <c r="G11255" s="329"/>
      <c r="T11255" s="330"/>
      <c r="U11255" s="330"/>
      <c r="V11255" s="330"/>
    </row>
    <row r="11256" spans="1:22" s="326" customFormat="1" x14ac:dyDescent="0.2">
      <c r="A11256" s="328"/>
      <c r="G11256" s="329"/>
      <c r="T11256" s="330"/>
      <c r="U11256" s="330"/>
      <c r="V11256" s="330"/>
    </row>
    <row r="11257" spans="1:22" s="326" customFormat="1" x14ac:dyDescent="0.2">
      <c r="A11257" s="328"/>
      <c r="G11257" s="329"/>
      <c r="T11257" s="330"/>
      <c r="U11257" s="330"/>
      <c r="V11257" s="330"/>
    </row>
    <row r="11258" spans="1:22" s="326" customFormat="1" x14ac:dyDescent="0.2">
      <c r="A11258" s="328"/>
      <c r="G11258" s="329"/>
      <c r="T11258" s="330"/>
      <c r="U11258" s="330"/>
      <c r="V11258" s="330"/>
    </row>
    <row r="11259" spans="1:22" s="326" customFormat="1" x14ac:dyDescent="0.2">
      <c r="A11259" s="328"/>
      <c r="G11259" s="329"/>
      <c r="T11259" s="330"/>
      <c r="U11259" s="330"/>
      <c r="V11259" s="330"/>
    </row>
    <row r="11260" spans="1:22" s="326" customFormat="1" x14ac:dyDescent="0.2">
      <c r="A11260" s="328"/>
      <c r="G11260" s="329"/>
      <c r="T11260" s="330"/>
      <c r="U11260" s="330"/>
      <c r="V11260" s="330"/>
    </row>
    <row r="11261" spans="1:22" s="326" customFormat="1" x14ac:dyDescent="0.2">
      <c r="A11261" s="328"/>
      <c r="G11261" s="329"/>
      <c r="T11261" s="330"/>
      <c r="U11261" s="330"/>
      <c r="V11261" s="330"/>
    </row>
    <row r="11262" spans="1:22" s="326" customFormat="1" x14ac:dyDescent="0.2">
      <c r="A11262" s="328"/>
      <c r="G11262" s="329"/>
      <c r="T11262" s="330"/>
      <c r="U11262" s="330"/>
      <c r="V11262" s="330"/>
    </row>
    <row r="11263" spans="1:22" s="326" customFormat="1" x14ac:dyDescent="0.2">
      <c r="A11263" s="328"/>
      <c r="G11263" s="329"/>
      <c r="T11263" s="330"/>
      <c r="U11263" s="330"/>
      <c r="V11263" s="330"/>
    </row>
    <row r="11264" spans="1:22" s="326" customFormat="1" x14ac:dyDescent="0.2">
      <c r="A11264" s="328"/>
      <c r="G11264" s="329"/>
      <c r="T11264" s="330"/>
      <c r="U11264" s="330"/>
      <c r="V11264" s="330"/>
    </row>
    <row r="11265" spans="1:22" s="326" customFormat="1" x14ac:dyDescent="0.2">
      <c r="A11265" s="328"/>
      <c r="G11265" s="329"/>
      <c r="T11265" s="330"/>
      <c r="U11265" s="330"/>
      <c r="V11265" s="330"/>
    </row>
    <row r="11266" spans="1:22" s="326" customFormat="1" x14ac:dyDescent="0.2">
      <c r="A11266" s="328"/>
      <c r="G11266" s="329"/>
      <c r="T11266" s="330"/>
      <c r="U11266" s="330"/>
      <c r="V11266" s="330"/>
    </row>
    <row r="11267" spans="1:22" s="326" customFormat="1" x14ac:dyDescent="0.2">
      <c r="A11267" s="328"/>
      <c r="G11267" s="329"/>
      <c r="T11267" s="330"/>
      <c r="U11267" s="330"/>
      <c r="V11267" s="330"/>
    </row>
    <row r="11268" spans="1:22" s="326" customFormat="1" x14ac:dyDescent="0.2">
      <c r="A11268" s="328"/>
      <c r="G11268" s="329"/>
      <c r="T11268" s="330"/>
      <c r="U11268" s="330"/>
      <c r="V11268" s="330"/>
    </row>
    <row r="11269" spans="1:22" s="326" customFormat="1" x14ac:dyDescent="0.2">
      <c r="A11269" s="328"/>
      <c r="G11269" s="329"/>
      <c r="T11269" s="330"/>
      <c r="U11269" s="330"/>
      <c r="V11269" s="330"/>
    </row>
    <row r="11270" spans="1:22" s="326" customFormat="1" x14ac:dyDescent="0.2">
      <c r="A11270" s="328"/>
      <c r="G11270" s="329"/>
      <c r="T11270" s="330"/>
      <c r="U11270" s="330"/>
      <c r="V11270" s="330"/>
    </row>
    <row r="11271" spans="1:22" s="326" customFormat="1" x14ac:dyDescent="0.2">
      <c r="A11271" s="328"/>
      <c r="G11271" s="329"/>
      <c r="T11271" s="330"/>
      <c r="U11271" s="330"/>
      <c r="V11271" s="330"/>
    </row>
    <row r="11272" spans="1:22" s="326" customFormat="1" x14ac:dyDescent="0.2">
      <c r="A11272" s="328"/>
      <c r="G11272" s="329"/>
      <c r="T11272" s="330"/>
      <c r="U11272" s="330"/>
      <c r="V11272" s="330"/>
    </row>
    <row r="11273" spans="1:22" s="326" customFormat="1" x14ac:dyDescent="0.2">
      <c r="A11273" s="328"/>
      <c r="G11273" s="329"/>
      <c r="T11273" s="330"/>
      <c r="U11273" s="330"/>
      <c r="V11273" s="330"/>
    </row>
    <row r="11274" spans="1:22" s="326" customFormat="1" x14ac:dyDescent="0.2">
      <c r="A11274" s="328"/>
      <c r="G11274" s="329"/>
      <c r="T11274" s="330"/>
      <c r="U11274" s="330"/>
      <c r="V11274" s="330"/>
    </row>
    <row r="11275" spans="1:22" s="326" customFormat="1" x14ac:dyDescent="0.2">
      <c r="A11275" s="328"/>
      <c r="G11275" s="329"/>
      <c r="T11275" s="330"/>
      <c r="U11275" s="330"/>
      <c r="V11275" s="330"/>
    </row>
    <row r="11276" spans="1:22" s="326" customFormat="1" x14ac:dyDescent="0.2">
      <c r="A11276" s="328"/>
      <c r="G11276" s="329"/>
      <c r="T11276" s="330"/>
      <c r="U11276" s="330"/>
      <c r="V11276" s="330"/>
    </row>
    <row r="11277" spans="1:22" s="326" customFormat="1" x14ac:dyDescent="0.2">
      <c r="A11277" s="328"/>
      <c r="G11277" s="329"/>
      <c r="T11277" s="330"/>
      <c r="U11277" s="330"/>
      <c r="V11277" s="330"/>
    </row>
    <row r="11278" spans="1:22" s="326" customFormat="1" x14ac:dyDescent="0.2">
      <c r="A11278" s="328"/>
      <c r="G11278" s="329"/>
      <c r="T11278" s="330"/>
      <c r="U11278" s="330"/>
      <c r="V11278" s="330"/>
    </row>
    <row r="11279" spans="1:22" s="326" customFormat="1" x14ac:dyDescent="0.2">
      <c r="A11279" s="328"/>
      <c r="G11279" s="329"/>
      <c r="T11279" s="330"/>
      <c r="U11279" s="330"/>
      <c r="V11279" s="330"/>
    </row>
    <row r="11280" spans="1:22" s="326" customFormat="1" x14ac:dyDescent="0.2">
      <c r="A11280" s="328"/>
      <c r="G11280" s="329"/>
      <c r="T11280" s="330"/>
      <c r="U11280" s="330"/>
      <c r="V11280" s="330"/>
    </row>
    <row r="11281" spans="1:22" s="326" customFormat="1" x14ac:dyDescent="0.2">
      <c r="A11281" s="328"/>
      <c r="G11281" s="329"/>
      <c r="T11281" s="330"/>
      <c r="U11281" s="330"/>
      <c r="V11281" s="330"/>
    </row>
    <row r="11282" spans="1:22" s="326" customFormat="1" x14ac:dyDescent="0.2">
      <c r="A11282" s="328"/>
      <c r="G11282" s="329"/>
      <c r="T11282" s="330"/>
      <c r="U11282" s="330"/>
      <c r="V11282" s="330"/>
    </row>
    <row r="11283" spans="1:22" s="326" customFormat="1" x14ac:dyDescent="0.2">
      <c r="A11283" s="328"/>
      <c r="G11283" s="329"/>
      <c r="T11283" s="330"/>
      <c r="U11283" s="330"/>
      <c r="V11283" s="330"/>
    </row>
    <row r="11284" spans="1:22" s="326" customFormat="1" x14ac:dyDescent="0.2">
      <c r="A11284" s="328"/>
      <c r="G11284" s="329"/>
      <c r="T11284" s="330"/>
      <c r="U11284" s="330"/>
      <c r="V11284" s="330"/>
    </row>
    <row r="11285" spans="1:22" s="326" customFormat="1" x14ac:dyDescent="0.2">
      <c r="A11285" s="328"/>
      <c r="G11285" s="329"/>
      <c r="T11285" s="330"/>
      <c r="U11285" s="330"/>
      <c r="V11285" s="330"/>
    </row>
    <row r="11286" spans="1:22" s="326" customFormat="1" x14ac:dyDescent="0.2">
      <c r="A11286" s="328"/>
      <c r="G11286" s="329"/>
      <c r="T11286" s="330"/>
      <c r="U11286" s="330"/>
      <c r="V11286" s="330"/>
    </row>
    <row r="11287" spans="1:22" s="326" customFormat="1" x14ac:dyDescent="0.2">
      <c r="A11287" s="328"/>
      <c r="G11287" s="329"/>
      <c r="T11287" s="330"/>
      <c r="U11287" s="330"/>
      <c r="V11287" s="330"/>
    </row>
    <row r="11288" spans="1:22" s="326" customFormat="1" x14ac:dyDescent="0.2">
      <c r="A11288" s="328"/>
      <c r="G11288" s="329"/>
      <c r="T11288" s="330"/>
      <c r="U11288" s="330"/>
      <c r="V11288" s="330"/>
    </row>
    <row r="11289" spans="1:22" s="326" customFormat="1" x14ac:dyDescent="0.2">
      <c r="A11289" s="328"/>
      <c r="G11289" s="329"/>
      <c r="T11289" s="330"/>
      <c r="U11289" s="330"/>
      <c r="V11289" s="330"/>
    </row>
    <row r="11290" spans="1:22" s="326" customFormat="1" x14ac:dyDescent="0.2">
      <c r="A11290" s="328"/>
      <c r="G11290" s="329"/>
      <c r="T11290" s="330"/>
      <c r="U11290" s="330"/>
      <c r="V11290" s="330"/>
    </row>
    <row r="11291" spans="1:22" s="326" customFormat="1" x14ac:dyDescent="0.2">
      <c r="A11291" s="328"/>
      <c r="G11291" s="329"/>
      <c r="T11291" s="330"/>
      <c r="U11291" s="330"/>
      <c r="V11291" s="330"/>
    </row>
    <row r="11292" spans="1:22" s="326" customFormat="1" x14ac:dyDescent="0.2">
      <c r="A11292" s="328"/>
      <c r="G11292" s="329"/>
      <c r="T11292" s="330"/>
      <c r="U11292" s="330"/>
      <c r="V11292" s="330"/>
    </row>
    <row r="11293" spans="1:22" s="326" customFormat="1" x14ac:dyDescent="0.2">
      <c r="A11293" s="328"/>
      <c r="G11293" s="329"/>
      <c r="T11293" s="330"/>
      <c r="U11293" s="330"/>
      <c r="V11293" s="330"/>
    </row>
    <row r="11294" spans="1:22" s="326" customFormat="1" x14ac:dyDescent="0.2">
      <c r="A11294" s="328"/>
      <c r="G11294" s="329"/>
      <c r="T11294" s="330"/>
      <c r="U11294" s="330"/>
      <c r="V11294" s="330"/>
    </row>
    <row r="11295" spans="1:22" s="326" customFormat="1" x14ac:dyDescent="0.2">
      <c r="A11295" s="328"/>
      <c r="G11295" s="329"/>
      <c r="T11295" s="330"/>
      <c r="U11295" s="330"/>
      <c r="V11295" s="330"/>
    </row>
    <row r="11296" spans="1:22" s="326" customFormat="1" x14ac:dyDescent="0.2">
      <c r="A11296" s="328"/>
      <c r="G11296" s="329"/>
      <c r="T11296" s="330"/>
      <c r="U11296" s="330"/>
      <c r="V11296" s="330"/>
    </row>
    <row r="11297" spans="1:22" s="326" customFormat="1" x14ac:dyDescent="0.2">
      <c r="A11297" s="328"/>
      <c r="G11297" s="329"/>
      <c r="T11297" s="330"/>
      <c r="U11297" s="330"/>
      <c r="V11297" s="330"/>
    </row>
    <row r="11298" spans="1:22" s="326" customFormat="1" x14ac:dyDescent="0.2">
      <c r="A11298" s="328"/>
      <c r="G11298" s="329"/>
      <c r="T11298" s="330"/>
      <c r="U11298" s="330"/>
      <c r="V11298" s="330"/>
    </row>
    <row r="11299" spans="1:22" s="326" customFormat="1" x14ac:dyDescent="0.2">
      <c r="A11299" s="328"/>
      <c r="G11299" s="329"/>
      <c r="T11299" s="330"/>
      <c r="U11299" s="330"/>
      <c r="V11299" s="330"/>
    </row>
    <row r="11300" spans="1:22" s="326" customFormat="1" x14ac:dyDescent="0.2">
      <c r="A11300" s="328"/>
      <c r="G11300" s="329"/>
      <c r="T11300" s="330"/>
      <c r="U11300" s="330"/>
      <c r="V11300" s="330"/>
    </row>
    <row r="11301" spans="1:22" s="326" customFormat="1" x14ac:dyDescent="0.2">
      <c r="A11301" s="328"/>
      <c r="G11301" s="329"/>
      <c r="T11301" s="330"/>
      <c r="U11301" s="330"/>
      <c r="V11301" s="330"/>
    </row>
    <row r="11302" spans="1:22" s="326" customFormat="1" x14ac:dyDescent="0.2">
      <c r="A11302" s="328"/>
      <c r="G11302" s="329"/>
      <c r="T11302" s="330"/>
      <c r="U11302" s="330"/>
      <c r="V11302" s="330"/>
    </row>
    <row r="11303" spans="1:22" s="326" customFormat="1" x14ac:dyDescent="0.2">
      <c r="A11303" s="328"/>
      <c r="G11303" s="329"/>
      <c r="T11303" s="330"/>
      <c r="U11303" s="330"/>
      <c r="V11303" s="330"/>
    </row>
    <row r="11304" spans="1:22" s="326" customFormat="1" x14ac:dyDescent="0.2">
      <c r="A11304" s="328"/>
      <c r="G11304" s="329"/>
      <c r="T11304" s="330"/>
      <c r="U11304" s="330"/>
      <c r="V11304" s="330"/>
    </row>
    <row r="11305" spans="1:22" s="326" customFormat="1" x14ac:dyDescent="0.2">
      <c r="A11305" s="328"/>
      <c r="G11305" s="329"/>
      <c r="T11305" s="330"/>
      <c r="U11305" s="330"/>
      <c r="V11305" s="330"/>
    </row>
    <row r="11306" spans="1:22" s="326" customFormat="1" x14ac:dyDescent="0.2">
      <c r="A11306" s="328"/>
      <c r="G11306" s="329"/>
      <c r="T11306" s="330"/>
      <c r="U11306" s="330"/>
      <c r="V11306" s="330"/>
    </row>
    <row r="11307" spans="1:22" s="326" customFormat="1" x14ac:dyDescent="0.2">
      <c r="A11307" s="328"/>
      <c r="G11307" s="329"/>
      <c r="T11307" s="330"/>
      <c r="U11307" s="330"/>
      <c r="V11307" s="330"/>
    </row>
    <row r="11308" spans="1:22" s="326" customFormat="1" x14ac:dyDescent="0.2">
      <c r="A11308" s="328"/>
      <c r="G11308" s="329"/>
      <c r="T11308" s="330"/>
      <c r="U11308" s="330"/>
      <c r="V11308" s="330"/>
    </row>
    <row r="11309" spans="1:22" s="326" customFormat="1" x14ac:dyDescent="0.2">
      <c r="A11309" s="328"/>
      <c r="G11309" s="329"/>
      <c r="T11309" s="330"/>
      <c r="U11309" s="330"/>
      <c r="V11309" s="330"/>
    </row>
    <row r="11310" spans="1:22" s="326" customFormat="1" x14ac:dyDescent="0.2">
      <c r="A11310" s="328"/>
      <c r="G11310" s="329"/>
      <c r="T11310" s="330"/>
      <c r="U11310" s="330"/>
      <c r="V11310" s="330"/>
    </row>
    <row r="11311" spans="1:22" s="326" customFormat="1" x14ac:dyDescent="0.2">
      <c r="A11311" s="328"/>
      <c r="G11311" s="329"/>
      <c r="T11311" s="330"/>
      <c r="U11311" s="330"/>
      <c r="V11311" s="330"/>
    </row>
    <row r="11312" spans="1:22" s="326" customFormat="1" x14ac:dyDescent="0.2">
      <c r="A11312" s="328"/>
      <c r="G11312" s="329"/>
      <c r="T11312" s="330"/>
      <c r="U11312" s="330"/>
      <c r="V11312" s="330"/>
    </row>
    <row r="11313" spans="1:22" s="326" customFormat="1" x14ac:dyDescent="0.2">
      <c r="A11313" s="328"/>
      <c r="G11313" s="329"/>
      <c r="T11313" s="330"/>
      <c r="U11313" s="330"/>
      <c r="V11313" s="330"/>
    </row>
    <row r="11314" spans="1:22" s="326" customFormat="1" x14ac:dyDescent="0.2">
      <c r="A11314" s="328"/>
      <c r="G11314" s="329"/>
      <c r="T11314" s="330"/>
      <c r="U11314" s="330"/>
      <c r="V11314" s="330"/>
    </row>
    <row r="11315" spans="1:22" s="326" customFormat="1" x14ac:dyDescent="0.2">
      <c r="A11315" s="328"/>
      <c r="G11315" s="329"/>
      <c r="T11315" s="330"/>
      <c r="U11315" s="330"/>
      <c r="V11315" s="330"/>
    </row>
    <row r="11316" spans="1:22" s="326" customFormat="1" x14ac:dyDescent="0.2">
      <c r="A11316" s="328"/>
      <c r="G11316" s="329"/>
      <c r="T11316" s="330"/>
      <c r="U11316" s="330"/>
      <c r="V11316" s="330"/>
    </row>
    <row r="11317" spans="1:22" s="326" customFormat="1" x14ac:dyDescent="0.2">
      <c r="A11317" s="328"/>
      <c r="G11317" s="329"/>
      <c r="T11317" s="330"/>
      <c r="U11317" s="330"/>
      <c r="V11317" s="330"/>
    </row>
    <row r="11318" spans="1:22" s="326" customFormat="1" x14ac:dyDescent="0.2">
      <c r="A11318" s="328"/>
      <c r="G11318" s="329"/>
      <c r="T11318" s="330"/>
      <c r="U11318" s="330"/>
      <c r="V11318" s="330"/>
    </row>
    <row r="11319" spans="1:22" s="326" customFormat="1" x14ac:dyDescent="0.2">
      <c r="A11319" s="328"/>
      <c r="G11319" s="329"/>
      <c r="T11319" s="330"/>
      <c r="U11319" s="330"/>
      <c r="V11319" s="330"/>
    </row>
    <row r="11320" spans="1:22" s="326" customFormat="1" x14ac:dyDescent="0.2">
      <c r="A11320" s="328"/>
      <c r="G11320" s="329"/>
      <c r="T11320" s="330"/>
      <c r="U11320" s="330"/>
      <c r="V11320" s="330"/>
    </row>
    <row r="11321" spans="1:22" s="326" customFormat="1" x14ac:dyDescent="0.2">
      <c r="A11321" s="328"/>
      <c r="G11321" s="329"/>
      <c r="T11321" s="330"/>
      <c r="U11321" s="330"/>
      <c r="V11321" s="330"/>
    </row>
    <row r="11322" spans="1:22" s="326" customFormat="1" x14ac:dyDescent="0.2">
      <c r="A11322" s="328"/>
      <c r="G11322" s="329"/>
      <c r="T11322" s="330"/>
      <c r="U11322" s="330"/>
      <c r="V11322" s="330"/>
    </row>
    <row r="11323" spans="1:22" s="326" customFormat="1" x14ac:dyDescent="0.2">
      <c r="A11323" s="328"/>
      <c r="G11323" s="329"/>
      <c r="T11323" s="330"/>
      <c r="U11323" s="330"/>
      <c r="V11323" s="330"/>
    </row>
    <row r="11324" spans="1:22" s="326" customFormat="1" x14ac:dyDescent="0.2">
      <c r="A11324" s="328"/>
      <c r="G11324" s="329"/>
      <c r="T11324" s="330"/>
      <c r="U11324" s="330"/>
      <c r="V11324" s="330"/>
    </row>
    <row r="11325" spans="1:22" s="326" customFormat="1" x14ac:dyDescent="0.2">
      <c r="A11325" s="328"/>
      <c r="G11325" s="329"/>
      <c r="T11325" s="330"/>
      <c r="U11325" s="330"/>
      <c r="V11325" s="330"/>
    </row>
    <row r="11326" spans="1:22" s="326" customFormat="1" x14ac:dyDescent="0.2">
      <c r="A11326" s="328"/>
      <c r="G11326" s="329"/>
      <c r="T11326" s="330"/>
      <c r="U11326" s="330"/>
      <c r="V11326" s="330"/>
    </row>
    <row r="11327" spans="1:22" s="326" customFormat="1" x14ac:dyDescent="0.2">
      <c r="A11327" s="328"/>
      <c r="G11327" s="329"/>
      <c r="T11327" s="330"/>
      <c r="U11327" s="330"/>
      <c r="V11327" s="330"/>
    </row>
    <row r="11328" spans="1:22" s="326" customFormat="1" x14ac:dyDescent="0.2">
      <c r="A11328" s="328"/>
      <c r="G11328" s="329"/>
      <c r="T11328" s="330"/>
      <c r="U11328" s="330"/>
      <c r="V11328" s="330"/>
    </row>
    <row r="11329" spans="1:22" s="326" customFormat="1" x14ac:dyDescent="0.2">
      <c r="A11329" s="328"/>
      <c r="G11329" s="329"/>
      <c r="T11329" s="330"/>
      <c r="U11329" s="330"/>
      <c r="V11329" s="330"/>
    </row>
    <row r="11330" spans="1:22" s="326" customFormat="1" x14ac:dyDescent="0.2">
      <c r="A11330" s="328"/>
      <c r="G11330" s="329"/>
      <c r="T11330" s="330"/>
      <c r="U11330" s="330"/>
      <c r="V11330" s="330"/>
    </row>
    <row r="11331" spans="1:22" s="326" customFormat="1" x14ac:dyDescent="0.2">
      <c r="A11331" s="328"/>
      <c r="G11331" s="329"/>
      <c r="T11331" s="330"/>
      <c r="U11331" s="330"/>
      <c r="V11331" s="330"/>
    </row>
    <row r="11332" spans="1:22" s="326" customFormat="1" x14ac:dyDescent="0.2">
      <c r="A11332" s="328"/>
      <c r="G11332" s="329"/>
      <c r="T11332" s="330"/>
      <c r="U11332" s="330"/>
      <c r="V11332" s="330"/>
    </row>
    <row r="11333" spans="1:22" s="326" customFormat="1" x14ac:dyDescent="0.2">
      <c r="A11333" s="328"/>
      <c r="G11333" s="329"/>
      <c r="T11333" s="330"/>
      <c r="U11333" s="330"/>
      <c r="V11333" s="330"/>
    </row>
    <row r="11334" spans="1:22" s="326" customFormat="1" x14ac:dyDescent="0.2">
      <c r="A11334" s="328"/>
      <c r="G11334" s="329"/>
      <c r="T11334" s="330"/>
      <c r="U11334" s="330"/>
      <c r="V11334" s="330"/>
    </row>
    <row r="11335" spans="1:22" s="326" customFormat="1" x14ac:dyDescent="0.2">
      <c r="A11335" s="328"/>
      <c r="G11335" s="329"/>
      <c r="T11335" s="330"/>
      <c r="U11335" s="330"/>
      <c r="V11335" s="330"/>
    </row>
    <row r="11336" spans="1:22" s="326" customFormat="1" x14ac:dyDescent="0.2">
      <c r="A11336" s="328"/>
      <c r="G11336" s="329"/>
      <c r="T11336" s="330"/>
      <c r="U11336" s="330"/>
      <c r="V11336" s="330"/>
    </row>
    <row r="11337" spans="1:22" s="326" customFormat="1" x14ac:dyDescent="0.2">
      <c r="A11337" s="328"/>
      <c r="G11337" s="329"/>
      <c r="T11337" s="330"/>
      <c r="U11337" s="330"/>
      <c r="V11337" s="330"/>
    </row>
    <row r="11338" spans="1:22" s="326" customFormat="1" x14ac:dyDescent="0.2">
      <c r="A11338" s="328"/>
      <c r="G11338" s="329"/>
      <c r="T11338" s="330"/>
      <c r="U11338" s="330"/>
      <c r="V11338" s="330"/>
    </row>
    <row r="11339" spans="1:22" s="326" customFormat="1" x14ac:dyDescent="0.2">
      <c r="A11339" s="328"/>
      <c r="G11339" s="329"/>
      <c r="T11339" s="330"/>
      <c r="U11339" s="330"/>
      <c r="V11339" s="330"/>
    </row>
    <row r="11340" spans="1:22" s="326" customFormat="1" x14ac:dyDescent="0.2">
      <c r="A11340" s="328"/>
      <c r="G11340" s="329"/>
      <c r="T11340" s="330"/>
      <c r="U11340" s="330"/>
      <c r="V11340" s="330"/>
    </row>
    <row r="11341" spans="1:22" s="326" customFormat="1" x14ac:dyDescent="0.2">
      <c r="A11341" s="328"/>
      <c r="G11341" s="329"/>
      <c r="T11341" s="330"/>
      <c r="U11341" s="330"/>
      <c r="V11341" s="330"/>
    </row>
    <row r="11342" spans="1:22" s="326" customFormat="1" x14ac:dyDescent="0.2">
      <c r="A11342" s="328"/>
      <c r="G11342" s="329"/>
      <c r="T11342" s="330"/>
      <c r="U11342" s="330"/>
      <c r="V11342" s="330"/>
    </row>
    <row r="11343" spans="1:22" s="326" customFormat="1" x14ac:dyDescent="0.2">
      <c r="A11343" s="328"/>
      <c r="G11343" s="329"/>
      <c r="T11343" s="330"/>
      <c r="U11343" s="330"/>
      <c r="V11343" s="330"/>
    </row>
    <row r="11344" spans="1:22" s="326" customFormat="1" x14ac:dyDescent="0.2">
      <c r="A11344" s="328"/>
      <c r="G11344" s="329"/>
      <c r="T11344" s="330"/>
      <c r="U11344" s="330"/>
      <c r="V11344" s="330"/>
    </row>
    <row r="11345" spans="1:22" s="326" customFormat="1" x14ac:dyDescent="0.2">
      <c r="A11345" s="328"/>
      <c r="G11345" s="329"/>
      <c r="T11345" s="330"/>
      <c r="U11345" s="330"/>
      <c r="V11345" s="330"/>
    </row>
    <row r="11346" spans="1:22" s="326" customFormat="1" x14ac:dyDescent="0.2">
      <c r="A11346" s="328"/>
      <c r="G11346" s="329"/>
      <c r="T11346" s="330"/>
      <c r="U11346" s="330"/>
      <c r="V11346" s="330"/>
    </row>
    <row r="11347" spans="1:22" s="326" customFormat="1" x14ac:dyDescent="0.2">
      <c r="A11347" s="328"/>
      <c r="G11347" s="329"/>
      <c r="T11347" s="330"/>
      <c r="U11347" s="330"/>
      <c r="V11347" s="330"/>
    </row>
    <row r="11348" spans="1:22" s="326" customFormat="1" x14ac:dyDescent="0.2">
      <c r="A11348" s="328"/>
      <c r="G11348" s="329"/>
      <c r="T11348" s="330"/>
      <c r="U11348" s="330"/>
      <c r="V11348" s="330"/>
    </row>
    <row r="11349" spans="1:22" s="326" customFormat="1" x14ac:dyDescent="0.2">
      <c r="A11349" s="328"/>
      <c r="G11349" s="329"/>
      <c r="T11349" s="330"/>
      <c r="U11349" s="330"/>
      <c r="V11349" s="330"/>
    </row>
    <row r="11350" spans="1:22" s="326" customFormat="1" x14ac:dyDescent="0.2">
      <c r="A11350" s="328"/>
      <c r="G11350" s="329"/>
      <c r="T11350" s="330"/>
      <c r="U11350" s="330"/>
      <c r="V11350" s="330"/>
    </row>
    <row r="11351" spans="1:22" s="326" customFormat="1" x14ac:dyDescent="0.2">
      <c r="A11351" s="328"/>
      <c r="G11351" s="329"/>
      <c r="T11351" s="330"/>
      <c r="U11351" s="330"/>
      <c r="V11351" s="330"/>
    </row>
    <row r="11352" spans="1:22" s="326" customFormat="1" x14ac:dyDescent="0.2">
      <c r="A11352" s="328"/>
      <c r="G11352" s="329"/>
      <c r="T11352" s="330"/>
      <c r="U11352" s="330"/>
      <c r="V11352" s="330"/>
    </row>
    <row r="11353" spans="1:22" s="326" customFormat="1" x14ac:dyDescent="0.2">
      <c r="A11353" s="328"/>
      <c r="G11353" s="329"/>
      <c r="T11353" s="330"/>
      <c r="U11353" s="330"/>
      <c r="V11353" s="330"/>
    </row>
    <row r="11354" spans="1:22" s="326" customFormat="1" x14ac:dyDescent="0.2">
      <c r="A11354" s="328"/>
      <c r="G11354" s="329"/>
      <c r="T11354" s="330"/>
      <c r="U11354" s="330"/>
      <c r="V11354" s="330"/>
    </row>
    <row r="11355" spans="1:22" s="326" customFormat="1" x14ac:dyDescent="0.2">
      <c r="A11355" s="328"/>
      <c r="G11355" s="329"/>
      <c r="T11355" s="330"/>
      <c r="U11355" s="330"/>
      <c r="V11355" s="330"/>
    </row>
    <row r="11356" spans="1:22" s="326" customFormat="1" x14ac:dyDescent="0.2">
      <c r="A11356" s="328"/>
      <c r="G11356" s="329"/>
      <c r="T11356" s="330"/>
      <c r="U11356" s="330"/>
      <c r="V11356" s="330"/>
    </row>
    <row r="11357" spans="1:22" s="326" customFormat="1" x14ac:dyDescent="0.2">
      <c r="A11357" s="328"/>
      <c r="G11357" s="329"/>
      <c r="T11357" s="330"/>
      <c r="U11357" s="330"/>
      <c r="V11357" s="330"/>
    </row>
    <row r="11358" spans="1:22" s="326" customFormat="1" x14ac:dyDescent="0.2">
      <c r="A11358" s="328"/>
      <c r="G11358" s="329"/>
      <c r="T11358" s="330"/>
      <c r="U11358" s="330"/>
      <c r="V11358" s="330"/>
    </row>
    <row r="11359" spans="1:22" s="326" customFormat="1" x14ac:dyDescent="0.2">
      <c r="A11359" s="328"/>
      <c r="G11359" s="329"/>
      <c r="T11359" s="330"/>
      <c r="U11359" s="330"/>
      <c r="V11359" s="330"/>
    </row>
    <row r="11360" spans="1:22" s="326" customFormat="1" x14ac:dyDescent="0.2">
      <c r="A11360" s="328"/>
      <c r="G11360" s="329"/>
      <c r="T11360" s="330"/>
      <c r="U11360" s="330"/>
      <c r="V11360" s="330"/>
    </row>
    <row r="11361" spans="1:22" s="326" customFormat="1" x14ac:dyDescent="0.2">
      <c r="A11361" s="328"/>
      <c r="G11361" s="329"/>
      <c r="T11361" s="330"/>
      <c r="U11361" s="330"/>
      <c r="V11361" s="330"/>
    </row>
    <row r="11362" spans="1:22" s="326" customFormat="1" x14ac:dyDescent="0.2">
      <c r="A11362" s="328"/>
      <c r="G11362" s="329"/>
      <c r="T11362" s="330"/>
      <c r="U11362" s="330"/>
      <c r="V11362" s="330"/>
    </row>
    <row r="11363" spans="1:22" s="326" customFormat="1" x14ac:dyDescent="0.2">
      <c r="A11363" s="328"/>
      <c r="G11363" s="329"/>
      <c r="T11363" s="330"/>
      <c r="U11363" s="330"/>
      <c r="V11363" s="330"/>
    </row>
    <row r="11364" spans="1:22" s="326" customFormat="1" x14ac:dyDescent="0.2">
      <c r="A11364" s="328"/>
      <c r="G11364" s="329"/>
      <c r="T11364" s="330"/>
      <c r="U11364" s="330"/>
      <c r="V11364" s="330"/>
    </row>
    <row r="11365" spans="1:22" s="326" customFormat="1" x14ac:dyDescent="0.2">
      <c r="A11365" s="328"/>
      <c r="G11365" s="329"/>
      <c r="T11365" s="330"/>
      <c r="U11365" s="330"/>
      <c r="V11365" s="330"/>
    </row>
    <row r="11366" spans="1:22" s="326" customFormat="1" x14ac:dyDescent="0.2">
      <c r="A11366" s="328"/>
      <c r="G11366" s="329"/>
      <c r="T11366" s="330"/>
      <c r="U11366" s="330"/>
      <c r="V11366" s="330"/>
    </row>
    <row r="11367" spans="1:22" s="326" customFormat="1" x14ac:dyDescent="0.2">
      <c r="A11367" s="328"/>
      <c r="G11367" s="329"/>
      <c r="T11367" s="330"/>
      <c r="U11367" s="330"/>
      <c r="V11367" s="330"/>
    </row>
    <row r="11368" spans="1:22" s="326" customFormat="1" x14ac:dyDescent="0.2">
      <c r="A11368" s="328"/>
      <c r="G11368" s="329"/>
      <c r="T11368" s="330"/>
      <c r="U11368" s="330"/>
      <c r="V11368" s="330"/>
    </row>
    <row r="11369" spans="1:22" s="326" customFormat="1" x14ac:dyDescent="0.2">
      <c r="A11369" s="328"/>
      <c r="G11369" s="329"/>
      <c r="T11369" s="330"/>
      <c r="U11369" s="330"/>
      <c r="V11369" s="330"/>
    </row>
    <row r="11370" spans="1:22" s="326" customFormat="1" x14ac:dyDescent="0.2">
      <c r="A11370" s="328"/>
      <c r="G11370" s="329"/>
      <c r="T11370" s="330"/>
      <c r="U11370" s="330"/>
      <c r="V11370" s="330"/>
    </row>
    <row r="11371" spans="1:22" s="326" customFormat="1" x14ac:dyDescent="0.2">
      <c r="A11371" s="328"/>
      <c r="G11371" s="329"/>
      <c r="T11371" s="330"/>
      <c r="U11371" s="330"/>
      <c r="V11371" s="330"/>
    </row>
    <row r="11372" spans="1:22" s="326" customFormat="1" x14ac:dyDescent="0.2">
      <c r="A11372" s="328"/>
      <c r="G11372" s="329"/>
      <c r="T11372" s="330"/>
      <c r="U11372" s="330"/>
      <c r="V11372" s="330"/>
    </row>
    <row r="11373" spans="1:22" s="326" customFormat="1" x14ac:dyDescent="0.2">
      <c r="A11373" s="328"/>
      <c r="G11373" s="329"/>
      <c r="T11373" s="330"/>
      <c r="U11373" s="330"/>
      <c r="V11373" s="330"/>
    </row>
    <row r="11374" spans="1:22" s="326" customFormat="1" x14ac:dyDescent="0.2">
      <c r="A11374" s="328"/>
      <c r="G11374" s="329"/>
      <c r="T11374" s="330"/>
      <c r="U11374" s="330"/>
      <c r="V11374" s="330"/>
    </row>
    <row r="11375" spans="1:22" s="326" customFormat="1" x14ac:dyDescent="0.2">
      <c r="A11375" s="328"/>
      <c r="G11375" s="329"/>
      <c r="T11375" s="330"/>
      <c r="U11375" s="330"/>
      <c r="V11375" s="330"/>
    </row>
    <row r="11376" spans="1:22" s="326" customFormat="1" x14ac:dyDescent="0.2">
      <c r="A11376" s="328"/>
      <c r="G11376" s="329"/>
      <c r="T11376" s="330"/>
      <c r="U11376" s="330"/>
      <c r="V11376" s="330"/>
    </row>
    <row r="11377" spans="1:22" s="326" customFormat="1" x14ac:dyDescent="0.2">
      <c r="A11377" s="328"/>
      <c r="G11377" s="329"/>
      <c r="T11377" s="330"/>
      <c r="U11377" s="330"/>
      <c r="V11377" s="330"/>
    </row>
    <row r="11378" spans="1:22" s="326" customFormat="1" x14ac:dyDescent="0.2">
      <c r="A11378" s="328"/>
      <c r="G11378" s="329"/>
      <c r="T11378" s="330"/>
      <c r="U11378" s="330"/>
      <c r="V11378" s="330"/>
    </row>
    <row r="11379" spans="1:22" s="326" customFormat="1" x14ac:dyDescent="0.2">
      <c r="A11379" s="328"/>
      <c r="G11379" s="329"/>
      <c r="T11379" s="330"/>
      <c r="U11379" s="330"/>
      <c r="V11379" s="330"/>
    </row>
    <row r="11380" spans="1:22" s="326" customFormat="1" x14ac:dyDescent="0.2">
      <c r="A11380" s="328"/>
      <c r="G11380" s="329"/>
      <c r="T11380" s="330"/>
      <c r="U11380" s="330"/>
      <c r="V11380" s="330"/>
    </row>
    <row r="11381" spans="1:22" s="326" customFormat="1" x14ac:dyDescent="0.2">
      <c r="A11381" s="328"/>
      <c r="G11381" s="329"/>
      <c r="T11381" s="330"/>
      <c r="U11381" s="330"/>
      <c r="V11381" s="330"/>
    </row>
    <row r="11382" spans="1:22" s="326" customFormat="1" x14ac:dyDescent="0.2">
      <c r="A11382" s="328"/>
      <c r="G11382" s="329"/>
      <c r="T11382" s="330"/>
      <c r="U11382" s="330"/>
      <c r="V11382" s="330"/>
    </row>
    <row r="11383" spans="1:22" s="326" customFormat="1" x14ac:dyDescent="0.2">
      <c r="A11383" s="328"/>
      <c r="G11383" s="329"/>
      <c r="T11383" s="330"/>
      <c r="U11383" s="330"/>
      <c r="V11383" s="330"/>
    </row>
    <row r="11384" spans="1:22" s="326" customFormat="1" x14ac:dyDescent="0.2">
      <c r="A11384" s="328"/>
      <c r="G11384" s="329"/>
      <c r="T11384" s="330"/>
      <c r="U11384" s="330"/>
      <c r="V11384" s="330"/>
    </row>
    <row r="11385" spans="1:22" s="326" customFormat="1" x14ac:dyDescent="0.2">
      <c r="A11385" s="328"/>
      <c r="G11385" s="329"/>
      <c r="T11385" s="330"/>
      <c r="U11385" s="330"/>
      <c r="V11385" s="330"/>
    </row>
    <row r="11386" spans="1:22" s="326" customFormat="1" x14ac:dyDescent="0.2">
      <c r="A11386" s="328"/>
      <c r="G11386" s="329"/>
      <c r="T11386" s="330"/>
      <c r="U11386" s="330"/>
      <c r="V11386" s="330"/>
    </row>
    <row r="11387" spans="1:22" s="326" customFormat="1" x14ac:dyDescent="0.2">
      <c r="A11387" s="328"/>
      <c r="G11387" s="329"/>
      <c r="T11387" s="330"/>
      <c r="U11387" s="330"/>
      <c r="V11387" s="330"/>
    </row>
    <row r="11388" spans="1:22" s="326" customFormat="1" x14ac:dyDescent="0.2">
      <c r="A11388" s="328"/>
      <c r="G11388" s="329"/>
      <c r="T11388" s="330"/>
      <c r="U11388" s="330"/>
      <c r="V11388" s="330"/>
    </row>
    <row r="11389" spans="1:22" s="326" customFormat="1" x14ac:dyDescent="0.2">
      <c r="A11389" s="328"/>
      <c r="G11389" s="329"/>
      <c r="T11389" s="330"/>
      <c r="U11389" s="330"/>
      <c r="V11389" s="330"/>
    </row>
    <row r="11390" spans="1:22" s="326" customFormat="1" x14ac:dyDescent="0.2">
      <c r="A11390" s="328"/>
      <c r="G11390" s="329"/>
      <c r="T11390" s="330"/>
      <c r="U11390" s="330"/>
      <c r="V11390" s="330"/>
    </row>
    <row r="11391" spans="1:22" s="326" customFormat="1" x14ac:dyDescent="0.2">
      <c r="A11391" s="328"/>
      <c r="G11391" s="329"/>
      <c r="T11391" s="330"/>
      <c r="U11391" s="330"/>
      <c r="V11391" s="330"/>
    </row>
    <row r="11392" spans="1:22" s="326" customFormat="1" x14ac:dyDescent="0.2">
      <c r="A11392" s="328"/>
      <c r="G11392" s="329"/>
      <c r="T11392" s="330"/>
      <c r="U11392" s="330"/>
      <c r="V11392" s="330"/>
    </row>
    <row r="11393" spans="1:22" s="326" customFormat="1" x14ac:dyDescent="0.2">
      <c r="A11393" s="328"/>
      <c r="G11393" s="329"/>
      <c r="T11393" s="330"/>
      <c r="U11393" s="330"/>
      <c r="V11393" s="330"/>
    </row>
    <row r="11394" spans="1:22" s="326" customFormat="1" x14ac:dyDescent="0.2">
      <c r="A11394" s="328"/>
      <c r="G11394" s="329"/>
      <c r="T11394" s="330"/>
      <c r="U11394" s="330"/>
      <c r="V11394" s="330"/>
    </row>
    <row r="11395" spans="1:22" s="326" customFormat="1" x14ac:dyDescent="0.2">
      <c r="A11395" s="328"/>
      <c r="G11395" s="329"/>
      <c r="T11395" s="330"/>
      <c r="U11395" s="330"/>
      <c r="V11395" s="330"/>
    </row>
    <row r="11396" spans="1:22" s="326" customFormat="1" x14ac:dyDescent="0.2">
      <c r="A11396" s="328"/>
      <c r="G11396" s="329"/>
      <c r="T11396" s="330"/>
      <c r="U11396" s="330"/>
      <c r="V11396" s="330"/>
    </row>
    <row r="11397" spans="1:22" s="326" customFormat="1" x14ac:dyDescent="0.2">
      <c r="A11397" s="328"/>
      <c r="G11397" s="329"/>
      <c r="T11397" s="330"/>
      <c r="U11397" s="330"/>
      <c r="V11397" s="330"/>
    </row>
    <row r="11398" spans="1:22" s="326" customFormat="1" x14ac:dyDescent="0.2">
      <c r="A11398" s="328"/>
      <c r="G11398" s="329"/>
      <c r="T11398" s="330"/>
      <c r="U11398" s="330"/>
      <c r="V11398" s="330"/>
    </row>
    <row r="11399" spans="1:22" s="326" customFormat="1" x14ac:dyDescent="0.2">
      <c r="A11399" s="328"/>
      <c r="G11399" s="329"/>
      <c r="T11399" s="330"/>
      <c r="U11399" s="330"/>
      <c r="V11399" s="330"/>
    </row>
    <row r="11400" spans="1:22" s="326" customFormat="1" x14ac:dyDescent="0.2">
      <c r="A11400" s="328"/>
      <c r="G11400" s="329"/>
      <c r="T11400" s="330"/>
      <c r="U11400" s="330"/>
      <c r="V11400" s="330"/>
    </row>
    <row r="11401" spans="1:22" s="326" customFormat="1" x14ac:dyDescent="0.2">
      <c r="A11401" s="328"/>
      <c r="G11401" s="329"/>
      <c r="T11401" s="330"/>
      <c r="U11401" s="330"/>
      <c r="V11401" s="330"/>
    </row>
    <row r="11402" spans="1:22" s="326" customFormat="1" x14ac:dyDescent="0.2">
      <c r="A11402" s="328"/>
      <c r="G11402" s="329"/>
      <c r="T11402" s="330"/>
      <c r="U11402" s="330"/>
      <c r="V11402" s="330"/>
    </row>
    <row r="11403" spans="1:22" s="326" customFormat="1" x14ac:dyDescent="0.2">
      <c r="A11403" s="328"/>
      <c r="G11403" s="329"/>
      <c r="T11403" s="330"/>
      <c r="U11403" s="330"/>
      <c r="V11403" s="330"/>
    </row>
    <row r="11404" spans="1:22" s="326" customFormat="1" x14ac:dyDescent="0.2">
      <c r="A11404" s="328"/>
      <c r="G11404" s="329"/>
      <c r="T11404" s="330"/>
      <c r="U11404" s="330"/>
      <c r="V11404" s="330"/>
    </row>
    <row r="11405" spans="1:22" s="326" customFormat="1" x14ac:dyDescent="0.2">
      <c r="A11405" s="328"/>
      <c r="G11405" s="329"/>
      <c r="T11405" s="330"/>
      <c r="U11405" s="330"/>
      <c r="V11405" s="330"/>
    </row>
    <row r="11406" spans="1:22" s="326" customFormat="1" x14ac:dyDescent="0.2">
      <c r="A11406" s="328"/>
      <c r="G11406" s="329"/>
      <c r="T11406" s="330"/>
      <c r="U11406" s="330"/>
      <c r="V11406" s="330"/>
    </row>
    <row r="11407" spans="1:22" s="326" customFormat="1" x14ac:dyDescent="0.2">
      <c r="A11407" s="328"/>
      <c r="G11407" s="329"/>
      <c r="T11407" s="330"/>
      <c r="U11407" s="330"/>
      <c r="V11407" s="330"/>
    </row>
    <row r="11408" spans="1:22" s="326" customFormat="1" x14ac:dyDescent="0.2">
      <c r="A11408" s="328"/>
      <c r="G11408" s="329"/>
      <c r="T11408" s="330"/>
      <c r="U11408" s="330"/>
      <c r="V11408" s="330"/>
    </row>
    <row r="11409" spans="1:22" s="326" customFormat="1" x14ac:dyDescent="0.2">
      <c r="A11409" s="328"/>
      <c r="G11409" s="329"/>
      <c r="T11409" s="330"/>
      <c r="U11409" s="330"/>
      <c r="V11409" s="330"/>
    </row>
    <row r="11410" spans="1:22" s="326" customFormat="1" x14ac:dyDescent="0.2">
      <c r="A11410" s="328"/>
      <c r="G11410" s="329"/>
      <c r="T11410" s="330"/>
      <c r="U11410" s="330"/>
      <c r="V11410" s="330"/>
    </row>
    <row r="11411" spans="1:22" s="326" customFormat="1" x14ac:dyDescent="0.2">
      <c r="A11411" s="328"/>
      <c r="G11411" s="329"/>
      <c r="T11411" s="330"/>
      <c r="U11411" s="330"/>
      <c r="V11411" s="330"/>
    </row>
    <row r="11412" spans="1:22" s="326" customFormat="1" x14ac:dyDescent="0.2">
      <c r="A11412" s="328"/>
      <c r="G11412" s="329"/>
      <c r="T11412" s="330"/>
      <c r="U11412" s="330"/>
      <c r="V11412" s="330"/>
    </row>
    <row r="11413" spans="1:22" s="326" customFormat="1" x14ac:dyDescent="0.2">
      <c r="A11413" s="328"/>
      <c r="G11413" s="329"/>
      <c r="T11413" s="330"/>
      <c r="U11413" s="330"/>
      <c r="V11413" s="330"/>
    </row>
    <row r="11414" spans="1:22" s="326" customFormat="1" x14ac:dyDescent="0.2">
      <c r="A11414" s="328"/>
      <c r="G11414" s="329"/>
      <c r="T11414" s="330"/>
      <c r="U11414" s="330"/>
      <c r="V11414" s="330"/>
    </row>
    <row r="11415" spans="1:22" s="326" customFormat="1" x14ac:dyDescent="0.2">
      <c r="A11415" s="328"/>
      <c r="G11415" s="329"/>
      <c r="T11415" s="330"/>
      <c r="U11415" s="330"/>
      <c r="V11415" s="330"/>
    </row>
    <row r="11416" spans="1:22" s="326" customFormat="1" x14ac:dyDescent="0.2">
      <c r="A11416" s="328"/>
      <c r="G11416" s="329"/>
      <c r="T11416" s="330"/>
      <c r="U11416" s="330"/>
      <c r="V11416" s="330"/>
    </row>
    <row r="11417" spans="1:22" s="326" customFormat="1" x14ac:dyDescent="0.2">
      <c r="A11417" s="328"/>
      <c r="G11417" s="329"/>
      <c r="T11417" s="330"/>
      <c r="U11417" s="330"/>
      <c r="V11417" s="330"/>
    </row>
    <row r="11418" spans="1:22" s="326" customFormat="1" x14ac:dyDescent="0.2">
      <c r="A11418" s="328"/>
      <c r="G11418" s="329"/>
      <c r="T11418" s="330"/>
      <c r="U11418" s="330"/>
      <c r="V11418" s="330"/>
    </row>
    <row r="11419" spans="1:22" s="326" customFormat="1" x14ac:dyDescent="0.2">
      <c r="A11419" s="328"/>
      <c r="G11419" s="329"/>
      <c r="T11419" s="330"/>
      <c r="U11419" s="330"/>
      <c r="V11419" s="330"/>
    </row>
    <row r="11420" spans="1:22" s="326" customFormat="1" x14ac:dyDescent="0.2">
      <c r="A11420" s="328"/>
      <c r="G11420" s="329"/>
      <c r="T11420" s="330"/>
      <c r="U11420" s="330"/>
      <c r="V11420" s="330"/>
    </row>
    <row r="11421" spans="1:22" s="326" customFormat="1" x14ac:dyDescent="0.2">
      <c r="A11421" s="328"/>
      <c r="G11421" s="329"/>
      <c r="T11421" s="330"/>
      <c r="U11421" s="330"/>
      <c r="V11421" s="330"/>
    </row>
    <row r="11422" spans="1:22" s="326" customFormat="1" x14ac:dyDescent="0.2">
      <c r="A11422" s="328"/>
      <c r="G11422" s="329"/>
      <c r="T11422" s="330"/>
      <c r="U11422" s="330"/>
      <c r="V11422" s="330"/>
    </row>
    <row r="11423" spans="1:22" s="326" customFormat="1" x14ac:dyDescent="0.2">
      <c r="A11423" s="328"/>
      <c r="G11423" s="329"/>
      <c r="T11423" s="330"/>
      <c r="U11423" s="330"/>
      <c r="V11423" s="330"/>
    </row>
    <row r="11424" spans="1:22" s="326" customFormat="1" x14ac:dyDescent="0.2">
      <c r="A11424" s="328"/>
      <c r="G11424" s="329"/>
      <c r="T11424" s="330"/>
      <c r="U11424" s="330"/>
      <c r="V11424" s="330"/>
    </row>
    <row r="11425" spans="1:22" s="326" customFormat="1" x14ac:dyDescent="0.2">
      <c r="A11425" s="328"/>
      <c r="G11425" s="329"/>
      <c r="T11425" s="330"/>
      <c r="U11425" s="330"/>
      <c r="V11425" s="330"/>
    </row>
    <row r="11426" spans="1:22" s="326" customFormat="1" x14ac:dyDescent="0.2">
      <c r="A11426" s="328"/>
      <c r="G11426" s="329"/>
      <c r="T11426" s="330"/>
      <c r="U11426" s="330"/>
      <c r="V11426" s="330"/>
    </row>
    <row r="11427" spans="1:22" s="326" customFormat="1" x14ac:dyDescent="0.2">
      <c r="A11427" s="328"/>
      <c r="G11427" s="329"/>
      <c r="T11427" s="330"/>
      <c r="U11427" s="330"/>
      <c r="V11427" s="330"/>
    </row>
    <row r="11428" spans="1:22" s="326" customFormat="1" x14ac:dyDescent="0.2">
      <c r="A11428" s="328"/>
      <c r="G11428" s="329"/>
      <c r="T11428" s="330"/>
      <c r="U11428" s="330"/>
      <c r="V11428" s="330"/>
    </row>
    <row r="11429" spans="1:22" s="326" customFormat="1" x14ac:dyDescent="0.2">
      <c r="A11429" s="328"/>
      <c r="G11429" s="329"/>
      <c r="T11429" s="330"/>
      <c r="U11429" s="330"/>
      <c r="V11429" s="330"/>
    </row>
    <row r="11430" spans="1:22" s="326" customFormat="1" x14ac:dyDescent="0.2">
      <c r="A11430" s="328"/>
      <c r="G11430" s="329"/>
      <c r="T11430" s="330"/>
      <c r="U11430" s="330"/>
      <c r="V11430" s="330"/>
    </row>
    <row r="11431" spans="1:22" s="326" customFormat="1" x14ac:dyDescent="0.2">
      <c r="A11431" s="328"/>
      <c r="G11431" s="329"/>
      <c r="T11431" s="330"/>
      <c r="U11431" s="330"/>
      <c r="V11431" s="330"/>
    </row>
    <row r="11432" spans="1:22" s="326" customFormat="1" x14ac:dyDescent="0.2">
      <c r="A11432" s="328"/>
      <c r="G11432" s="329"/>
      <c r="T11432" s="330"/>
      <c r="U11432" s="330"/>
      <c r="V11432" s="330"/>
    </row>
    <row r="11433" spans="1:22" s="326" customFormat="1" x14ac:dyDescent="0.2">
      <c r="A11433" s="328"/>
      <c r="G11433" s="329"/>
      <c r="T11433" s="330"/>
      <c r="U11433" s="330"/>
      <c r="V11433" s="330"/>
    </row>
    <row r="11434" spans="1:22" s="326" customFormat="1" x14ac:dyDescent="0.2">
      <c r="A11434" s="328"/>
      <c r="G11434" s="329"/>
      <c r="T11434" s="330"/>
      <c r="U11434" s="330"/>
      <c r="V11434" s="330"/>
    </row>
    <row r="11435" spans="1:22" s="326" customFormat="1" x14ac:dyDescent="0.2">
      <c r="A11435" s="328"/>
      <c r="G11435" s="329"/>
      <c r="T11435" s="330"/>
      <c r="U11435" s="330"/>
      <c r="V11435" s="330"/>
    </row>
    <row r="11436" spans="1:22" s="326" customFormat="1" x14ac:dyDescent="0.2">
      <c r="A11436" s="328"/>
      <c r="G11436" s="329"/>
      <c r="T11436" s="330"/>
      <c r="U11436" s="330"/>
      <c r="V11436" s="330"/>
    </row>
    <row r="11437" spans="1:22" s="326" customFormat="1" x14ac:dyDescent="0.2">
      <c r="A11437" s="328"/>
      <c r="G11437" s="329"/>
      <c r="T11437" s="330"/>
      <c r="U11437" s="330"/>
      <c r="V11437" s="330"/>
    </row>
    <row r="11438" spans="1:22" s="326" customFormat="1" x14ac:dyDescent="0.2">
      <c r="A11438" s="328"/>
      <c r="G11438" s="329"/>
      <c r="T11438" s="330"/>
      <c r="U11438" s="330"/>
      <c r="V11438" s="330"/>
    </row>
    <row r="11439" spans="1:22" s="326" customFormat="1" x14ac:dyDescent="0.2">
      <c r="A11439" s="328"/>
      <c r="G11439" s="329"/>
      <c r="T11439" s="330"/>
      <c r="U11439" s="330"/>
      <c r="V11439" s="330"/>
    </row>
    <row r="11440" spans="1:22" s="326" customFormat="1" x14ac:dyDescent="0.2">
      <c r="A11440" s="328"/>
      <c r="G11440" s="329"/>
      <c r="T11440" s="330"/>
      <c r="U11440" s="330"/>
      <c r="V11440" s="330"/>
    </row>
    <row r="11441" spans="1:22" s="326" customFormat="1" x14ac:dyDescent="0.2">
      <c r="A11441" s="328"/>
      <c r="G11441" s="329"/>
      <c r="T11441" s="330"/>
      <c r="U11441" s="330"/>
      <c r="V11441" s="330"/>
    </row>
    <row r="11442" spans="1:22" s="326" customFormat="1" x14ac:dyDescent="0.2">
      <c r="A11442" s="328"/>
      <c r="G11442" s="329"/>
      <c r="T11442" s="330"/>
      <c r="U11442" s="330"/>
      <c r="V11442" s="330"/>
    </row>
    <row r="11443" spans="1:22" s="326" customFormat="1" x14ac:dyDescent="0.2">
      <c r="A11443" s="328"/>
      <c r="G11443" s="329"/>
      <c r="T11443" s="330"/>
      <c r="U11443" s="330"/>
      <c r="V11443" s="330"/>
    </row>
    <row r="11444" spans="1:22" s="326" customFormat="1" x14ac:dyDescent="0.2">
      <c r="A11444" s="328"/>
      <c r="G11444" s="329"/>
      <c r="T11444" s="330"/>
      <c r="U11444" s="330"/>
      <c r="V11444" s="330"/>
    </row>
    <row r="11445" spans="1:22" s="326" customFormat="1" x14ac:dyDescent="0.2">
      <c r="A11445" s="328"/>
      <c r="G11445" s="329"/>
      <c r="T11445" s="330"/>
      <c r="U11445" s="330"/>
      <c r="V11445" s="330"/>
    </row>
    <row r="11446" spans="1:22" s="326" customFormat="1" x14ac:dyDescent="0.2">
      <c r="A11446" s="328"/>
      <c r="G11446" s="329"/>
      <c r="T11446" s="330"/>
      <c r="U11446" s="330"/>
      <c r="V11446" s="330"/>
    </row>
    <row r="11447" spans="1:22" s="326" customFormat="1" x14ac:dyDescent="0.2">
      <c r="A11447" s="328"/>
      <c r="G11447" s="329"/>
      <c r="T11447" s="330"/>
      <c r="U11447" s="330"/>
      <c r="V11447" s="330"/>
    </row>
    <row r="11448" spans="1:22" s="326" customFormat="1" x14ac:dyDescent="0.2">
      <c r="A11448" s="328"/>
      <c r="G11448" s="329"/>
      <c r="T11448" s="330"/>
      <c r="U11448" s="330"/>
      <c r="V11448" s="330"/>
    </row>
    <row r="11449" spans="1:22" s="326" customFormat="1" x14ac:dyDescent="0.2">
      <c r="A11449" s="328"/>
      <c r="G11449" s="329"/>
      <c r="T11449" s="330"/>
      <c r="U11449" s="330"/>
      <c r="V11449" s="330"/>
    </row>
    <row r="11450" spans="1:22" s="326" customFormat="1" x14ac:dyDescent="0.2">
      <c r="A11450" s="328"/>
      <c r="G11450" s="329"/>
      <c r="T11450" s="330"/>
      <c r="U11450" s="330"/>
      <c r="V11450" s="330"/>
    </row>
    <row r="11451" spans="1:22" s="326" customFormat="1" x14ac:dyDescent="0.2">
      <c r="A11451" s="328"/>
      <c r="G11451" s="329"/>
      <c r="T11451" s="330"/>
      <c r="U11451" s="330"/>
      <c r="V11451" s="330"/>
    </row>
    <row r="11452" spans="1:22" s="326" customFormat="1" x14ac:dyDescent="0.2">
      <c r="A11452" s="328"/>
      <c r="G11452" s="329"/>
      <c r="T11452" s="330"/>
      <c r="U11452" s="330"/>
      <c r="V11452" s="330"/>
    </row>
    <row r="11453" spans="1:22" s="326" customFormat="1" x14ac:dyDescent="0.2">
      <c r="A11453" s="328"/>
      <c r="G11453" s="329"/>
      <c r="T11453" s="330"/>
      <c r="U11453" s="330"/>
      <c r="V11453" s="330"/>
    </row>
    <row r="11454" spans="1:22" s="326" customFormat="1" x14ac:dyDescent="0.2">
      <c r="A11454" s="328"/>
      <c r="G11454" s="329"/>
      <c r="T11454" s="330"/>
      <c r="U11454" s="330"/>
      <c r="V11454" s="330"/>
    </row>
    <row r="11455" spans="1:22" s="326" customFormat="1" x14ac:dyDescent="0.2">
      <c r="A11455" s="328"/>
      <c r="G11455" s="329"/>
      <c r="T11455" s="330"/>
      <c r="U11455" s="330"/>
      <c r="V11455" s="330"/>
    </row>
    <row r="11456" spans="1:22" s="326" customFormat="1" x14ac:dyDescent="0.2">
      <c r="A11456" s="328"/>
      <c r="G11456" s="329"/>
      <c r="T11456" s="330"/>
      <c r="U11456" s="330"/>
      <c r="V11456" s="330"/>
    </row>
    <row r="11457" spans="1:22" s="326" customFormat="1" x14ac:dyDescent="0.2">
      <c r="A11457" s="328"/>
      <c r="G11457" s="329"/>
      <c r="T11457" s="330"/>
      <c r="U11457" s="330"/>
      <c r="V11457" s="330"/>
    </row>
    <row r="11458" spans="1:22" s="326" customFormat="1" x14ac:dyDescent="0.2">
      <c r="A11458" s="328"/>
      <c r="G11458" s="329"/>
      <c r="T11458" s="330"/>
      <c r="U11458" s="330"/>
      <c r="V11458" s="330"/>
    </row>
    <row r="11459" spans="1:22" s="326" customFormat="1" x14ac:dyDescent="0.2">
      <c r="A11459" s="328"/>
      <c r="G11459" s="329"/>
      <c r="T11459" s="330"/>
      <c r="U11459" s="330"/>
      <c r="V11459" s="330"/>
    </row>
    <row r="11460" spans="1:22" s="326" customFormat="1" x14ac:dyDescent="0.2">
      <c r="A11460" s="328"/>
      <c r="G11460" s="329"/>
      <c r="T11460" s="330"/>
      <c r="U11460" s="330"/>
      <c r="V11460" s="330"/>
    </row>
    <row r="11461" spans="1:22" s="326" customFormat="1" x14ac:dyDescent="0.2">
      <c r="A11461" s="328"/>
      <c r="G11461" s="329"/>
      <c r="T11461" s="330"/>
      <c r="U11461" s="330"/>
      <c r="V11461" s="330"/>
    </row>
    <row r="11462" spans="1:22" s="326" customFormat="1" x14ac:dyDescent="0.2">
      <c r="A11462" s="328"/>
      <c r="G11462" s="329"/>
      <c r="T11462" s="330"/>
      <c r="U11462" s="330"/>
      <c r="V11462" s="330"/>
    </row>
    <row r="11463" spans="1:22" s="326" customFormat="1" x14ac:dyDescent="0.2">
      <c r="A11463" s="328"/>
      <c r="G11463" s="329"/>
      <c r="T11463" s="330"/>
      <c r="U11463" s="330"/>
      <c r="V11463" s="330"/>
    </row>
    <row r="11464" spans="1:22" s="326" customFormat="1" x14ac:dyDescent="0.2">
      <c r="A11464" s="328"/>
      <c r="G11464" s="329"/>
      <c r="T11464" s="330"/>
      <c r="U11464" s="330"/>
      <c r="V11464" s="330"/>
    </row>
    <row r="11465" spans="1:22" s="326" customFormat="1" x14ac:dyDescent="0.2">
      <c r="A11465" s="328"/>
      <c r="G11465" s="329"/>
      <c r="T11465" s="330"/>
      <c r="U11465" s="330"/>
      <c r="V11465" s="330"/>
    </row>
    <row r="11466" spans="1:22" s="326" customFormat="1" x14ac:dyDescent="0.2">
      <c r="A11466" s="328"/>
      <c r="G11466" s="329"/>
      <c r="T11466" s="330"/>
      <c r="U11466" s="330"/>
      <c r="V11466" s="330"/>
    </row>
    <row r="11467" spans="1:22" s="326" customFormat="1" x14ac:dyDescent="0.2">
      <c r="A11467" s="328"/>
      <c r="G11467" s="329"/>
      <c r="T11467" s="330"/>
      <c r="U11467" s="330"/>
      <c r="V11467" s="330"/>
    </row>
    <row r="11468" spans="1:22" s="326" customFormat="1" x14ac:dyDescent="0.2">
      <c r="A11468" s="328"/>
      <c r="G11468" s="329"/>
      <c r="T11468" s="330"/>
      <c r="U11468" s="330"/>
      <c r="V11468" s="330"/>
    </row>
    <row r="11469" spans="1:22" s="326" customFormat="1" x14ac:dyDescent="0.2">
      <c r="A11469" s="328"/>
      <c r="G11469" s="329"/>
      <c r="T11469" s="330"/>
      <c r="U11469" s="330"/>
      <c r="V11469" s="330"/>
    </row>
    <row r="11470" spans="1:22" s="326" customFormat="1" x14ac:dyDescent="0.2">
      <c r="A11470" s="328"/>
      <c r="G11470" s="329"/>
      <c r="T11470" s="330"/>
      <c r="U11470" s="330"/>
      <c r="V11470" s="330"/>
    </row>
    <row r="11471" spans="1:22" s="326" customFormat="1" x14ac:dyDescent="0.2">
      <c r="A11471" s="328"/>
      <c r="G11471" s="329"/>
      <c r="T11471" s="330"/>
      <c r="U11471" s="330"/>
      <c r="V11471" s="330"/>
    </row>
    <row r="11472" spans="1:22" s="326" customFormat="1" x14ac:dyDescent="0.2">
      <c r="A11472" s="328"/>
      <c r="G11472" s="329"/>
      <c r="T11472" s="330"/>
      <c r="U11472" s="330"/>
      <c r="V11472" s="330"/>
    </row>
    <row r="11473" spans="1:22" s="326" customFormat="1" x14ac:dyDescent="0.2">
      <c r="A11473" s="328"/>
      <c r="G11473" s="329"/>
      <c r="T11473" s="330"/>
      <c r="U11473" s="330"/>
      <c r="V11473" s="330"/>
    </row>
    <row r="11474" spans="1:22" s="326" customFormat="1" x14ac:dyDescent="0.2">
      <c r="A11474" s="328"/>
      <c r="G11474" s="329"/>
      <c r="T11474" s="330"/>
      <c r="U11474" s="330"/>
      <c r="V11474" s="330"/>
    </row>
    <row r="11475" spans="1:22" s="326" customFormat="1" x14ac:dyDescent="0.2">
      <c r="A11475" s="328"/>
      <c r="G11475" s="329"/>
      <c r="T11475" s="330"/>
      <c r="U11475" s="330"/>
      <c r="V11475" s="330"/>
    </row>
    <row r="11476" spans="1:22" s="326" customFormat="1" x14ac:dyDescent="0.2">
      <c r="A11476" s="328"/>
      <c r="G11476" s="329"/>
      <c r="T11476" s="330"/>
      <c r="U11476" s="330"/>
      <c r="V11476" s="330"/>
    </row>
    <row r="11477" spans="1:22" s="326" customFormat="1" x14ac:dyDescent="0.2">
      <c r="A11477" s="328"/>
      <c r="G11477" s="329"/>
      <c r="T11477" s="330"/>
      <c r="U11477" s="330"/>
      <c r="V11477" s="330"/>
    </row>
    <row r="11478" spans="1:22" s="326" customFormat="1" x14ac:dyDescent="0.2">
      <c r="A11478" s="328"/>
      <c r="G11478" s="329"/>
      <c r="T11478" s="330"/>
      <c r="U11478" s="330"/>
      <c r="V11478" s="330"/>
    </row>
    <row r="11479" spans="1:22" s="326" customFormat="1" x14ac:dyDescent="0.2">
      <c r="A11479" s="328"/>
      <c r="G11479" s="329"/>
      <c r="T11479" s="330"/>
      <c r="U11479" s="330"/>
      <c r="V11479" s="330"/>
    </row>
    <row r="11480" spans="1:22" s="326" customFormat="1" x14ac:dyDescent="0.2">
      <c r="A11480" s="328"/>
      <c r="G11480" s="329"/>
      <c r="T11480" s="330"/>
      <c r="U11480" s="330"/>
      <c r="V11480" s="330"/>
    </row>
    <row r="11481" spans="1:22" s="326" customFormat="1" x14ac:dyDescent="0.2">
      <c r="A11481" s="328"/>
      <c r="G11481" s="329"/>
      <c r="T11481" s="330"/>
      <c r="U11481" s="330"/>
      <c r="V11481" s="330"/>
    </row>
    <row r="11482" spans="1:22" s="326" customFormat="1" x14ac:dyDescent="0.2">
      <c r="A11482" s="328"/>
      <c r="G11482" s="329"/>
      <c r="T11482" s="330"/>
      <c r="U11482" s="330"/>
      <c r="V11482" s="330"/>
    </row>
    <row r="11483" spans="1:22" s="326" customFormat="1" x14ac:dyDescent="0.2">
      <c r="A11483" s="328"/>
      <c r="G11483" s="329"/>
      <c r="T11483" s="330"/>
      <c r="U11483" s="330"/>
      <c r="V11483" s="330"/>
    </row>
    <row r="11484" spans="1:22" s="326" customFormat="1" x14ac:dyDescent="0.2">
      <c r="A11484" s="328"/>
      <c r="G11484" s="329"/>
      <c r="T11484" s="330"/>
      <c r="U11484" s="330"/>
      <c r="V11484" s="330"/>
    </row>
    <row r="11485" spans="1:22" s="326" customFormat="1" x14ac:dyDescent="0.2">
      <c r="A11485" s="328"/>
      <c r="G11485" s="329"/>
      <c r="T11485" s="330"/>
      <c r="U11485" s="330"/>
      <c r="V11485" s="330"/>
    </row>
    <row r="11486" spans="1:22" s="326" customFormat="1" x14ac:dyDescent="0.2">
      <c r="A11486" s="328"/>
      <c r="G11486" s="329"/>
      <c r="T11486" s="330"/>
      <c r="U11486" s="330"/>
      <c r="V11486" s="330"/>
    </row>
    <row r="11487" spans="1:22" s="326" customFormat="1" x14ac:dyDescent="0.2">
      <c r="A11487" s="328"/>
      <c r="G11487" s="329"/>
      <c r="T11487" s="330"/>
      <c r="U11487" s="330"/>
      <c r="V11487" s="330"/>
    </row>
    <row r="11488" spans="1:22" s="326" customFormat="1" x14ac:dyDescent="0.2">
      <c r="A11488" s="328"/>
      <c r="G11488" s="329"/>
      <c r="T11488" s="330"/>
      <c r="U11488" s="330"/>
      <c r="V11488" s="330"/>
    </row>
    <row r="11489" spans="1:22" s="326" customFormat="1" x14ac:dyDescent="0.2">
      <c r="A11489" s="328"/>
      <c r="G11489" s="329"/>
      <c r="T11489" s="330"/>
      <c r="U11489" s="330"/>
      <c r="V11489" s="330"/>
    </row>
    <row r="11490" spans="1:22" s="326" customFormat="1" x14ac:dyDescent="0.2">
      <c r="A11490" s="328"/>
      <c r="G11490" s="329"/>
      <c r="T11490" s="330"/>
      <c r="U11490" s="330"/>
      <c r="V11490" s="330"/>
    </row>
    <row r="11491" spans="1:22" s="326" customFormat="1" x14ac:dyDescent="0.2">
      <c r="A11491" s="328"/>
      <c r="G11491" s="329"/>
      <c r="T11491" s="330"/>
      <c r="U11491" s="330"/>
      <c r="V11491" s="330"/>
    </row>
    <row r="11492" spans="1:22" s="326" customFormat="1" x14ac:dyDescent="0.2">
      <c r="A11492" s="328"/>
      <c r="G11492" s="329"/>
      <c r="T11492" s="330"/>
      <c r="U11492" s="330"/>
      <c r="V11492" s="330"/>
    </row>
    <row r="11493" spans="1:22" s="326" customFormat="1" x14ac:dyDescent="0.2">
      <c r="A11493" s="328"/>
      <c r="G11493" s="329"/>
      <c r="T11493" s="330"/>
      <c r="U11493" s="330"/>
      <c r="V11493" s="330"/>
    </row>
    <row r="11494" spans="1:22" s="326" customFormat="1" x14ac:dyDescent="0.2">
      <c r="A11494" s="328"/>
      <c r="G11494" s="329"/>
      <c r="T11494" s="330"/>
      <c r="U11494" s="330"/>
      <c r="V11494" s="330"/>
    </row>
    <row r="11495" spans="1:22" s="326" customFormat="1" x14ac:dyDescent="0.2">
      <c r="A11495" s="328"/>
      <c r="G11495" s="329"/>
      <c r="T11495" s="330"/>
      <c r="U11495" s="330"/>
      <c r="V11495" s="330"/>
    </row>
    <row r="11496" spans="1:22" s="326" customFormat="1" x14ac:dyDescent="0.2">
      <c r="A11496" s="328"/>
      <c r="G11496" s="329"/>
      <c r="T11496" s="330"/>
      <c r="U11496" s="330"/>
      <c r="V11496" s="330"/>
    </row>
    <row r="11497" spans="1:22" s="326" customFormat="1" x14ac:dyDescent="0.2">
      <c r="A11497" s="328"/>
      <c r="G11497" s="329"/>
      <c r="T11497" s="330"/>
      <c r="U11497" s="330"/>
      <c r="V11497" s="330"/>
    </row>
    <row r="11498" spans="1:22" s="326" customFormat="1" x14ac:dyDescent="0.2">
      <c r="A11498" s="328"/>
      <c r="G11498" s="329"/>
      <c r="T11498" s="330"/>
      <c r="U11498" s="330"/>
      <c r="V11498" s="330"/>
    </row>
    <row r="11499" spans="1:22" s="326" customFormat="1" x14ac:dyDescent="0.2">
      <c r="A11499" s="328"/>
      <c r="G11499" s="329"/>
      <c r="T11499" s="330"/>
      <c r="U11499" s="330"/>
      <c r="V11499" s="330"/>
    </row>
    <row r="11500" spans="1:22" s="326" customFormat="1" x14ac:dyDescent="0.2">
      <c r="A11500" s="328"/>
      <c r="G11500" s="329"/>
      <c r="T11500" s="330"/>
      <c r="U11500" s="330"/>
      <c r="V11500" s="330"/>
    </row>
    <row r="11501" spans="1:22" s="326" customFormat="1" x14ac:dyDescent="0.2">
      <c r="A11501" s="328"/>
      <c r="G11501" s="329"/>
      <c r="T11501" s="330"/>
      <c r="U11501" s="330"/>
      <c r="V11501" s="330"/>
    </row>
    <row r="11502" spans="1:22" s="326" customFormat="1" x14ac:dyDescent="0.2">
      <c r="A11502" s="328"/>
      <c r="G11502" s="329"/>
      <c r="T11502" s="330"/>
      <c r="U11502" s="330"/>
      <c r="V11502" s="330"/>
    </row>
    <row r="11503" spans="1:22" s="326" customFormat="1" x14ac:dyDescent="0.2">
      <c r="A11503" s="328"/>
      <c r="G11503" s="329"/>
      <c r="T11503" s="330"/>
      <c r="U11503" s="330"/>
      <c r="V11503" s="330"/>
    </row>
    <row r="11504" spans="1:22" s="326" customFormat="1" x14ac:dyDescent="0.2">
      <c r="A11504" s="328"/>
      <c r="G11504" s="329"/>
      <c r="T11504" s="330"/>
      <c r="U11504" s="330"/>
      <c r="V11504" s="330"/>
    </row>
    <row r="11505" spans="1:22" s="326" customFormat="1" x14ac:dyDescent="0.2">
      <c r="A11505" s="328"/>
      <c r="G11505" s="329"/>
      <c r="T11505" s="330"/>
      <c r="U11505" s="330"/>
      <c r="V11505" s="330"/>
    </row>
    <row r="11506" spans="1:22" s="326" customFormat="1" x14ac:dyDescent="0.2">
      <c r="A11506" s="328"/>
      <c r="G11506" s="329"/>
      <c r="T11506" s="330"/>
      <c r="U11506" s="330"/>
      <c r="V11506" s="330"/>
    </row>
    <row r="11507" spans="1:22" s="326" customFormat="1" x14ac:dyDescent="0.2">
      <c r="A11507" s="328"/>
      <c r="G11507" s="329"/>
      <c r="T11507" s="330"/>
      <c r="U11507" s="330"/>
      <c r="V11507" s="330"/>
    </row>
    <row r="11508" spans="1:22" s="326" customFormat="1" x14ac:dyDescent="0.2">
      <c r="A11508" s="328"/>
      <c r="G11508" s="329"/>
      <c r="T11508" s="330"/>
      <c r="U11508" s="330"/>
      <c r="V11508" s="330"/>
    </row>
    <row r="11509" spans="1:22" s="326" customFormat="1" x14ac:dyDescent="0.2">
      <c r="A11509" s="328"/>
      <c r="G11509" s="329"/>
      <c r="T11509" s="330"/>
      <c r="U11509" s="330"/>
      <c r="V11509" s="330"/>
    </row>
    <row r="11510" spans="1:22" s="326" customFormat="1" x14ac:dyDescent="0.2">
      <c r="A11510" s="328"/>
      <c r="G11510" s="329"/>
      <c r="T11510" s="330"/>
      <c r="U11510" s="330"/>
      <c r="V11510" s="330"/>
    </row>
    <row r="11511" spans="1:22" s="326" customFormat="1" x14ac:dyDescent="0.2">
      <c r="A11511" s="328"/>
      <c r="G11511" s="329"/>
      <c r="T11511" s="330"/>
      <c r="U11511" s="330"/>
      <c r="V11511" s="330"/>
    </row>
    <row r="11512" spans="1:22" s="326" customFormat="1" x14ac:dyDescent="0.2">
      <c r="A11512" s="328"/>
      <c r="G11512" s="329"/>
      <c r="T11512" s="330"/>
      <c r="U11512" s="330"/>
      <c r="V11512" s="330"/>
    </row>
    <row r="11513" spans="1:22" s="326" customFormat="1" x14ac:dyDescent="0.2">
      <c r="A11513" s="328"/>
      <c r="G11513" s="329"/>
      <c r="T11513" s="330"/>
      <c r="U11513" s="330"/>
      <c r="V11513" s="330"/>
    </row>
    <row r="11514" spans="1:22" s="326" customFormat="1" x14ac:dyDescent="0.2">
      <c r="A11514" s="328"/>
      <c r="G11514" s="329"/>
      <c r="T11514" s="330"/>
      <c r="U11514" s="330"/>
      <c r="V11514" s="330"/>
    </row>
    <row r="11515" spans="1:22" s="326" customFormat="1" x14ac:dyDescent="0.2">
      <c r="A11515" s="328"/>
      <c r="G11515" s="329"/>
      <c r="T11515" s="330"/>
      <c r="U11515" s="330"/>
      <c r="V11515" s="330"/>
    </row>
    <row r="11516" spans="1:22" s="326" customFormat="1" x14ac:dyDescent="0.2">
      <c r="A11516" s="328"/>
      <c r="G11516" s="329"/>
      <c r="T11516" s="330"/>
      <c r="U11516" s="330"/>
      <c r="V11516" s="330"/>
    </row>
    <row r="11517" spans="1:22" s="326" customFormat="1" x14ac:dyDescent="0.2">
      <c r="A11517" s="328"/>
      <c r="G11517" s="329"/>
      <c r="T11517" s="330"/>
      <c r="U11517" s="330"/>
      <c r="V11517" s="330"/>
    </row>
    <row r="11518" spans="1:22" s="326" customFormat="1" x14ac:dyDescent="0.2">
      <c r="A11518" s="328"/>
      <c r="G11518" s="329"/>
      <c r="T11518" s="330"/>
      <c r="U11518" s="330"/>
      <c r="V11518" s="330"/>
    </row>
    <row r="11519" spans="1:22" s="326" customFormat="1" x14ac:dyDescent="0.2">
      <c r="A11519" s="328"/>
      <c r="G11519" s="329"/>
      <c r="T11519" s="330"/>
      <c r="U11519" s="330"/>
      <c r="V11519" s="330"/>
    </row>
    <row r="11520" spans="1:22" s="326" customFormat="1" x14ac:dyDescent="0.2">
      <c r="A11520" s="328"/>
      <c r="G11520" s="329"/>
      <c r="T11520" s="330"/>
      <c r="U11520" s="330"/>
      <c r="V11520" s="330"/>
    </row>
    <row r="11521" spans="1:22" s="326" customFormat="1" x14ac:dyDescent="0.2">
      <c r="A11521" s="328"/>
      <c r="G11521" s="329"/>
      <c r="T11521" s="330"/>
      <c r="U11521" s="330"/>
      <c r="V11521" s="330"/>
    </row>
    <row r="11522" spans="1:22" s="326" customFormat="1" x14ac:dyDescent="0.2">
      <c r="A11522" s="328"/>
      <c r="G11522" s="329"/>
      <c r="T11522" s="330"/>
      <c r="U11522" s="330"/>
      <c r="V11522" s="330"/>
    </row>
    <row r="11523" spans="1:22" s="326" customFormat="1" x14ac:dyDescent="0.2">
      <c r="A11523" s="328"/>
      <c r="G11523" s="329"/>
      <c r="T11523" s="330"/>
      <c r="U11523" s="330"/>
      <c r="V11523" s="330"/>
    </row>
    <row r="11524" spans="1:22" s="326" customFormat="1" x14ac:dyDescent="0.2">
      <c r="A11524" s="328"/>
      <c r="G11524" s="329"/>
      <c r="T11524" s="330"/>
      <c r="U11524" s="330"/>
      <c r="V11524" s="330"/>
    </row>
    <row r="11525" spans="1:22" s="326" customFormat="1" x14ac:dyDescent="0.2">
      <c r="A11525" s="328"/>
      <c r="G11525" s="329"/>
      <c r="T11525" s="330"/>
      <c r="U11525" s="330"/>
      <c r="V11525" s="330"/>
    </row>
    <row r="11526" spans="1:22" s="326" customFormat="1" x14ac:dyDescent="0.2">
      <c r="A11526" s="328"/>
      <c r="G11526" s="329"/>
      <c r="T11526" s="330"/>
      <c r="U11526" s="330"/>
      <c r="V11526" s="330"/>
    </row>
    <row r="11527" spans="1:22" s="326" customFormat="1" x14ac:dyDescent="0.2">
      <c r="A11527" s="328"/>
      <c r="G11527" s="329"/>
      <c r="T11527" s="330"/>
      <c r="U11527" s="330"/>
      <c r="V11527" s="330"/>
    </row>
    <row r="11528" spans="1:22" s="326" customFormat="1" x14ac:dyDescent="0.2">
      <c r="A11528" s="328"/>
      <c r="G11528" s="329"/>
      <c r="T11528" s="330"/>
      <c r="U11528" s="330"/>
      <c r="V11528" s="330"/>
    </row>
    <row r="11529" spans="1:22" s="326" customFormat="1" x14ac:dyDescent="0.2">
      <c r="A11529" s="328"/>
      <c r="G11529" s="329"/>
      <c r="T11529" s="330"/>
      <c r="U11529" s="330"/>
      <c r="V11529" s="330"/>
    </row>
    <row r="11530" spans="1:22" s="326" customFormat="1" x14ac:dyDescent="0.2">
      <c r="A11530" s="328"/>
      <c r="G11530" s="329"/>
      <c r="T11530" s="330"/>
      <c r="U11530" s="330"/>
      <c r="V11530" s="330"/>
    </row>
    <row r="11531" spans="1:22" s="326" customFormat="1" x14ac:dyDescent="0.2">
      <c r="A11531" s="328"/>
      <c r="G11531" s="329"/>
      <c r="T11531" s="330"/>
      <c r="U11531" s="330"/>
      <c r="V11531" s="330"/>
    </row>
    <row r="11532" spans="1:22" s="326" customFormat="1" x14ac:dyDescent="0.2">
      <c r="A11532" s="328"/>
      <c r="G11532" s="329"/>
      <c r="T11532" s="330"/>
      <c r="U11532" s="330"/>
      <c r="V11532" s="330"/>
    </row>
    <row r="11533" spans="1:22" s="326" customFormat="1" x14ac:dyDescent="0.2">
      <c r="A11533" s="328"/>
      <c r="G11533" s="329"/>
      <c r="T11533" s="330"/>
      <c r="U11533" s="330"/>
      <c r="V11533" s="330"/>
    </row>
    <row r="11534" spans="1:22" s="326" customFormat="1" x14ac:dyDescent="0.2">
      <c r="A11534" s="328"/>
      <c r="G11534" s="329"/>
      <c r="T11534" s="330"/>
      <c r="U11534" s="330"/>
      <c r="V11534" s="330"/>
    </row>
    <row r="11535" spans="1:22" s="326" customFormat="1" x14ac:dyDescent="0.2">
      <c r="A11535" s="328"/>
      <c r="G11535" s="329"/>
      <c r="T11535" s="330"/>
      <c r="U11535" s="330"/>
      <c r="V11535" s="330"/>
    </row>
    <row r="11536" spans="1:22" s="326" customFormat="1" x14ac:dyDescent="0.2">
      <c r="A11536" s="328"/>
      <c r="G11536" s="329"/>
      <c r="T11536" s="330"/>
      <c r="U11536" s="330"/>
      <c r="V11536" s="330"/>
    </row>
    <row r="11537" spans="1:22" s="326" customFormat="1" x14ac:dyDescent="0.2">
      <c r="A11537" s="328"/>
      <c r="G11537" s="329"/>
      <c r="T11537" s="330"/>
      <c r="U11537" s="330"/>
      <c r="V11537" s="330"/>
    </row>
    <row r="11538" spans="1:22" s="326" customFormat="1" x14ac:dyDescent="0.2">
      <c r="A11538" s="328"/>
      <c r="G11538" s="329"/>
      <c r="T11538" s="330"/>
      <c r="U11538" s="330"/>
      <c r="V11538" s="330"/>
    </row>
    <row r="11539" spans="1:22" s="326" customFormat="1" x14ac:dyDescent="0.2">
      <c r="A11539" s="328"/>
      <c r="G11539" s="329"/>
      <c r="T11539" s="330"/>
      <c r="U11539" s="330"/>
      <c r="V11539" s="330"/>
    </row>
    <row r="11540" spans="1:22" s="326" customFormat="1" x14ac:dyDescent="0.2">
      <c r="A11540" s="328"/>
      <c r="G11540" s="329"/>
      <c r="T11540" s="330"/>
      <c r="U11540" s="330"/>
      <c r="V11540" s="330"/>
    </row>
    <row r="11541" spans="1:22" s="326" customFormat="1" x14ac:dyDescent="0.2">
      <c r="A11541" s="328"/>
      <c r="G11541" s="329"/>
      <c r="T11541" s="330"/>
      <c r="U11541" s="330"/>
      <c r="V11541" s="330"/>
    </row>
    <row r="11542" spans="1:22" s="326" customFormat="1" x14ac:dyDescent="0.2">
      <c r="A11542" s="328"/>
      <c r="G11542" s="329"/>
      <c r="T11542" s="330"/>
      <c r="U11542" s="330"/>
      <c r="V11542" s="330"/>
    </row>
    <row r="11543" spans="1:22" s="326" customFormat="1" x14ac:dyDescent="0.2">
      <c r="A11543" s="328"/>
      <c r="G11543" s="329"/>
      <c r="T11543" s="330"/>
      <c r="U11543" s="330"/>
      <c r="V11543" s="330"/>
    </row>
    <row r="11544" spans="1:22" s="326" customFormat="1" x14ac:dyDescent="0.2">
      <c r="A11544" s="328"/>
      <c r="G11544" s="329"/>
      <c r="T11544" s="330"/>
      <c r="U11544" s="330"/>
      <c r="V11544" s="330"/>
    </row>
    <row r="11545" spans="1:22" s="326" customFormat="1" x14ac:dyDescent="0.2">
      <c r="A11545" s="328"/>
      <c r="G11545" s="329"/>
      <c r="T11545" s="330"/>
      <c r="U11545" s="330"/>
      <c r="V11545" s="330"/>
    </row>
    <row r="11546" spans="1:22" s="326" customFormat="1" x14ac:dyDescent="0.2">
      <c r="A11546" s="328"/>
      <c r="G11546" s="329"/>
      <c r="T11546" s="330"/>
      <c r="U11546" s="330"/>
      <c r="V11546" s="330"/>
    </row>
    <row r="11547" spans="1:22" s="326" customFormat="1" x14ac:dyDescent="0.2">
      <c r="A11547" s="328"/>
      <c r="G11547" s="329"/>
      <c r="T11547" s="330"/>
      <c r="U11547" s="330"/>
      <c r="V11547" s="330"/>
    </row>
    <row r="11548" spans="1:22" s="326" customFormat="1" x14ac:dyDescent="0.2">
      <c r="A11548" s="328"/>
      <c r="G11548" s="329"/>
      <c r="T11548" s="330"/>
      <c r="U11548" s="330"/>
      <c r="V11548" s="330"/>
    </row>
    <row r="11549" spans="1:22" s="326" customFormat="1" x14ac:dyDescent="0.2">
      <c r="A11549" s="328"/>
      <c r="G11549" s="329"/>
      <c r="T11549" s="330"/>
      <c r="U11549" s="330"/>
      <c r="V11549" s="330"/>
    </row>
    <row r="11550" spans="1:22" s="326" customFormat="1" x14ac:dyDescent="0.2">
      <c r="A11550" s="328"/>
      <c r="G11550" s="329"/>
      <c r="T11550" s="330"/>
      <c r="U11550" s="330"/>
      <c r="V11550" s="330"/>
    </row>
    <row r="11551" spans="1:22" s="326" customFormat="1" x14ac:dyDescent="0.2">
      <c r="A11551" s="328"/>
      <c r="G11551" s="329"/>
      <c r="T11551" s="330"/>
      <c r="U11551" s="330"/>
      <c r="V11551" s="330"/>
    </row>
    <row r="11552" spans="1:22" s="326" customFormat="1" x14ac:dyDescent="0.2">
      <c r="A11552" s="328"/>
      <c r="G11552" s="329"/>
      <c r="T11552" s="330"/>
      <c r="U11552" s="330"/>
      <c r="V11552" s="330"/>
    </row>
    <row r="11553" spans="1:22" s="326" customFormat="1" x14ac:dyDescent="0.2">
      <c r="A11553" s="328"/>
      <c r="G11553" s="329"/>
      <c r="T11553" s="330"/>
      <c r="U11553" s="330"/>
      <c r="V11553" s="330"/>
    </row>
    <row r="11554" spans="1:22" s="326" customFormat="1" x14ac:dyDescent="0.2">
      <c r="A11554" s="328"/>
      <c r="G11554" s="329"/>
      <c r="T11554" s="330"/>
      <c r="U11554" s="330"/>
      <c r="V11554" s="330"/>
    </row>
    <row r="11555" spans="1:22" s="326" customFormat="1" x14ac:dyDescent="0.2">
      <c r="A11555" s="328"/>
      <c r="G11555" s="329"/>
      <c r="T11555" s="330"/>
      <c r="U11555" s="330"/>
      <c r="V11555" s="330"/>
    </row>
    <row r="11556" spans="1:22" s="326" customFormat="1" x14ac:dyDescent="0.2">
      <c r="A11556" s="328"/>
      <c r="G11556" s="329"/>
      <c r="T11556" s="330"/>
      <c r="U11556" s="330"/>
      <c r="V11556" s="330"/>
    </row>
    <row r="11557" spans="1:22" s="326" customFormat="1" x14ac:dyDescent="0.2">
      <c r="A11557" s="328"/>
      <c r="G11557" s="329"/>
      <c r="T11557" s="330"/>
      <c r="U11557" s="330"/>
      <c r="V11557" s="330"/>
    </row>
    <row r="11558" spans="1:22" s="326" customFormat="1" x14ac:dyDescent="0.2">
      <c r="A11558" s="328"/>
      <c r="G11558" s="329"/>
      <c r="T11558" s="330"/>
      <c r="U11558" s="330"/>
      <c r="V11558" s="330"/>
    </row>
    <row r="11559" spans="1:22" s="326" customFormat="1" x14ac:dyDescent="0.2">
      <c r="A11559" s="328"/>
      <c r="G11559" s="329"/>
      <c r="T11559" s="330"/>
      <c r="U11559" s="330"/>
      <c r="V11559" s="330"/>
    </row>
    <row r="11560" spans="1:22" s="326" customFormat="1" x14ac:dyDescent="0.2">
      <c r="A11560" s="328"/>
      <c r="G11560" s="329"/>
      <c r="T11560" s="330"/>
      <c r="U11560" s="330"/>
      <c r="V11560" s="330"/>
    </row>
    <row r="11561" spans="1:22" s="326" customFormat="1" x14ac:dyDescent="0.2">
      <c r="A11561" s="328"/>
      <c r="G11561" s="329"/>
      <c r="T11561" s="330"/>
      <c r="U11561" s="330"/>
      <c r="V11561" s="330"/>
    </row>
    <row r="11562" spans="1:22" s="326" customFormat="1" x14ac:dyDescent="0.2">
      <c r="A11562" s="328"/>
      <c r="G11562" s="329"/>
      <c r="T11562" s="330"/>
      <c r="U11562" s="330"/>
      <c r="V11562" s="330"/>
    </row>
    <row r="11563" spans="1:22" s="326" customFormat="1" x14ac:dyDescent="0.2">
      <c r="A11563" s="328"/>
      <c r="G11563" s="329"/>
      <c r="T11563" s="330"/>
      <c r="U11563" s="330"/>
      <c r="V11563" s="330"/>
    </row>
    <row r="11564" spans="1:22" s="326" customFormat="1" x14ac:dyDescent="0.2">
      <c r="A11564" s="328"/>
      <c r="G11564" s="329"/>
      <c r="T11564" s="330"/>
      <c r="U11564" s="330"/>
      <c r="V11564" s="330"/>
    </row>
    <row r="11565" spans="1:22" s="326" customFormat="1" x14ac:dyDescent="0.2">
      <c r="A11565" s="328"/>
      <c r="G11565" s="329"/>
      <c r="T11565" s="330"/>
      <c r="U11565" s="330"/>
      <c r="V11565" s="330"/>
    </row>
    <row r="11566" spans="1:22" s="326" customFormat="1" x14ac:dyDescent="0.2">
      <c r="A11566" s="328"/>
      <c r="G11566" s="329"/>
      <c r="T11566" s="330"/>
      <c r="U11566" s="330"/>
      <c r="V11566" s="330"/>
    </row>
    <row r="11567" spans="1:22" s="326" customFormat="1" x14ac:dyDescent="0.2">
      <c r="A11567" s="328"/>
      <c r="G11567" s="329"/>
      <c r="T11567" s="330"/>
      <c r="U11567" s="330"/>
      <c r="V11567" s="330"/>
    </row>
    <row r="11568" spans="1:22" s="326" customFormat="1" x14ac:dyDescent="0.2">
      <c r="A11568" s="328"/>
      <c r="G11568" s="329"/>
      <c r="T11568" s="330"/>
      <c r="U11568" s="330"/>
      <c r="V11568" s="330"/>
    </row>
    <row r="11569" spans="1:22" s="326" customFormat="1" x14ac:dyDescent="0.2">
      <c r="A11569" s="328"/>
      <c r="G11569" s="329"/>
      <c r="T11569" s="330"/>
      <c r="U11569" s="330"/>
      <c r="V11569" s="330"/>
    </row>
    <row r="11570" spans="1:22" s="326" customFormat="1" x14ac:dyDescent="0.2">
      <c r="A11570" s="328"/>
      <c r="G11570" s="329"/>
      <c r="T11570" s="330"/>
      <c r="U11570" s="330"/>
      <c r="V11570" s="330"/>
    </row>
    <row r="11571" spans="1:22" s="326" customFormat="1" x14ac:dyDescent="0.2">
      <c r="A11571" s="328"/>
      <c r="G11571" s="329"/>
      <c r="T11571" s="330"/>
      <c r="U11571" s="330"/>
      <c r="V11571" s="330"/>
    </row>
    <row r="11572" spans="1:22" s="326" customFormat="1" x14ac:dyDescent="0.2">
      <c r="A11572" s="328"/>
      <c r="G11572" s="329"/>
      <c r="T11572" s="330"/>
      <c r="U11572" s="330"/>
      <c r="V11572" s="330"/>
    </row>
    <row r="11573" spans="1:22" s="326" customFormat="1" x14ac:dyDescent="0.2">
      <c r="A11573" s="328"/>
      <c r="G11573" s="329"/>
      <c r="T11573" s="330"/>
      <c r="U11573" s="330"/>
      <c r="V11573" s="330"/>
    </row>
    <row r="11574" spans="1:22" s="326" customFormat="1" x14ac:dyDescent="0.2">
      <c r="A11574" s="328"/>
      <c r="G11574" s="329"/>
      <c r="T11574" s="330"/>
      <c r="U11574" s="330"/>
      <c r="V11574" s="330"/>
    </row>
    <row r="11575" spans="1:22" s="326" customFormat="1" x14ac:dyDescent="0.2">
      <c r="A11575" s="328"/>
      <c r="G11575" s="329"/>
      <c r="T11575" s="330"/>
      <c r="U11575" s="330"/>
      <c r="V11575" s="330"/>
    </row>
    <row r="11576" spans="1:22" s="326" customFormat="1" x14ac:dyDescent="0.2">
      <c r="A11576" s="328"/>
      <c r="G11576" s="329"/>
      <c r="T11576" s="330"/>
      <c r="U11576" s="330"/>
      <c r="V11576" s="330"/>
    </row>
    <row r="11577" spans="1:22" s="326" customFormat="1" x14ac:dyDescent="0.2">
      <c r="A11577" s="328"/>
      <c r="G11577" s="329"/>
      <c r="T11577" s="330"/>
      <c r="U11577" s="330"/>
      <c r="V11577" s="330"/>
    </row>
    <row r="11578" spans="1:22" s="326" customFormat="1" x14ac:dyDescent="0.2">
      <c r="A11578" s="328"/>
      <c r="G11578" s="329"/>
      <c r="T11578" s="330"/>
      <c r="U11578" s="330"/>
      <c r="V11578" s="330"/>
    </row>
    <row r="11579" spans="1:22" s="326" customFormat="1" x14ac:dyDescent="0.2">
      <c r="A11579" s="328"/>
      <c r="G11579" s="329"/>
      <c r="T11579" s="330"/>
      <c r="U11579" s="330"/>
      <c r="V11579" s="330"/>
    </row>
    <row r="11580" spans="1:22" s="326" customFormat="1" x14ac:dyDescent="0.2">
      <c r="A11580" s="328"/>
      <c r="G11580" s="329"/>
      <c r="T11580" s="330"/>
      <c r="U11580" s="330"/>
      <c r="V11580" s="330"/>
    </row>
    <row r="11581" spans="1:22" s="326" customFormat="1" x14ac:dyDescent="0.2">
      <c r="A11581" s="328"/>
      <c r="G11581" s="329"/>
      <c r="T11581" s="330"/>
      <c r="U11581" s="330"/>
      <c r="V11581" s="330"/>
    </row>
    <row r="11582" spans="1:22" s="326" customFormat="1" x14ac:dyDescent="0.2">
      <c r="A11582" s="328"/>
      <c r="G11582" s="329"/>
      <c r="T11582" s="330"/>
      <c r="U11582" s="330"/>
      <c r="V11582" s="330"/>
    </row>
    <row r="11583" spans="1:22" s="326" customFormat="1" x14ac:dyDescent="0.2">
      <c r="A11583" s="328"/>
      <c r="G11583" s="329"/>
      <c r="T11583" s="330"/>
      <c r="U11583" s="330"/>
      <c r="V11583" s="330"/>
    </row>
    <row r="11584" spans="1:22" s="326" customFormat="1" x14ac:dyDescent="0.2">
      <c r="A11584" s="328"/>
      <c r="G11584" s="329"/>
      <c r="T11584" s="330"/>
      <c r="U11584" s="330"/>
      <c r="V11584" s="330"/>
    </row>
    <row r="11585" spans="1:22" s="326" customFormat="1" x14ac:dyDescent="0.2">
      <c r="A11585" s="328"/>
      <c r="G11585" s="329"/>
      <c r="T11585" s="330"/>
      <c r="U11585" s="330"/>
      <c r="V11585" s="330"/>
    </row>
    <row r="11586" spans="1:22" s="326" customFormat="1" x14ac:dyDescent="0.2">
      <c r="A11586" s="328"/>
      <c r="G11586" s="329"/>
      <c r="T11586" s="330"/>
      <c r="U11586" s="330"/>
      <c r="V11586" s="330"/>
    </row>
    <row r="11587" spans="1:22" s="326" customFormat="1" x14ac:dyDescent="0.2">
      <c r="A11587" s="328"/>
      <c r="G11587" s="329"/>
      <c r="T11587" s="330"/>
      <c r="U11587" s="330"/>
      <c r="V11587" s="330"/>
    </row>
    <row r="11588" spans="1:22" s="326" customFormat="1" x14ac:dyDescent="0.2">
      <c r="A11588" s="328"/>
      <c r="G11588" s="329"/>
      <c r="T11588" s="330"/>
      <c r="U11588" s="330"/>
      <c r="V11588" s="330"/>
    </row>
    <row r="11589" spans="1:22" s="326" customFormat="1" x14ac:dyDescent="0.2">
      <c r="A11589" s="328"/>
      <c r="G11589" s="329"/>
      <c r="T11589" s="330"/>
      <c r="U11589" s="330"/>
      <c r="V11589" s="330"/>
    </row>
    <row r="11590" spans="1:22" s="326" customFormat="1" x14ac:dyDescent="0.2">
      <c r="A11590" s="328"/>
      <c r="G11590" s="329"/>
      <c r="T11590" s="330"/>
      <c r="U11590" s="330"/>
      <c r="V11590" s="330"/>
    </row>
    <row r="11591" spans="1:22" s="326" customFormat="1" x14ac:dyDescent="0.2">
      <c r="A11591" s="328"/>
      <c r="G11591" s="329"/>
      <c r="T11591" s="330"/>
      <c r="U11591" s="330"/>
      <c r="V11591" s="330"/>
    </row>
    <row r="11592" spans="1:22" s="326" customFormat="1" x14ac:dyDescent="0.2">
      <c r="A11592" s="328"/>
      <c r="G11592" s="329"/>
      <c r="T11592" s="330"/>
      <c r="U11592" s="330"/>
      <c r="V11592" s="330"/>
    </row>
    <row r="11593" spans="1:22" s="326" customFormat="1" x14ac:dyDescent="0.2">
      <c r="A11593" s="328"/>
      <c r="G11593" s="329"/>
      <c r="T11593" s="330"/>
      <c r="U11593" s="330"/>
      <c r="V11593" s="330"/>
    </row>
    <row r="11594" spans="1:22" s="326" customFormat="1" x14ac:dyDescent="0.2">
      <c r="A11594" s="328"/>
      <c r="G11594" s="329"/>
      <c r="T11594" s="330"/>
      <c r="U11594" s="330"/>
      <c r="V11594" s="330"/>
    </row>
    <row r="11595" spans="1:22" s="326" customFormat="1" x14ac:dyDescent="0.2">
      <c r="A11595" s="328"/>
      <c r="G11595" s="329"/>
      <c r="T11595" s="330"/>
      <c r="U11595" s="330"/>
      <c r="V11595" s="330"/>
    </row>
    <row r="11596" spans="1:22" s="326" customFormat="1" x14ac:dyDescent="0.2">
      <c r="A11596" s="328"/>
      <c r="G11596" s="329"/>
      <c r="T11596" s="330"/>
      <c r="U11596" s="330"/>
      <c r="V11596" s="330"/>
    </row>
    <row r="11597" spans="1:22" s="326" customFormat="1" x14ac:dyDescent="0.2">
      <c r="A11597" s="328"/>
      <c r="G11597" s="329"/>
      <c r="T11597" s="330"/>
      <c r="U11597" s="330"/>
      <c r="V11597" s="330"/>
    </row>
    <row r="11598" spans="1:22" s="326" customFormat="1" x14ac:dyDescent="0.2">
      <c r="A11598" s="328"/>
      <c r="G11598" s="329"/>
      <c r="T11598" s="330"/>
      <c r="U11598" s="330"/>
      <c r="V11598" s="330"/>
    </row>
    <row r="11599" spans="1:22" s="326" customFormat="1" x14ac:dyDescent="0.2">
      <c r="A11599" s="328"/>
      <c r="G11599" s="329"/>
      <c r="T11599" s="330"/>
      <c r="U11599" s="330"/>
      <c r="V11599" s="330"/>
    </row>
    <row r="11600" spans="1:22" s="326" customFormat="1" x14ac:dyDescent="0.2">
      <c r="A11600" s="328"/>
      <c r="G11600" s="329"/>
      <c r="T11600" s="330"/>
      <c r="U11600" s="330"/>
      <c r="V11600" s="330"/>
    </row>
    <row r="11601" spans="1:22" s="326" customFormat="1" x14ac:dyDescent="0.2">
      <c r="A11601" s="328"/>
      <c r="G11601" s="329"/>
      <c r="T11601" s="330"/>
      <c r="U11601" s="330"/>
      <c r="V11601" s="330"/>
    </row>
    <row r="11602" spans="1:22" s="326" customFormat="1" x14ac:dyDescent="0.2">
      <c r="A11602" s="328"/>
      <c r="G11602" s="329"/>
      <c r="T11602" s="330"/>
      <c r="U11602" s="330"/>
      <c r="V11602" s="330"/>
    </row>
    <row r="11603" spans="1:22" s="326" customFormat="1" x14ac:dyDescent="0.2">
      <c r="A11603" s="328"/>
      <c r="G11603" s="329"/>
      <c r="T11603" s="330"/>
      <c r="U11603" s="330"/>
      <c r="V11603" s="330"/>
    </row>
    <row r="11604" spans="1:22" s="326" customFormat="1" x14ac:dyDescent="0.2">
      <c r="A11604" s="328"/>
      <c r="G11604" s="329"/>
      <c r="T11604" s="330"/>
      <c r="U11604" s="330"/>
      <c r="V11604" s="330"/>
    </row>
    <row r="11605" spans="1:22" s="326" customFormat="1" x14ac:dyDescent="0.2">
      <c r="A11605" s="328"/>
      <c r="G11605" s="329"/>
      <c r="T11605" s="330"/>
      <c r="U11605" s="330"/>
      <c r="V11605" s="330"/>
    </row>
    <row r="11606" spans="1:22" s="326" customFormat="1" x14ac:dyDescent="0.2">
      <c r="A11606" s="328"/>
      <c r="G11606" s="329"/>
      <c r="T11606" s="330"/>
      <c r="U11606" s="330"/>
      <c r="V11606" s="330"/>
    </row>
    <row r="11607" spans="1:22" s="326" customFormat="1" x14ac:dyDescent="0.2">
      <c r="A11607" s="328"/>
      <c r="G11607" s="329"/>
      <c r="T11607" s="330"/>
      <c r="U11607" s="330"/>
      <c r="V11607" s="330"/>
    </row>
    <row r="11608" spans="1:22" s="326" customFormat="1" x14ac:dyDescent="0.2">
      <c r="A11608" s="328"/>
      <c r="G11608" s="329"/>
      <c r="T11608" s="330"/>
      <c r="U11608" s="330"/>
      <c r="V11608" s="330"/>
    </row>
    <row r="11609" spans="1:22" s="326" customFormat="1" x14ac:dyDescent="0.2">
      <c r="A11609" s="328"/>
      <c r="G11609" s="329"/>
      <c r="T11609" s="330"/>
      <c r="U11609" s="330"/>
      <c r="V11609" s="330"/>
    </row>
    <row r="11610" spans="1:22" s="326" customFormat="1" x14ac:dyDescent="0.2">
      <c r="A11610" s="328"/>
      <c r="G11610" s="329"/>
      <c r="T11610" s="330"/>
      <c r="U11610" s="330"/>
      <c r="V11610" s="330"/>
    </row>
    <row r="11611" spans="1:22" s="326" customFormat="1" x14ac:dyDescent="0.2">
      <c r="A11611" s="328"/>
      <c r="G11611" s="329"/>
      <c r="T11611" s="330"/>
      <c r="U11611" s="330"/>
      <c r="V11611" s="330"/>
    </row>
    <row r="11612" spans="1:22" s="326" customFormat="1" x14ac:dyDescent="0.2">
      <c r="A11612" s="328"/>
      <c r="G11612" s="329"/>
      <c r="T11612" s="330"/>
      <c r="U11612" s="330"/>
      <c r="V11612" s="330"/>
    </row>
    <row r="11613" spans="1:22" s="326" customFormat="1" x14ac:dyDescent="0.2">
      <c r="A11613" s="328"/>
      <c r="G11613" s="329"/>
      <c r="T11613" s="330"/>
      <c r="U11613" s="330"/>
      <c r="V11613" s="330"/>
    </row>
    <row r="11614" spans="1:22" s="326" customFormat="1" x14ac:dyDescent="0.2">
      <c r="A11614" s="328"/>
      <c r="G11614" s="329"/>
      <c r="T11614" s="330"/>
      <c r="U11614" s="330"/>
      <c r="V11614" s="330"/>
    </row>
    <row r="11615" spans="1:22" s="326" customFormat="1" x14ac:dyDescent="0.2">
      <c r="A11615" s="328"/>
      <c r="G11615" s="329"/>
      <c r="T11615" s="330"/>
      <c r="U11615" s="330"/>
      <c r="V11615" s="330"/>
    </row>
    <row r="11616" spans="1:22" s="326" customFormat="1" x14ac:dyDescent="0.2">
      <c r="A11616" s="328"/>
      <c r="G11616" s="329"/>
      <c r="T11616" s="330"/>
      <c r="U11616" s="330"/>
      <c r="V11616" s="330"/>
    </row>
    <row r="11617" spans="1:22" s="326" customFormat="1" x14ac:dyDescent="0.2">
      <c r="A11617" s="328"/>
      <c r="G11617" s="329"/>
      <c r="T11617" s="330"/>
      <c r="U11617" s="330"/>
      <c r="V11617" s="330"/>
    </row>
    <row r="11618" spans="1:22" s="326" customFormat="1" x14ac:dyDescent="0.2">
      <c r="A11618" s="328"/>
      <c r="G11618" s="329"/>
      <c r="T11618" s="330"/>
      <c r="U11618" s="330"/>
      <c r="V11618" s="330"/>
    </row>
    <row r="11619" spans="1:22" s="326" customFormat="1" x14ac:dyDescent="0.2">
      <c r="A11619" s="328"/>
      <c r="G11619" s="329"/>
      <c r="T11619" s="330"/>
      <c r="U11619" s="330"/>
      <c r="V11619" s="330"/>
    </row>
    <row r="11620" spans="1:22" s="326" customFormat="1" x14ac:dyDescent="0.2">
      <c r="A11620" s="328"/>
      <c r="G11620" s="329"/>
      <c r="T11620" s="330"/>
      <c r="U11620" s="330"/>
      <c r="V11620" s="330"/>
    </row>
    <row r="11621" spans="1:22" s="326" customFormat="1" x14ac:dyDescent="0.2">
      <c r="A11621" s="328"/>
      <c r="G11621" s="329"/>
      <c r="T11621" s="330"/>
      <c r="U11621" s="330"/>
      <c r="V11621" s="330"/>
    </row>
    <row r="11622" spans="1:22" s="326" customFormat="1" x14ac:dyDescent="0.2">
      <c r="A11622" s="328"/>
      <c r="G11622" s="329"/>
      <c r="T11622" s="330"/>
      <c r="U11622" s="330"/>
      <c r="V11622" s="330"/>
    </row>
    <row r="11623" spans="1:22" s="326" customFormat="1" x14ac:dyDescent="0.2">
      <c r="A11623" s="328"/>
      <c r="G11623" s="329"/>
      <c r="T11623" s="330"/>
      <c r="U11623" s="330"/>
      <c r="V11623" s="330"/>
    </row>
    <row r="11624" spans="1:22" s="326" customFormat="1" x14ac:dyDescent="0.2">
      <c r="A11624" s="328"/>
      <c r="G11624" s="329"/>
      <c r="T11624" s="330"/>
      <c r="U11624" s="330"/>
      <c r="V11624" s="330"/>
    </row>
    <row r="11625" spans="1:22" s="326" customFormat="1" x14ac:dyDescent="0.2">
      <c r="A11625" s="328"/>
      <c r="G11625" s="329"/>
      <c r="T11625" s="330"/>
      <c r="U11625" s="330"/>
      <c r="V11625" s="330"/>
    </row>
    <row r="11626" spans="1:22" s="326" customFormat="1" x14ac:dyDescent="0.2">
      <c r="A11626" s="328"/>
      <c r="G11626" s="329"/>
      <c r="T11626" s="330"/>
      <c r="U11626" s="330"/>
      <c r="V11626" s="330"/>
    </row>
    <row r="11627" spans="1:22" s="326" customFormat="1" x14ac:dyDescent="0.2">
      <c r="A11627" s="328"/>
      <c r="G11627" s="329"/>
      <c r="T11627" s="330"/>
      <c r="U11627" s="330"/>
      <c r="V11627" s="330"/>
    </row>
    <row r="11628" spans="1:22" s="326" customFormat="1" x14ac:dyDescent="0.2">
      <c r="A11628" s="328"/>
      <c r="G11628" s="329"/>
      <c r="T11628" s="330"/>
      <c r="U11628" s="330"/>
      <c r="V11628" s="330"/>
    </row>
    <row r="11629" spans="1:22" s="326" customFormat="1" x14ac:dyDescent="0.2">
      <c r="A11629" s="328"/>
      <c r="G11629" s="329"/>
      <c r="T11629" s="330"/>
      <c r="U11629" s="330"/>
      <c r="V11629" s="330"/>
    </row>
    <row r="11630" spans="1:22" s="326" customFormat="1" x14ac:dyDescent="0.2">
      <c r="A11630" s="328"/>
      <c r="G11630" s="329"/>
      <c r="T11630" s="330"/>
      <c r="U11630" s="330"/>
      <c r="V11630" s="330"/>
    </row>
    <row r="11631" spans="1:22" s="326" customFormat="1" x14ac:dyDescent="0.2">
      <c r="A11631" s="328"/>
      <c r="G11631" s="329"/>
      <c r="T11631" s="330"/>
      <c r="U11631" s="330"/>
      <c r="V11631" s="330"/>
    </row>
    <row r="11632" spans="1:22" s="326" customFormat="1" x14ac:dyDescent="0.2">
      <c r="A11632" s="328"/>
      <c r="G11632" s="329"/>
      <c r="T11632" s="330"/>
      <c r="U11632" s="330"/>
      <c r="V11632" s="330"/>
    </row>
    <row r="11633" spans="1:22" s="326" customFormat="1" x14ac:dyDescent="0.2">
      <c r="A11633" s="328"/>
      <c r="G11633" s="329"/>
      <c r="T11633" s="330"/>
      <c r="U11633" s="330"/>
      <c r="V11633" s="330"/>
    </row>
    <row r="11634" spans="1:22" s="326" customFormat="1" x14ac:dyDescent="0.2">
      <c r="A11634" s="328"/>
      <c r="G11634" s="329"/>
      <c r="T11634" s="330"/>
      <c r="U11634" s="330"/>
      <c r="V11634" s="330"/>
    </row>
    <row r="11635" spans="1:22" s="326" customFormat="1" x14ac:dyDescent="0.2">
      <c r="A11635" s="328"/>
      <c r="G11635" s="329"/>
      <c r="T11635" s="330"/>
      <c r="U11635" s="330"/>
      <c r="V11635" s="330"/>
    </row>
    <row r="11636" spans="1:22" s="326" customFormat="1" x14ac:dyDescent="0.2">
      <c r="A11636" s="328"/>
      <c r="G11636" s="329"/>
      <c r="T11636" s="330"/>
      <c r="U11636" s="330"/>
      <c r="V11636" s="330"/>
    </row>
    <row r="11637" spans="1:22" s="326" customFormat="1" x14ac:dyDescent="0.2">
      <c r="A11637" s="328"/>
      <c r="G11637" s="329"/>
      <c r="T11637" s="330"/>
      <c r="U11637" s="330"/>
      <c r="V11637" s="330"/>
    </row>
    <row r="11638" spans="1:22" s="326" customFormat="1" x14ac:dyDescent="0.2">
      <c r="A11638" s="328"/>
      <c r="G11638" s="329"/>
      <c r="T11638" s="330"/>
      <c r="U11638" s="330"/>
      <c r="V11638" s="330"/>
    </row>
    <row r="11639" spans="1:22" s="326" customFormat="1" x14ac:dyDescent="0.2">
      <c r="A11639" s="328"/>
      <c r="G11639" s="329"/>
      <c r="T11639" s="330"/>
      <c r="U11639" s="330"/>
      <c r="V11639" s="330"/>
    </row>
    <row r="11640" spans="1:22" s="326" customFormat="1" x14ac:dyDescent="0.2">
      <c r="A11640" s="328"/>
      <c r="G11640" s="329"/>
      <c r="T11640" s="330"/>
      <c r="U11640" s="330"/>
      <c r="V11640" s="330"/>
    </row>
    <row r="11641" spans="1:22" s="326" customFormat="1" x14ac:dyDescent="0.2">
      <c r="A11641" s="328"/>
      <c r="G11641" s="329"/>
      <c r="T11641" s="330"/>
      <c r="U11641" s="330"/>
      <c r="V11641" s="330"/>
    </row>
    <row r="11642" spans="1:22" s="326" customFormat="1" x14ac:dyDescent="0.2">
      <c r="A11642" s="328"/>
      <c r="G11642" s="329"/>
      <c r="T11642" s="330"/>
      <c r="U11642" s="330"/>
      <c r="V11642" s="330"/>
    </row>
    <row r="11643" spans="1:22" s="326" customFormat="1" x14ac:dyDescent="0.2">
      <c r="A11643" s="328"/>
      <c r="G11643" s="329"/>
      <c r="T11643" s="330"/>
      <c r="U11643" s="330"/>
      <c r="V11643" s="330"/>
    </row>
    <row r="11644" spans="1:22" s="326" customFormat="1" x14ac:dyDescent="0.2">
      <c r="A11644" s="328"/>
      <c r="G11644" s="329"/>
      <c r="T11644" s="330"/>
      <c r="U11644" s="330"/>
      <c r="V11644" s="330"/>
    </row>
    <row r="11645" spans="1:22" s="326" customFormat="1" x14ac:dyDescent="0.2">
      <c r="A11645" s="328"/>
      <c r="G11645" s="329"/>
      <c r="T11645" s="330"/>
      <c r="U11645" s="330"/>
      <c r="V11645" s="330"/>
    </row>
    <row r="11646" spans="1:22" s="326" customFormat="1" x14ac:dyDescent="0.2">
      <c r="A11646" s="328"/>
      <c r="G11646" s="329"/>
      <c r="T11646" s="330"/>
      <c r="U11646" s="330"/>
      <c r="V11646" s="330"/>
    </row>
    <row r="11647" spans="1:22" s="326" customFormat="1" x14ac:dyDescent="0.2">
      <c r="A11647" s="328"/>
      <c r="G11647" s="329"/>
      <c r="T11647" s="330"/>
      <c r="U11647" s="330"/>
      <c r="V11647" s="330"/>
    </row>
    <row r="11648" spans="1:22" s="326" customFormat="1" x14ac:dyDescent="0.2">
      <c r="A11648" s="328"/>
      <c r="G11648" s="329"/>
      <c r="T11648" s="330"/>
      <c r="U11648" s="330"/>
      <c r="V11648" s="330"/>
    </row>
    <row r="11649" spans="1:22" s="326" customFormat="1" x14ac:dyDescent="0.2">
      <c r="A11649" s="328"/>
      <c r="G11649" s="329"/>
      <c r="T11649" s="330"/>
      <c r="U11649" s="330"/>
      <c r="V11649" s="330"/>
    </row>
    <row r="11650" spans="1:22" s="326" customFormat="1" x14ac:dyDescent="0.2">
      <c r="A11650" s="328"/>
      <c r="G11650" s="329"/>
      <c r="T11650" s="330"/>
      <c r="U11650" s="330"/>
      <c r="V11650" s="330"/>
    </row>
    <row r="11651" spans="1:22" s="326" customFormat="1" x14ac:dyDescent="0.2">
      <c r="A11651" s="328"/>
      <c r="G11651" s="329"/>
      <c r="T11651" s="330"/>
      <c r="U11651" s="330"/>
      <c r="V11651" s="330"/>
    </row>
    <row r="11652" spans="1:22" s="326" customFormat="1" x14ac:dyDescent="0.2">
      <c r="A11652" s="328"/>
      <c r="G11652" s="329"/>
      <c r="T11652" s="330"/>
      <c r="U11652" s="330"/>
      <c r="V11652" s="330"/>
    </row>
    <row r="11653" spans="1:22" s="326" customFormat="1" x14ac:dyDescent="0.2">
      <c r="A11653" s="328"/>
      <c r="G11653" s="329"/>
      <c r="T11653" s="330"/>
      <c r="U11653" s="330"/>
      <c r="V11653" s="330"/>
    </row>
    <row r="11654" spans="1:22" s="326" customFormat="1" x14ac:dyDescent="0.2">
      <c r="A11654" s="328"/>
      <c r="G11654" s="329"/>
      <c r="T11654" s="330"/>
      <c r="U11654" s="330"/>
      <c r="V11654" s="330"/>
    </row>
    <row r="11655" spans="1:22" s="326" customFormat="1" x14ac:dyDescent="0.2">
      <c r="A11655" s="328"/>
      <c r="G11655" s="329"/>
      <c r="T11655" s="330"/>
      <c r="U11655" s="330"/>
      <c r="V11655" s="330"/>
    </row>
    <row r="11656" spans="1:22" s="326" customFormat="1" x14ac:dyDescent="0.2">
      <c r="A11656" s="328"/>
      <c r="G11656" s="329"/>
      <c r="T11656" s="330"/>
      <c r="U11656" s="330"/>
      <c r="V11656" s="330"/>
    </row>
    <row r="11657" spans="1:22" s="326" customFormat="1" x14ac:dyDescent="0.2">
      <c r="A11657" s="328"/>
      <c r="G11657" s="329"/>
      <c r="T11657" s="330"/>
      <c r="U11657" s="330"/>
      <c r="V11657" s="330"/>
    </row>
    <row r="11658" spans="1:22" s="326" customFormat="1" x14ac:dyDescent="0.2">
      <c r="A11658" s="328"/>
      <c r="G11658" s="329"/>
      <c r="T11658" s="330"/>
      <c r="U11658" s="330"/>
      <c r="V11658" s="330"/>
    </row>
    <row r="11659" spans="1:22" s="326" customFormat="1" x14ac:dyDescent="0.2">
      <c r="A11659" s="328"/>
      <c r="G11659" s="329"/>
      <c r="T11659" s="330"/>
      <c r="U11659" s="330"/>
      <c r="V11659" s="330"/>
    </row>
    <row r="11660" spans="1:22" s="326" customFormat="1" x14ac:dyDescent="0.2">
      <c r="A11660" s="328"/>
      <c r="G11660" s="329"/>
      <c r="T11660" s="330"/>
      <c r="U11660" s="330"/>
      <c r="V11660" s="330"/>
    </row>
    <row r="11661" spans="1:22" s="326" customFormat="1" x14ac:dyDescent="0.2">
      <c r="A11661" s="328"/>
      <c r="G11661" s="329"/>
      <c r="T11661" s="330"/>
      <c r="U11661" s="330"/>
      <c r="V11661" s="330"/>
    </row>
    <row r="11662" spans="1:22" s="326" customFormat="1" x14ac:dyDescent="0.2">
      <c r="A11662" s="328"/>
      <c r="G11662" s="329"/>
      <c r="T11662" s="330"/>
      <c r="U11662" s="330"/>
      <c r="V11662" s="330"/>
    </row>
    <row r="11663" spans="1:22" s="326" customFormat="1" x14ac:dyDescent="0.2">
      <c r="A11663" s="328"/>
      <c r="G11663" s="329"/>
      <c r="T11663" s="330"/>
      <c r="U11663" s="330"/>
      <c r="V11663" s="330"/>
    </row>
    <row r="11664" spans="1:22" s="326" customFormat="1" x14ac:dyDescent="0.2">
      <c r="A11664" s="328"/>
      <c r="G11664" s="329"/>
      <c r="T11664" s="330"/>
      <c r="U11664" s="330"/>
      <c r="V11664" s="330"/>
    </row>
    <row r="11665" spans="1:22" s="326" customFormat="1" x14ac:dyDescent="0.2">
      <c r="A11665" s="328"/>
      <c r="G11665" s="329"/>
      <c r="T11665" s="330"/>
      <c r="U11665" s="330"/>
      <c r="V11665" s="330"/>
    </row>
    <row r="11666" spans="1:22" s="326" customFormat="1" x14ac:dyDescent="0.2">
      <c r="A11666" s="328"/>
      <c r="G11666" s="329"/>
      <c r="T11666" s="330"/>
      <c r="U11666" s="330"/>
      <c r="V11666" s="330"/>
    </row>
    <row r="11667" spans="1:22" s="326" customFormat="1" x14ac:dyDescent="0.2">
      <c r="A11667" s="328"/>
      <c r="G11667" s="329"/>
      <c r="T11667" s="330"/>
      <c r="U11667" s="330"/>
      <c r="V11667" s="330"/>
    </row>
    <row r="11668" spans="1:22" s="326" customFormat="1" x14ac:dyDescent="0.2">
      <c r="A11668" s="328"/>
      <c r="G11668" s="329"/>
      <c r="T11668" s="330"/>
      <c r="U11668" s="330"/>
      <c r="V11668" s="330"/>
    </row>
    <row r="11669" spans="1:22" s="326" customFormat="1" x14ac:dyDescent="0.2">
      <c r="A11669" s="328"/>
      <c r="G11669" s="329"/>
      <c r="T11669" s="330"/>
      <c r="U11669" s="330"/>
      <c r="V11669" s="330"/>
    </row>
    <row r="11670" spans="1:22" s="326" customFormat="1" x14ac:dyDescent="0.2">
      <c r="A11670" s="328"/>
      <c r="G11670" s="329"/>
      <c r="T11670" s="330"/>
      <c r="U11670" s="330"/>
      <c r="V11670" s="330"/>
    </row>
    <row r="11671" spans="1:22" s="326" customFormat="1" x14ac:dyDescent="0.2">
      <c r="A11671" s="328"/>
      <c r="G11671" s="329"/>
      <c r="T11671" s="330"/>
      <c r="U11671" s="330"/>
      <c r="V11671" s="330"/>
    </row>
    <row r="11672" spans="1:22" s="326" customFormat="1" x14ac:dyDescent="0.2">
      <c r="A11672" s="328"/>
      <c r="G11672" s="329"/>
      <c r="T11672" s="330"/>
      <c r="U11672" s="330"/>
      <c r="V11672" s="330"/>
    </row>
    <row r="11673" spans="1:22" s="326" customFormat="1" x14ac:dyDescent="0.2">
      <c r="A11673" s="328"/>
      <c r="G11673" s="329"/>
      <c r="T11673" s="330"/>
      <c r="U11673" s="330"/>
      <c r="V11673" s="330"/>
    </row>
    <row r="11674" spans="1:22" s="326" customFormat="1" x14ac:dyDescent="0.2">
      <c r="A11674" s="328"/>
      <c r="G11674" s="329"/>
      <c r="T11674" s="330"/>
      <c r="U11674" s="330"/>
      <c r="V11674" s="330"/>
    </row>
    <row r="11675" spans="1:22" s="326" customFormat="1" x14ac:dyDescent="0.2">
      <c r="A11675" s="328"/>
      <c r="G11675" s="329"/>
      <c r="T11675" s="330"/>
      <c r="U11675" s="330"/>
      <c r="V11675" s="330"/>
    </row>
    <row r="11676" spans="1:22" s="326" customFormat="1" x14ac:dyDescent="0.2">
      <c r="A11676" s="328"/>
      <c r="G11676" s="329"/>
      <c r="T11676" s="330"/>
      <c r="U11676" s="330"/>
      <c r="V11676" s="330"/>
    </row>
    <row r="11677" spans="1:22" s="326" customFormat="1" x14ac:dyDescent="0.2">
      <c r="A11677" s="328"/>
      <c r="G11677" s="329"/>
      <c r="T11677" s="330"/>
      <c r="U11677" s="330"/>
      <c r="V11677" s="330"/>
    </row>
    <row r="11678" spans="1:22" s="326" customFormat="1" x14ac:dyDescent="0.2">
      <c r="A11678" s="328"/>
      <c r="G11678" s="329"/>
      <c r="T11678" s="330"/>
      <c r="U11678" s="330"/>
      <c r="V11678" s="330"/>
    </row>
    <row r="11679" spans="1:22" s="326" customFormat="1" x14ac:dyDescent="0.2">
      <c r="A11679" s="328"/>
      <c r="G11679" s="329"/>
      <c r="T11679" s="330"/>
      <c r="U11679" s="330"/>
      <c r="V11679" s="330"/>
    </row>
    <row r="11680" spans="1:22" s="326" customFormat="1" x14ac:dyDescent="0.2">
      <c r="A11680" s="328"/>
      <c r="G11680" s="329"/>
      <c r="T11680" s="330"/>
      <c r="U11680" s="330"/>
      <c r="V11680" s="330"/>
    </row>
    <row r="11681" spans="1:22" s="326" customFormat="1" x14ac:dyDescent="0.2">
      <c r="A11681" s="328"/>
      <c r="G11681" s="329"/>
      <c r="T11681" s="330"/>
      <c r="U11681" s="330"/>
      <c r="V11681" s="330"/>
    </row>
    <row r="11682" spans="1:22" s="326" customFormat="1" x14ac:dyDescent="0.2">
      <c r="A11682" s="328"/>
      <c r="G11682" s="329"/>
      <c r="T11682" s="330"/>
      <c r="U11682" s="330"/>
      <c r="V11682" s="330"/>
    </row>
    <row r="11683" spans="1:22" s="326" customFormat="1" x14ac:dyDescent="0.2">
      <c r="A11683" s="328"/>
      <c r="G11683" s="329"/>
      <c r="T11683" s="330"/>
      <c r="U11683" s="330"/>
      <c r="V11683" s="330"/>
    </row>
    <row r="11684" spans="1:22" s="326" customFormat="1" x14ac:dyDescent="0.2">
      <c r="A11684" s="328"/>
      <c r="G11684" s="329"/>
      <c r="T11684" s="330"/>
      <c r="U11684" s="330"/>
      <c r="V11684" s="330"/>
    </row>
    <row r="11685" spans="1:22" s="326" customFormat="1" x14ac:dyDescent="0.2">
      <c r="A11685" s="328"/>
      <c r="G11685" s="329"/>
      <c r="T11685" s="330"/>
      <c r="U11685" s="330"/>
      <c r="V11685" s="330"/>
    </row>
    <row r="11686" spans="1:22" s="326" customFormat="1" x14ac:dyDescent="0.2">
      <c r="A11686" s="328"/>
      <c r="G11686" s="329"/>
      <c r="T11686" s="330"/>
      <c r="U11686" s="330"/>
      <c r="V11686" s="330"/>
    </row>
    <row r="11687" spans="1:22" s="326" customFormat="1" x14ac:dyDescent="0.2">
      <c r="A11687" s="328"/>
      <c r="G11687" s="329"/>
      <c r="T11687" s="330"/>
      <c r="U11687" s="330"/>
      <c r="V11687" s="330"/>
    </row>
    <row r="11688" spans="1:22" s="326" customFormat="1" x14ac:dyDescent="0.2">
      <c r="A11688" s="328"/>
      <c r="G11688" s="329"/>
      <c r="T11688" s="330"/>
      <c r="U11688" s="330"/>
      <c r="V11688" s="330"/>
    </row>
    <row r="11689" spans="1:22" s="326" customFormat="1" x14ac:dyDescent="0.2">
      <c r="A11689" s="328"/>
      <c r="G11689" s="329"/>
      <c r="T11689" s="330"/>
      <c r="U11689" s="330"/>
      <c r="V11689" s="330"/>
    </row>
    <row r="11690" spans="1:22" s="326" customFormat="1" x14ac:dyDescent="0.2">
      <c r="A11690" s="328"/>
      <c r="G11690" s="329"/>
      <c r="T11690" s="330"/>
      <c r="U11690" s="330"/>
      <c r="V11690" s="330"/>
    </row>
    <row r="11691" spans="1:22" s="326" customFormat="1" x14ac:dyDescent="0.2">
      <c r="A11691" s="328"/>
      <c r="G11691" s="329"/>
      <c r="T11691" s="330"/>
      <c r="U11691" s="330"/>
      <c r="V11691" s="330"/>
    </row>
    <row r="11692" spans="1:22" s="326" customFormat="1" x14ac:dyDescent="0.2">
      <c r="A11692" s="328"/>
      <c r="G11692" s="329"/>
      <c r="T11692" s="330"/>
      <c r="U11692" s="330"/>
      <c r="V11692" s="330"/>
    </row>
    <row r="11693" spans="1:22" s="326" customFormat="1" x14ac:dyDescent="0.2">
      <c r="A11693" s="328"/>
      <c r="G11693" s="329"/>
      <c r="T11693" s="330"/>
      <c r="U11693" s="330"/>
      <c r="V11693" s="330"/>
    </row>
    <row r="11694" spans="1:22" s="326" customFormat="1" x14ac:dyDescent="0.2">
      <c r="A11694" s="328"/>
      <c r="G11694" s="329"/>
      <c r="T11694" s="330"/>
      <c r="U11694" s="330"/>
      <c r="V11694" s="330"/>
    </row>
    <row r="11695" spans="1:22" s="326" customFormat="1" x14ac:dyDescent="0.2">
      <c r="A11695" s="328"/>
      <c r="G11695" s="329"/>
      <c r="T11695" s="330"/>
      <c r="U11695" s="330"/>
      <c r="V11695" s="330"/>
    </row>
    <row r="11696" spans="1:22" s="326" customFormat="1" x14ac:dyDescent="0.2">
      <c r="A11696" s="328"/>
      <c r="G11696" s="329"/>
      <c r="T11696" s="330"/>
      <c r="U11696" s="330"/>
      <c r="V11696" s="330"/>
    </row>
    <row r="11697" spans="1:22" s="326" customFormat="1" x14ac:dyDescent="0.2">
      <c r="A11697" s="328"/>
      <c r="G11697" s="329"/>
      <c r="T11697" s="330"/>
      <c r="U11697" s="330"/>
      <c r="V11697" s="330"/>
    </row>
    <row r="11698" spans="1:22" s="326" customFormat="1" x14ac:dyDescent="0.2">
      <c r="A11698" s="328"/>
      <c r="G11698" s="329"/>
      <c r="T11698" s="330"/>
      <c r="U11698" s="330"/>
      <c r="V11698" s="330"/>
    </row>
    <row r="11699" spans="1:22" s="326" customFormat="1" x14ac:dyDescent="0.2">
      <c r="A11699" s="328"/>
      <c r="G11699" s="329"/>
      <c r="T11699" s="330"/>
      <c r="U11699" s="330"/>
      <c r="V11699" s="330"/>
    </row>
    <row r="11700" spans="1:22" s="326" customFormat="1" x14ac:dyDescent="0.2">
      <c r="A11700" s="328"/>
      <c r="G11700" s="329"/>
      <c r="T11700" s="330"/>
      <c r="U11700" s="330"/>
      <c r="V11700" s="330"/>
    </row>
    <row r="11701" spans="1:22" s="326" customFormat="1" x14ac:dyDescent="0.2">
      <c r="A11701" s="328"/>
      <c r="G11701" s="329"/>
      <c r="T11701" s="330"/>
      <c r="U11701" s="330"/>
      <c r="V11701" s="330"/>
    </row>
    <row r="11702" spans="1:22" s="326" customFormat="1" x14ac:dyDescent="0.2">
      <c r="A11702" s="328"/>
      <c r="G11702" s="329"/>
      <c r="T11702" s="330"/>
      <c r="U11702" s="330"/>
      <c r="V11702" s="330"/>
    </row>
    <row r="11703" spans="1:22" s="326" customFormat="1" x14ac:dyDescent="0.2">
      <c r="A11703" s="328"/>
      <c r="G11703" s="329"/>
      <c r="T11703" s="330"/>
      <c r="U11703" s="330"/>
      <c r="V11703" s="330"/>
    </row>
    <row r="11704" spans="1:22" s="326" customFormat="1" x14ac:dyDescent="0.2">
      <c r="A11704" s="328"/>
      <c r="G11704" s="329"/>
      <c r="T11704" s="330"/>
      <c r="U11704" s="330"/>
      <c r="V11704" s="330"/>
    </row>
    <row r="11705" spans="1:22" s="326" customFormat="1" x14ac:dyDescent="0.2">
      <c r="A11705" s="328"/>
      <c r="G11705" s="329"/>
      <c r="T11705" s="330"/>
      <c r="U11705" s="330"/>
      <c r="V11705" s="330"/>
    </row>
    <row r="11706" spans="1:22" s="326" customFormat="1" x14ac:dyDescent="0.2">
      <c r="A11706" s="328"/>
      <c r="G11706" s="329"/>
      <c r="T11706" s="330"/>
      <c r="U11706" s="330"/>
      <c r="V11706" s="330"/>
    </row>
    <row r="11707" spans="1:22" s="326" customFormat="1" x14ac:dyDescent="0.2">
      <c r="A11707" s="328"/>
      <c r="G11707" s="329"/>
      <c r="T11707" s="330"/>
      <c r="U11707" s="330"/>
      <c r="V11707" s="330"/>
    </row>
    <row r="11708" spans="1:22" s="326" customFormat="1" x14ac:dyDescent="0.2">
      <c r="A11708" s="328"/>
      <c r="G11708" s="329"/>
      <c r="T11708" s="330"/>
      <c r="U11708" s="330"/>
      <c r="V11708" s="330"/>
    </row>
    <row r="11709" spans="1:22" s="326" customFormat="1" x14ac:dyDescent="0.2">
      <c r="A11709" s="328"/>
      <c r="G11709" s="329"/>
      <c r="T11709" s="330"/>
      <c r="U11709" s="330"/>
      <c r="V11709" s="330"/>
    </row>
    <row r="11710" spans="1:22" s="326" customFormat="1" x14ac:dyDescent="0.2">
      <c r="A11710" s="328"/>
      <c r="G11710" s="329"/>
      <c r="T11710" s="330"/>
      <c r="U11710" s="330"/>
      <c r="V11710" s="330"/>
    </row>
    <row r="11711" spans="1:22" s="326" customFormat="1" x14ac:dyDescent="0.2">
      <c r="A11711" s="328"/>
      <c r="G11711" s="329"/>
      <c r="T11711" s="330"/>
      <c r="U11711" s="330"/>
      <c r="V11711" s="330"/>
    </row>
    <row r="11712" spans="1:22" s="326" customFormat="1" x14ac:dyDescent="0.2">
      <c r="A11712" s="328"/>
      <c r="G11712" s="329"/>
      <c r="T11712" s="330"/>
      <c r="U11712" s="330"/>
      <c r="V11712" s="330"/>
    </row>
    <row r="11713" spans="1:22" s="326" customFormat="1" x14ac:dyDescent="0.2">
      <c r="A11713" s="328"/>
      <c r="G11713" s="329"/>
      <c r="T11713" s="330"/>
      <c r="U11713" s="330"/>
      <c r="V11713" s="330"/>
    </row>
    <row r="11714" spans="1:22" s="326" customFormat="1" x14ac:dyDescent="0.2">
      <c r="A11714" s="328"/>
      <c r="G11714" s="329"/>
      <c r="T11714" s="330"/>
      <c r="U11714" s="330"/>
      <c r="V11714" s="330"/>
    </row>
    <row r="11715" spans="1:22" s="326" customFormat="1" x14ac:dyDescent="0.2">
      <c r="A11715" s="328"/>
      <c r="G11715" s="329"/>
      <c r="T11715" s="330"/>
      <c r="U11715" s="330"/>
      <c r="V11715" s="330"/>
    </row>
    <row r="11716" spans="1:22" s="326" customFormat="1" x14ac:dyDescent="0.2">
      <c r="A11716" s="328"/>
      <c r="G11716" s="329"/>
      <c r="T11716" s="330"/>
      <c r="U11716" s="330"/>
      <c r="V11716" s="330"/>
    </row>
    <row r="11717" spans="1:22" s="326" customFormat="1" x14ac:dyDescent="0.2">
      <c r="A11717" s="328"/>
      <c r="G11717" s="329"/>
      <c r="T11717" s="330"/>
      <c r="U11717" s="330"/>
      <c r="V11717" s="330"/>
    </row>
    <row r="11718" spans="1:22" s="326" customFormat="1" x14ac:dyDescent="0.2">
      <c r="A11718" s="328"/>
      <c r="G11718" s="329"/>
      <c r="T11718" s="330"/>
      <c r="U11718" s="330"/>
      <c r="V11718" s="330"/>
    </row>
    <row r="11719" spans="1:22" s="326" customFormat="1" x14ac:dyDescent="0.2">
      <c r="A11719" s="328"/>
      <c r="G11719" s="329"/>
      <c r="T11719" s="330"/>
      <c r="U11719" s="330"/>
      <c r="V11719" s="330"/>
    </row>
    <row r="11720" spans="1:22" s="326" customFormat="1" x14ac:dyDescent="0.2">
      <c r="A11720" s="328"/>
      <c r="G11720" s="329"/>
      <c r="T11720" s="330"/>
      <c r="U11720" s="330"/>
      <c r="V11720" s="330"/>
    </row>
    <row r="11721" spans="1:22" s="326" customFormat="1" x14ac:dyDescent="0.2">
      <c r="A11721" s="328"/>
      <c r="G11721" s="329"/>
      <c r="T11721" s="330"/>
      <c r="U11721" s="330"/>
      <c r="V11721" s="330"/>
    </row>
    <row r="11722" spans="1:22" s="326" customFormat="1" x14ac:dyDescent="0.2">
      <c r="A11722" s="328"/>
      <c r="G11722" s="329"/>
      <c r="T11722" s="330"/>
      <c r="U11722" s="330"/>
      <c r="V11722" s="330"/>
    </row>
    <row r="11723" spans="1:22" s="326" customFormat="1" x14ac:dyDescent="0.2">
      <c r="A11723" s="328"/>
      <c r="G11723" s="329"/>
      <c r="T11723" s="330"/>
      <c r="U11723" s="330"/>
      <c r="V11723" s="330"/>
    </row>
    <row r="11724" spans="1:22" s="326" customFormat="1" x14ac:dyDescent="0.2">
      <c r="A11724" s="328"/>
      <c r="G11724" s="329"/>
      <c r="T11724" s="330"/>
      <c r="U11724" s="330"/>
      <c r="V11724" s="330"/>
    </row>
    <row r="11725" spans="1:22" s="326" customFormat="1" x14ac:dyDescent="0.2">
      <c r="A11725" s="328"/>
      <c r="G11725" s="329"/>
      <c r="T11725" s="330"/>
      <c r="U11725" s="330"/>
      <c r="V11725" s="330"/>
    </row>
    <row r="11726" spans="1:22" s="326" customFormat="1" x14ac:dyDescent="0.2">
      <c r="A11726" s="328"/>
      <c r="G11726" s="329"/>
      <c r="T11726" s="330"/>
      <c r="U11726" s="330"/>
      <c r="V11726" s="330"/>
    </row>
    <row r="11727" spans="1:22" s="326" customFormat="1" x14ac:dyDescent="0.2">
      <c r="A11727" s="328"/>
      <c r="G11727" s="329"/>
      <c r="T11727" s="330"/>
      <c r="U11727" s="330"/>
      <c r="V11727" s="330"/>
    </row>
    <row r="11728" spans="1:22" s="326" customFormat="1" x14ac:dyDescent="0.2">
      <c r="A11728" s="328"/>
      <c r="G11728" s="329"/>
      <c r="T11728" s="330"/>
      <c r="U11728" s="330"/>
      <c r="V11728" s="330"/>
    </row>
    <row r="11729" spans="1:22" s="326" customFormat="1" x14ac:dyDescent="0.2">
      <c r="A11729" s="328"/>
      <c r="G11729" s="329"/>
      <c r="T11729" s="330"/>
      <c r="U11729" s="330"/>
      <c r="V11729" s="330"/>
    </row>
    <row r="11730" spans="1:22" s="326" customFormat="1" x14ac:dyDescent="0.2">
      <c r="A11730" s="328"/>
      <c r="G11730" s="329"/>
      <c r="T11730" s="330"/>
      <c r="U11730" s="330"/>
      <c r="V11730" s="330"/>
    </row>
    <row r="11731" spans="1:22" s="326" customFormat="1" x14ac:dyDescent="0.2">
      <c r="A11731" s="328"/>
      <c r="G11731" s="329"/>
      <c r="T11731" s="330"/>
      <c r="U11731" s="330"/>
      <c r="V11731" s="330"/>
    </row>
    <row r="11732" spans="1:22" s="326" customFormat="1" x14ac:dyDescent="0.2">
      <c r="A11732" s="328"/>
      <c r="G11732" s="329"/>
      <c r="T11732" s="330"/>
      <c r="U11732" s="330"/>
      <c r="V11732" s="330"/>
    </row>
    <row r="11733" spans="1:22" s="326" customFormat="1" x14ac:dyDescent="0.2">
      <c r="A11733" s="328"/>
      <c r="G11733" s="329"/>
      <c r="T11733" s="330"/>
      <c r="U11733" s="330"/>
      <c r="V11733" s="330"/>
    </row>
    <row r="11734" spans="1:22" s="326" customFormat="1" x14ac:dyDescent="0.2">
      <c r="A11734" s="328"/>
      <c r="G11734" s="329"/>
      <c r="T11734" s="330"/>
      <c r="U11734" s="330"/>
      <c r="V11734" s="330"/>
    </row>
    <row r="11735" spans="1:22" s="326" customFormat="1" x14ac:dyDescent="0.2">
      <c r="A11735" s="328"/>
      <c r="G11735" s="329"/>
      <c r="T11735" s="330"/>
      <c r="U11735" s="330"/>
      <c r="V11735" s="330"/>
    </row>
    <row r="11736" spans="1:22" s="326" customFormat="1" x14ac:dyDescent="0.2">
      <c r="A11736" s="328"/>
      <c r="G11736" s="329"/>
      <c r="T11736" s="330"/>
      <c r="U11736" s="330"/>
      <c r="V11736" s="330"/>
    </row>
    <row r="11737" spans="1:22" s="326" customFormat="1" x14ac:dyDescent="0.2">
      <c r="A11737" s="328"/>
      <c r="G11737" s="329"/>
      <c r="T11737" s="330"/>
      <c r="U11737" s="330"/>
      <c r="V11737" s="330"/>
    </row>
    <row r="11738" spans="1:22" s="326" customFormat="1" x14ac:dyDescent="0.2">
      <c r="A11738" s="328"/>
      <c r="G11738" s="329"/>
      <c r="T11738" s="330"/>
      <c r="U11738" s="330"/>
      <c r="V11738" s="330"/>
    </row>
    <row r="11739" spans="1:22" s="326" customFormat="1" x14ac:dyDescent="0.2">
      <c r="A11739" s="328"/>
      <c r="G11739" s="329"/>
      <c r="T11739" s="330"/>
      <c r="U11739" s="330"/>
      <c r="V11739" s="330"/>
    </row>
    <row r="11740" spans="1:22" s="326" customFormat="1" x14ac:dyDescent="0.2">
      <c r="A11740" s="328"/>
      <c r="G11740" s="329"/>
      <c r="T11740" s="330"/>
      <c r="U11740" s="330"/>
      <c r="V11740" s="330"/>
    </row>
    <row r="11741" spans="1:22" s="326" customFormat="1" x14ac:dyDescent="0.2">
      <c r="A11741" s="328"/>
      <c r="G11741" s="329"/>
      <c r="T11741" s="330"/>
      <c r="U11741" s="330"/>
      <c r="V11741" s="330"/>
    </row>
    <row r="11742" spans="1:22" s="326" customFormat="1" x14ac:dyDescent="0.2">
      <c r="A11742" s="328"/>
      <c r="G11742" s="329"/>
      <c r="T11742" s="330"/>
      <c r="U11742" s="330"/>
      <c r="V11742" s="330"/>
    </row>
    <row r="11743" spans="1:22" s="326" customFormat="1" x14ac:dyDescent="0.2">
      <c r="A11743" s="328"/>
      <c r="G11743" s="329"/>
      <c r="T11743" s="330"/>
      <c r="U11743" s="330"/>
      <c r="V11743" s="330"/>
    </row>
    <row r="11744" spans="1:22" s="326" customFormat="1" x14ac:dyDescent="0.2">
      <c r="A11744" s="328"/>
      <c r="G11744" s="329"/>
      <c r="T11744" s="330"/>
      <c r="U11744" s="330"/>
      <c r="V11744" s="330"/>
    </row>
    <row r="11745" spans="1:22" s="326" customFormat="1" x14ac:dyDescent="0.2">
      <c r="A11745" s="328"/>
      <c r="G11745" s="329"/>
      <c r="T11745" s="330"/>
      <c r="U11745" s="330"/>
      <c r="V11745" s="330"/>
    </row>
    <row r="11746" spans="1:22" s="326" customFormat="1" x14ac:dyDescent="0.2">
      <c r="A11746" s="328"/>
      <c r="G11746" s="329"/>
      <c r="T11746" s="330"/>
      <c r="U11746" s="330"/>
      <c r="V11746" s="330"/>
    </row>
    <row r="11747" spans="1:22" s="326" customFormat="1" x14ac:dyDescent="0.2">
      <c r="A11747" s="328"/>
      <c r="G11747" s="329"/>
      <c r="T11747" s="330"/>
      <c r="U11747" s="330"/>
      <c r="V11747" s="330"/>
    </row>
    <row r="11748" spans="1:22" s="326" customFormat="1" x14ac:dyDescent="0.2">
      <c r="A11748" s="328"/>
      <c r="G11748" s="329"/>
      <c r="T11748" s="330"/>
      <c r="U11748" s="330"/>
      <c r="V11748" s="330"/>
    </row>
    <row r="11749" spans="1:22" s="326" customFormat="1" x14ac:dyDescent="0.2">
      <c r="A11749" s="328"/>
      <c r="G11749" s="329"/>
      <c r="T11749" s="330"/>
      <c r="U11749" s="330"/>
      <c r="V11749" s="330"/>
    </row>
    <row r="11750" spans="1:22" s="326" customFormat="1" x14ac:dyDescent="0.2">
      <c r="A11750" s="328"/>
      <c r="G11750" s="329"/>
      <c r="T11750" s="330"/>
      <c r="U11750" s="330"/>
      <c r="V11750" s="330"/>
    </row>
    <row r="11751" spans="1:22" s="326" customFormat="1" x14ac:dyDescent="0.2">
      <c r="A11751" s="328"/>
      <c r="G11751" s="329"/>
      <c r="T11751" s="330"/>
      <c r="U11751" s="330"/>
      <c r="V11751" s="330"/>
    </row>
    <row r="11752" spans="1:22" s="326" customFormat="1" x14ac:dyDescent="0.2">
      <c r="A11752" s="328"/>
      <c r="G11752" s="329"/>
      <c r="T11752" s="330"/>
      <c r="U11752" s="330"/>
      <c r="V11752" s="330"/>
    </row>
    <row r="11753" spans="1:22" s="326" customFormat="1" x14ac:dyDescent="0.2">
      <c r="A11753" s="328"/>
      <c r="G11753" s="329"/>
      <c r="T11753" s="330"/>
      <c r="U11753" s="330"/>
      <c r="V11753" s="330"/>
    </row>
    <row r="11754" spans="1:22" s="326" customFormat="1" x14ac:dyDescent="0.2">
      <c r="A11754" s="328"/>
      <c r="G11754" s="329"/>
      <c r="T11754" s="330"/>
      <c r="U11754" s="330"/>
      <c r="V11754" s="330"/>
    </row>
    <row r="11755" spans="1:22" s="326" customFormat="1" x14ac:dyDescent="0.2">
      <c r="A11755" s="328"/>
      <c r="G11755" s="329"/>
      <c r="T11755" s="330"/>
      <c r="U11755" s="330"/>
      <c r="V11755" s="330"/>
    </row>
    <row r="11756" spans="1:22" s="326" customFormat="1" x14ac:dyDescent="0.2">
      <c r="A11756" s="328"/>
      <c r="G11756" s="329"/>
      <c r="T11756" s="330"/>
      <c r="U11756" s="330"/>
      <c r="V11756" s="330"/>
    </row>
    <row r="11757" spans="1:22" s="326" customFormat="1" x14ac:dyDescent="0.2">
      <c r="A11757" s="328"/>
      <c r="G11757" s="329"/>
      <c r="T11757" s="330"/>
      <c r="U11757" s="330"/>
      <c r="V11757" s="330"/>
    </row>
    <row r="11758" spans="1:22" s="326" customFormat="1" x14ac:dyDescent="0.2">
      <c r="A11758" s="328"/>
      <c r="G11758" s="329"/>
      <c r="T11758" s="330"/>
      <c r="U11758" s="330"/>
      <c r="V11758" s="330"/>
    </row>
    <row r="11759" spans="1:22" s="326" customFormat="1" x14ac:dyDescent="0.2">
      <c r="A11759" s="328"/>
      <c r="G11759" s="329"/>
      <c r="T11759" s="330"/>
      <c r="U11759" s="330"/>
      <c r="V11759" s="330"/>
    </row>
    <row r="11760" spans="1:22" s="326" customFormat="1" x14ac:dyDescent="0.2">
      <c r="A11760" s="328"/>
      <c r="G11760" s="329"/>
      <c r="T11760" s="330"/>
      <c r="U11760" s="330"/>
      <c r="V11760" s="330"/>
    </row>
    <row r="11761" spans="1:22" s="326" customFormat="1" x14ac:dyDescent="0.2">
      <c r="A11761" s="328"/>
      <c r="G11761" s="329"/>
      <c r="T11761" s="330"/>
      <c r="U11761" s="330"/>
      <c r="V11761" s="330"/>
    </row>
    <row r="11762" spans="1:22" s="326" customFormat="1" x14ac:dyDescent="0.2">
      <c r="A11762" s="328"/>
      <c r="G11762" s="329"/>
      <c r="T11762" s="330"/>
      <c r="U11762" s="330"/>
      <c r="V11762" s="330"/>
    </row>
    <row r="11763" spans="1:22" s="326" customFormat="1" x14ac:dyDescent="0.2">
      <c r="A11763" s="328"/>
      <c r="G11763" s="329"/>
      <c r="T11763" s="330"/>
      <c r="U11763" s="330"/>
      <c r="V11763" s="330"/>
    </row>
    <row r="11764" spans="1:22" s="326" customFormat="1" x14ac:dyDescent="0.2">
      <c r="A11764" s="328"/>
      <c r="G11764" s="329"/>
      <c r="T11764" s="330"/>
      <c r="U11764" s="330"/>
      <c r="V11764" s="330"/>
    </row>
    <row r="11765" spans="1:22" s="326" customFormat="1" x14ac:dyDescent="0.2">
      <c r="A11765" s="328"/>
      <c r="G11765" s="329"/>
      <c r="T11765" s="330"/>
      <c r="U11765" s="330"/>
      <c r="V11765" s="330"/>
    </row>
    <row r="11766" spans="1:22" s="326" customFormat="1" x14ac:dyDescent="0.2">
      <c r="A11766" s="328"/>
      <c r="G11766" s="329"/>
      <c r="T11766" s="330"/>
      <c r="U11766" s="330"/>
      <c r="V11766" s="330"/>
    </row>
    <row r="11767" spans="1:22" s="326" customFormat="1" x14ac:dyDescent="0.2">
      <c r="A11767" s="328"/>
      <c r="G11767" s="329"/>
      <c r="T11767" s="330"/>
      <c r="U11767" s="330"/>
      <c r="V11767" s="330"/>
    </row>
    <row r="11768" spans="1:22" s="326" customFormat="1" x14ac:dyDescent="0.2">
      <c r="A11768" s="328"/>
      <c r="G11768" s="329"/>
      <c r="T11768" s="330"/>
      <c r="U11768" s="330"/>
      <c r="V11768" s="330"/>
    </row>
    <row r="11769" spans="1:22" s="326" customFormat="1" x14ac:dyDescent="0.2">
      <c r="A11769" s="328"/>
      <c r="G11769" s="329"/>
      <c r="T11769" s="330"/>
      <c r="U11769" s="330"/>
      <c r="V11769" s="330"/>
    </row>
    <row r="11770" spans="1:22" s="326" customFormat="1" x14ac:dyDescent="0.2">
      <c r="A11770" s="328"/>
      <c r="G11770" s="329"/>
      <c r="T11770" s="330"/>
      <c r="U11770" s="330"/>
      <c r="V11770" s="330"/>
    </row>
    <row r="11771" spans="1:22" s="326" customFormat="1" x14ac:dyDescent="0.2">
      <c r="A11771" s="328"/>
      <c r="G11771" s="329"/>
      <c r="T11771" s="330"/>
      <c r="U11771" s="330"/>
      <c r="V11771" s="330"/>
    </row>
    <row r="11772" spans="1:22" s="326" customFormat="1" x14ac:dyDescent="0.2">
      <c r="A11772" s="328"/>
      <c r="G11772" s="329"/>
      <c r="T11772" s="330"/>
      <c r="U11772" s="330"/>
      <c r="V11772" s="330"/>
    </row>
    <row r="11773" spans="1:22" s="326" customFormat="1" x14ac:dyDescent="0.2">
      <c r="A11773" s="328"/>
      <c r="G11773" s="329"/>
      <c r="T11773" s="330"/>
      <c r="U11773" s="330"/>
      <c r="V11773" s="330"/>
    </row>
    <row r="11774" spans="1:22" s="326" customFormat="1" x14ac:dyDescent="0.2">
      <c r="A11774" s="328"/>
      <c r="G11774" s="329"/>
      <c r="T11774" s="330"/>
      <c r="U11774" s="330"/>
      <c r="V11774" s="330"/>
    </row>
    <row r="11775" spans="1:22" s="326" customFormat="1" x14ac:dyDescent="0.2">
      <c r="A11775" s="328"/>
      <c r="G11775" s="329"/>
      <c r="T11775" s="330"/>
      <c r="U11775" s="330"/>
      <c r="V11775" s="330"/>
    </row>
    <row r="11776" spans="1:22" s="326" customFormat="1" x14ac:dyDescent="0.2">
      <c r="A11776" s="328"/>
      <c r="G11776" s="329"/>
      <c r="T11776" s="330"/>
      <c r="U11776" s="330"/>
      <c r="V11776" s="330"/>
    </row>
    <row r="11777" spans="1:22" s="326" customFormat="1" x14ac:dyDescent="0.2">
      <c r="A11777" s="328"/>
      <c r="G11777" s="329"/>
      <c r="T11777" s="330"/>
      <c r="U11777" s="330"/>
      <c r="V11777" s="330"/>
    </row>
    <row r="11778" spans="1:22" s="326" customFormat="1" x14ac:dyDescent="0.2">
      <c r="A11778" s="328"/>
      <c r="G11778" s="329"/>
      <c r="T11778" s="330"/>
      <c r="U11778" s="330"/>
      <c r="V11778" s="330"/>
    </row>
    <row r="11779" spans="1:22" s="326" customFormat="1" x14ac:dyDescent="0.2">
      <c r="A11779" s="328"/>
      <c r="G11779" s="329"/>
      <c r="T11779" s="330"/>
      <c r="U11779" s="330"/>
      <c r="V11779" s="330"/>
    </row>
    <row r="11780" spans="1:22" s="326" customFormat="1" x14ac:dyDescent="0.2">
      <c r="A11780" s="328"/>
      <c r="G11780" s="329"/>
      <c r="T11780" s="330"/>
      <c r="U11780" s="330"/>
      <c r="V11780" s="330"/>
    </row>
    <row r="11781" spans="1:22" s="326" customFormat="1" x14ac:dyDescent="0.2">
      <c r="A11781" s="328"/>
      <c r="G11781" s="329"/>
      <c r="T11781" s="330"/>
      <c r="U11781" s="330"/>
      <c r="V11781" s="330"/>
    </row>
    <row r="11782" spans="1:22" s="326" customFormat="1" x14ac:dyDescent="0.2">
      <c r="A11782" s="328"/>
      <c r="G11782" s="329"/>
      <c r="T11782" s="330"/>
      <c r="U11782" s="330"/>
      <c r="V11782" s="330"/>
    </row>
    <row r="11783" spans="1:22" s="326" customFormat="1" x14ac:dyDescent="0.2">
      <c r="A11783" s="328"/>
      <c r="G11783" s="329"/>
      <c r="T11783" s="330"/>
      <c r="U11783" s="330"/>
      <c r="V11783" s="330"/>
    </row>
    <row r="11784" spans="1:22" s="326" customFormat="1" x14ac:dyDescent="0.2">
      <c r="A11784" s="328"/>
      <c r="G11784" s="329"/>
      <c r="T11784" s="330"/>
      <c r="U11784" s="330"/>
      <c r="V11784" s="330"/>
    </row>
    <row r="11785" spans="1:22" s="326" customFormat="1" x14ac:dyDescent="0.2">
      <c r="A11785" s="328"/>
      <c r="G11785" s="329"/>
      <c r="T11785" s="330"/>
      <c r="U11785" s="330"/>
      <c r="V11785" s="330"/>
    </row>
    <row r="11786" spans="1:22" s="326" customFormat="1" x14ac:dyDescent="0.2">
      <c r="A11786" s="328"/>
      <c r="G11786" s="329"/>
      <c r="T11786" s="330"/>
      <c r="U11786" s="330"/>
      <c r="V11786" s="330"/>
    </row>
    <row r="11787" spans="1:22" s="326" customFormat="1" x14ac:dyDescent="0.2">
      <c r="A11787" s="328"/>
      <c r="G11787" s="329"/>
      <c r="T11787" s="330"/>
      <c r="U11787" s="330"/>
      <c r="V11787" s="330"/>
    </row>
    <row r="11788" spans="1:22" s="326" customFormat="1" x14ac:dyDescent="0.2">
      <c r="A11788" s="328"/>
      <c r="G11788" s="329"/>
      <c r="T11788" s="330"/>
      <c r="U11788" s="330"/>
      <c r="V11788" s="330"/>
    </row>
    <row r="11789" spans="1:22" s="326" customFormat="1" x14ac:dyDescent="0.2">
      <c r="A11789" s="328"/>
      <c r="G11789" s="329"/>
      <c r="T11789" s="330"/>
      <c r="U11789" s="330"/>
      <c r="V11789" s="330"/>
    </row>
    <row r="11790" spans="1:22" s="326" customFormat="1" x14ac:dyDescent="0.2">
      <c r="A11790" s="328"/>
      <c r="G11790" s="329"/>
      <c r="T11790" s="330"/>
      <c r="U11790" s="330"/>
      <c r="V11790" s="330"/>
    </row>
    <row r="11791" spans="1:22" s="326" customFormat="1" x14ac:dyDescent="0.2">
      <c r="A11791" s="328"/>
      <c r="G11791" s="329"/>
      <c r="T11791" s="330"/>
      <c r="U11791" s="330"/>
      <c r="V11791" s="330"/>
    </row>
    <row r="11792" spans="1:22" s="326" customFormat="1" x14ac:dyDescent="0.2">
      <c r="A11792" s="328"/>
      <c r="G11792" s="329"/>
      <c r="T11792" s="330"/>
      <c r="U11792" s="330"/>
      <c r="V11792" s="330"/>
    </row>
    <row r="11793" spans="1:22" s="326" customFormat="1" x14ac:dyDescent="0.2">
      <c r="A11793" s="328"/>
      <c r="G11793" s="329"/>
      <c r="T11793" s="330"/>
      <c r="U11793" s="330"/>
      <c r="V11793" s="330"/>
    </row>
    <row r="11794" spans="1:22" s="326" customFormat="1" x14ac:dyDescent="0.2">
      <c r="A11794" s="328"/>
      <c r="G11794" s="329"/>
      <c r="T11794" s="330"/>
      <c r="U11794" s="330"/>
      <c r="V11794" s="330"/>
    </row>
    <row r="11795" spans="1:22" s="326" customFormat="1" x14ac:dyDescent="0.2">
      <c r="A11795" s="328"/>
      <c r="G11795" s="329"/>
      <c r="T11795" s="330"/>
      <c r="U11795" s="330"/>
      <c r="V11795" s="330"/>
    </row>
    <row r="11796" spans="1:22" s="326" customFormat="1" x14ac:dyDescent="0.2">
      <c r="A11796" s="328"/>
      <c r="G11796" s="329"/>
      <c r="T11796" s="330"/>
      <c r="U11796" s="330"/>
      <c r="V11796" s="330"/>
    </row>
    <row r="11797" spans="1:22" s="326" customFormat="1" x14ac:dyDescent="0.2">
      <c r="A11797" s="328"/>
      <c r="G11797" s="329"/>
      <c r="T11797" s="330"/>
      <c r="U11797" s="330"/>
      <c r="V11797" s="330"/>
    </row>
    <row r="11798" spans="1:22" s="326" customFormat="1" x14ac:dyDescent="0.2">
      <c r="A11798" s="328"/>
      <c r="G11798" s="329"/>
      <c r="T11798" s="330"/>
      <c r="U11798" s="330"/>
      <c r="V11798" s="330"/>
    </row>
    <row r="11799" spans="1:22" s="326" customFormat="1" x14ac:dyDescent="0.2">
      <c r="A11799" s="328"/>
      <c r="G11799" s="329"/>
      <c r="T11799" s="330"/>
      <c r="U11799" s="330"/>
      <c r="V11799" s="330"/>
    </row>
    <row r="11800" spans="1:22" s="326" customFormat="1" x14ac:dyDescent="0.2">
      <c r="A11800" s="328"/>
      <c r="G11800" s="329"/>
      <c r="T11800" s="330"/>
      <c r="U11800" s="330"/>
      <c r="V11800" s="330"/>
    </row>
    <row r="11801" spans="1:22" s="326" customFormat="1" x14ac:dyDescent="0.2">
      <c r="A11801" s="328"/>
      <c r="G11801" s="329"/>
      <c r="T11801" s="330"/>
      <c r="U11801" s="330"/>
      <c r="V11801" s="330"/>
    </row>
    <row r="11802" spans="1:22" s="326" customFormat="1" x14ac:dyDescent="0.2">
      <c r="A11802" s="328"/>
      <c r="G11802" s="329"/>
      <c r="T11802" s="330"/>
      <c r="U11802" s="330"/>
      <c r="V11802" s="330"/>
    </row>
    <row r="11803" spans="1:22" s="326" customFormat="1" x14ac:dyDescent="0.2">
      <c r="A11803" s="328"/>
      <c r="G11803" s="329"/>
      <c r="T11803" s="330"/>
      <c r="U11803" s="330"/>
      <c r="V11803" s="330"/>
    </row>
    <row r="11804" spans="1:22" s="326" customFormat="1" x14ac:dyDescent="0.2">
      <c r="A11804" s="328"/>
      <c r="G11804" s="329"/>
      <c r="T11804" s="330"/>
      <c r="U11804" s="330"/>
      <c r="V11804" s="330"/>
    </row>
    <row r="11805" spans="1:22" s="326" customFormat="1" x14ac:dyDescent="0.2">
      <c r="A11805" s="328"/>
      <c r="G11805" s="329"/>
      <c r="T11805" s="330"/>
      <c r="U11805" s="330"/>
      <c r="V11805" s="330"/>
    </row>
    <row r="11806" spans="1:22" s="326" customFormat="1" x14ac:dyDescent="0.2">
      <c r="A11806" s="328"/>
      <c r="G11806" s="329"/>
      <c r="T11806" s="330"/>
      <c r="U11806" s="330"/>
      <c r="V11806" s="330"/>
    </row>
    <row r="11807" spans="1:22" s="326" customFormat="1" x14ac:dyDescent="0.2">
      <c r="A11807" s="328"/>
      <c r="G11807" s="329"/>
      <c r="T11807" s="330"/>
      <c r="U11807" s="330"/>
      <c r="V11807" s="330"/>
    </row>
    <row r="11808" spans="1:22" s="326" customFormat="1" x14ac:dyDescent="0.2">
      <c r="A11808" s="328"/>
      <c r="G11808" s="329"/>
      <c r="T11808" s="330"/>
      <c r="U11808" s="330"/>
      <c r="V11808" s="330"/>
    </row>
    <row r="11809" spans="1:22" s="326" customFormat="1" x14ac:dyDescent="0.2">
      <c r="A11809" s="328"/>
      <c r="G11809" s="329"/>
      <c r="T11809" s="330"/>
      <c r="U11809" s="330"/>
      <c r="V11809" s="330"/>
    </row>
    <row r="11810" spans="1:22" s="326" customFormat="1" x14ac:dyDescent="0.2">
      <c r="A11810" s="328"/>
      <c r="G11810" s="329"/>
      <c r="T11810" s="330"/>
      <c r="U11810" s="330"/>
      <c r="V11810" s="330"/>
    </row>
    <row r="11811" spans="1:22" s="326" customFormat="1" x14ac:dyDescent="0.2">
      <c r="A11811" s="328"/>
      <c r="G11811" s="329"/>
      <c r="T11811" s="330"/>
      <c r="U11811" s="330"/>
      <c r="V11811" s="330"/>
    </row>
    <row r="11812" spans="1:22" s="326" customFormat="1" x14ac:dyDescent="0.2">
      <c r="A11812" s="328"/>
      <c r="G11812" s="329"/>
      <c r="T11812" s="330"/>
      <c r="U11812" s="330"/>
      <c r="V11812" s="330"/>
    </row>
    <row r="11813" spans="1:22" s="326" customFormat="1" x14ac:dyDescent="0.2">
      <c r="A11813" s="328"/>
      <c r="G11813" s="329"/>
      <c r="T11813" s="330"/>
      <c r="U11813" s="330"/>
      <c r="V11813" s="330"/>
    </row>
    <row r="11814" spans="1:22" s="326" customFormat="1" x14ac:dyDescent="0.2">
      <c r="A11814" s="328"/>
      <c r="G11814" s="329"/>
      <c r="T11814" s="330"/>
      <c r="U11814" s="330"/>
      <c r="V11814" s="330"/>
    </row>
    <row r="11815" spans="1:22" s="326" customFormat="1" x14ac:dyDescent="0.2">
      <c r="A11815" s="328"/>
      <c r="G11815" s="329"/>
      <c r="T11815" s="330"/>
      <c r="U11815" s="330"/>
      <c r="V11815" s="330"/>
    </row>
    <row r="11816" spans="1:22" s="326" customFormat="1" x14ac:dyDescent="0.2">
      <c r="A11816" s="328"/>
      <c r="G11816" s="329"/>
      <c r="T11816" s="330"/>
      <c r="U11816" s="330"/>
      <c r="V11816" s="330"/>
    </row>
    <row r="11817" spans="1:22" s="326" customFormat="1" x14ac:dyDescent="0.2">
      <c r="A11817" s="328"/>
      <c r="G11817" s="329"/>
      <c r="T11817" s="330"/>
      <c r="U11817" s="330"/>
      <c r="V11817" s="330"/>
    </row>
    <row r="11818" spans="1:22" s="326" customFormat="1" x14ac:dyDescent="0.2">
      <c r="A11818" s="328"/>
      <c r="G11818" s="329"/>
      <c r="T11818" s="330"/>
      <c r="U11818" s="330"/>
      <c r="V11818" s="330"/>
    </row>
    <row r="11819" spans="1:22" s="326" customFormat="1" x14ac:dyDescent="0.2">
      <c r="A11819" s="328"/>
      <c r="G11819" s="329"/>
      <c r="T11819" s="330"/>
      <c r="U11819" s="330"/>
      <c r="V11819" s="330"/>
    </row>
    <row r="11820" spans="1:22" s="326" customFormat="1" x14ac:dyDescent="0.2">
      <c r="A11820" s="328"/>
      <c r="G11820" s="329"/>
      <c r="T11820" s="330"/>
      <c r="U11820" s="330"/>
      <c r="V11820" s="330"/>
    </row>
    <row r="11821" spans="1:22" s="326" customFormat="1" x14ac:dyDescent="0.2">
      <c r="A11821" s="328"/>
      <c r="G11821" s="329"/>
      <c r="T11821" s="330"/>
      <c r="U11821" s="330"/>
      <c r="V11821" s="330"/>
    </row>
    <row r="11822" spans="1:22" s="326" customFormat="1" x14ac:dyDescent="0.2">
      <c r="A11822" s="328"/>
      <c r="G11822" s="329"/>
      <c r="T11822" s="330"/>
      <c r="U11822" s="330"/>
      <c r="V11822" s="330"/>
    </row>
    <row r="11823" spans="1:22" s="326" customFormat="1" x14ac:dyDescent="0.2">
      <c r="A11823" s="328"/>
      <c r="G11823" s="329"/>
      <c r="T11823" s="330"/>
      <c r="U11823" s="330"/>
      <c r="V11823" s="330"/>
    </row>
    <row r="11824" spans="1:22" s="326" customFormat="1" x14ac:dyDescent="0.2">
      <c r="A11824" s="328"/>
      <c r="G11824" s="329"/>
      <c r="T11824" s="330"/>
      <c r="U11824" s="330"/>
      <c r="V11824" s="330"/>
    </row>
    <row r="11825" spans="1:22" s="326" customFormat="1" x14ac:dyDescent="0.2">
      <c r="A11825" s="328"/>
      <c r="G11825" s="329"/>
      <c r="T11825" s="330"/>
      <c r="U11825" s="330"/>
      <c r="V11825" s="330"/>
    </row>
    <row r="11826" spans="1:22" s="326" customFormat="1" x14ac:dyDescent="0.2">
      <c r="A11826" s="328"/>
      <c r="G11826" s="329"/>
      <c r="T11826" s="330"/>
      <c r="U11826" s="330"/>
      <c r="V11826" s="330"/>
    </row>
    <row r="11827" spans="1:22" s="326" customFormat="1" x14ac:dyDescent="0.2">
      <c r="A11827" s="328"/>
      <c r="G11827" s="329"/>
      <c r="T11827" s="330"/>
      <c r="U11827" s="330"/>
      <c r="V11827" s="330"/>
    </row>
    <row r="11828" spans="1:22" s="326" customFormat="1" x14ac:dyDescent="0.2">
      <c r="A11828" s="328"/>
      <c r="G11828" s="329"/>
      <c r="T11828" s="330"/>
      <c r="U11828" s="330"/>
      <c r="V11828" s="330"/>
    </row>
    <row r="11829" spans="1:22" s="326" customFormat="1" x14ac:dyDescent="0.2">
      <c r="A11829" s="328"/>
      <c r="G11829" s="329"/>
      <c r="T11829" s="330"/>
      <c r="U11829" s="330"/>
      <c r="V11829" s="330"/>
    </row>
    <row r="11830" spans="1:22" s="326" customFormat="1" x14ac:dyDescent="0.2">
      <c r="A11830" s="328"/>
      <c r="G11830" s="329"/>
      <c r="T11830" s="330"/>
      <c r="U11830" s="330"/>
      <c r="V11830" s="330"/>
    </row>
    <row r="11831" spans="1:22" s="326" customFormat="1" x14ac:dyDescent="0.2">
      <c r="A11831" s="328"/>
      <c r="G11831" s="329"/>
      <c r="T11831" s="330"/>
      <c r="U11831" s="330"/>
      <c r="V11831" s="330"/>
    </row>
    <row r="11832" spans="1:22" s="326" customFormat="1" x14ac:dyDescent="0.2">
      <c r="A11832" s="328"/>
      <c r="G11832" s="329"/>
      <c r="T11832" s="330"/>
      <c r="U11832" s="330"/>
      <c r="V11832" s="330"/>
    </row>
    <row r="11833" spans="1:22" s="326" customFormat="1" x14ac:dyDescent="0.2">
      <c r="A11833" s="328"/>
      <c r="G11833" s="329"/>
      <c r="T11833" s="330"/>
      <c r="U11833" s="330"/>
      <c r="V11833" s="330"/>
    </row>
    <row r="11834" spans="1:22" s="326" customFormat="1" x14ac:dyDescent="0.2">
      <c r="A11834" s="328"/>
      <c r="G11834" s="329"/>
      <c r="T11834" s="330"/>
      <c r="U11834" s="330"/>
      <c r="V11834" s="330"/>
    </row>
    <row r="11835" spans="1:22" s="326" customFormat="1" x14ac:dyDescent="0.2">
      <c r="A11835" s="328"/>
      <c r="G11835" s="329"/>
      <c r="T11835" s="330"/>
      <c r="U11835" s="330"/>
      <c r="V11835" s="330"/>
    </row>
    <row r="11836" spans="1:22" s="326" customFormat="1" x14ac:dyDescent="0.2">
      <c r="A11836" s="328"/>
      <c r="G11836" s="329"/>
      <c r="T11836" s="330"/>
      <c r="U11836" s="330"/>
      <c r="V11836" s="330"/>
    </row>
    <row r="11837" spans="1:22" s="326" customFormat="1" x14ac:dyDescent="0.2">
      <c r="A11837" s="328"/>
      <c r="G11837" s="329"/>
      <c r="T11837" s="330"/>
      <c r="U11837" s="330"/>
      <c r="V11837" s="330"/>
    </row>
    <row r="11838" spans="1:22" s="326" customFormat="1" x14ac:dyDescent="0.2">
      <c r="A11838" s="328"/>
      <c r="G11838" s="329"/>
      <c r="T11838" s="330"/>
      <c r="U11838" s="330"/>
      <c r="V11838" s="330"/>
    </row>
    <row r="11839" spans="1:22" s="326" customFormat="1" x14ac:dyDescent="0.2">
      <c r="A11839" s="328"/>
      <c r="G11839" s="329"/>
      <c r="T11839" s="330"/>
      <c r="U11839" s="330"/>
      <c r="V11839" s="330"/>
    </row>
    <row r="11840" spans="1:22" s="326" customFormat="1" x14ac:dyDescent="0.2">
      <c r="A11840" s="328"/>
      <c r="G11840" s="329"/>
      <c r="T11840" s="330"/>
      <c r="U11840" s="330"/>
      <c r="V11840" s="330"/>
    </row>
    <row r="11841" spans="1:22" s="326" customFormat="1" x14ac:dyDescent="0.2">
      <c r="A11841" s="328"/>
      <c r="G11841" s="329"/>
      <c r="T11841" s="330"/>
      <c r="U11841" s="330"/>
      <c r="V11841" s="330"/>
    </row>
    <row r="11842" spans="1:22" s="326" customFormat="1" x14ac:dyDescent="0.2">
      <c r="A11842" s="328"/>
      <c r="G11842" s="329"/>
      <c r="T11842" s="330"/>
      <c r="U11842" s="330"/>
      <c r="V11842" s="330"/>
    </row>
    <row r="11843" spans="1:22" s="326" customFormat="1" x14ac:dyDescent="0.2">
      <c r="A11843" s="328"/>
      <c r="G11843" s="329"/>
      <c r="T11843" s="330"/>
      <c r="U11843" s="330"/>
      <c r="V11843" s="330"/>
    </row>
    <row r="11844" spans="1:22" s="326" customFormat="1" x14ac:dyDescent="0.2">
      <c r="A11844" s="328"/>
      <c r="G11844" s="329"/>
      <c r="T11844" s="330"/>
      <c r="U11844" s="330"/>
      <c r="V11844" s="330"/>
    </row>
    <row r="11845" spans="1:22" s="326" customFormat="1" x14ac:dyDescent="0.2">
      <c r="A11845" s="328"/>
      <c r="G11845" s="329"/>
      <c r="T11845" s="330"/>
      <c r="U11845" s="330"/>
      <c r="V11845" s="330"/>
    </row>
    <row r="11846" spans="1:22" s="326" customFormat="1" x14ac:dyDescent="0.2">
      <c r="A11846" s="328"/>
      <c r="G11846" s="329"/>
      <c r="T11846" s="330"/>
      <c r="U11846" s="330"/>
      <c r="V11846" s="330"/>
    </row>
    <row r="11847" spans="1:22" s="326" customFormat="1" x14ac:dyDescent="0.2">
      <c r="A11847" s="328"/>
      <c r="G11847" s="329"/>
      <c r="T11847" s="330"/>
      <c r="U11847" s="330"/>
      <c r="V11847" s="330"/>
    </row>
    <row r="11848" spans="1:22" s="326" customFormat="1" x14ac:dyDescent="0.2">
      <c r="A11848" s="328"/>
      <c r="G11848" s="329"/>
      <c r="T11848" s="330"/>
      <c r="U11848" s="330"/>
      <c r="V11848" s="330"/>
    </row>
    <row r="11849" spans="1:22" s="326" customFormat="1" x14ac:dyDescent="0.2">
      <c r="A11849" s="328"/>
      <c r="G11849" s="329"/>
      <c r="T11849" s="330"/>
      <c r="U11849" s="330"/>
      <c r="V11849" s="330"/>
    </row>
    <row r="11850" spans="1:22" s="326" customFormat="1" x14ac:dyDescent="0.2">
      <c r="A11850" s="328"/>
      <c r="G11850" s="329"/>
      <c r="T11850" s="330"/>
      <c r="U11850" s="330"/>
      <c r="V11850" s="330"/>
    </row>
    <row r="11851" spans="1:22" s="326" customFormat="1" x14ac:dyDescent="0.2">
      <c r="A11851" s="328"/>
      <c r="G11851" s="329"/>
      <c r="T11851" s="330"/>
      <c r="U11851" s="330"/>
      <c r="V11851" s="330"/>
    </row>
    <row r="11852" spans="1:22" s="326" customFormat="1" x14ac:dyDescent="0.2">
      <c r="A11852" s="328"/>
      <c r="G11852" s="329"/>
      <c r="T11852" s="330"/>
      <c r="U11852" s="330"/>
      <c r="V11852" s="330"/>
    </row>
    <row r="11853" spans="1:22" s="326" customFormat="1" x14ac:dyDescent="0.2">
      <c r="A11853" s="328"/>
      <c r="G11853" s="329"/>
      <c r="T11853" s="330"/>
      <c r="U11853" s="330"/>
      <c r="V11853" s="330"/>
    </row>
    <row r="11854" spans="1:22" s="326" customFormat="1" x14ac:dyDescent="0.2">
      <c r="A11854" s="328"/>
      <c r="G11854" s="329"/>
      <c r="T11854" s="330"/>
      <c r="U11854" s="330"/>
      <c r="V11854" s="330"/>
    </row>
    <row r="11855" spans="1:22" s="326" customFormat="1" x14ac:dyDescent="0.2">
      <c r="A11855" s="328"/>
      <c r="G11855" s="329"/>
      <c r="T11855" s="330"/>
      <c r="U11855" s="330"/>
      <c r="V11855" s="330"/>
    </row>
    <row r="11856" spans="1:22" s="326" customFormat="1" x14ac:dyDescent="0.2">
      <c r="A11856" s="328"/>
      <c r="G11856" s="329"/>
      <c r="T11856" s="330"/>
      <c r="U11856" s="330"/>
      <c r="V11856" s="330"/>
    </row>
    <row r="11857" spans="1:22" s="326" customFormat="1" x14ac:dyDescent="0.2">
      <c r="A11857" s="328"/>
      <c r="G11857" s="329"/>
      <c r="T11857" s="330"/>
      <c r="U11857" s="330"/>
      <c r="V11857" s="330"/>
    </row>
    <row r="11858" spans="1:22" s="326" customFormat="1" x14ac:dyDescent="0.2">
      <c r="A11858" s="328"/>
      <c r="G11858" s="329"/>
      <c r="T11858" s="330"/>
      <c r="U11858" s="330"/>
      <c r="V11858" s="330"/>
    </row>
    <row r="11859" spans="1:22" s="326" customFormat="1" x14ac:dyDescent="0.2">
      <c r="A11859" s="328"/>
      <c r="G11859" s="329"/>
      <c r="T11859" s="330"/>
      <c r="U11859" s="330"/>
      <c r="V11859" s="330"/>
    </row>
    <row r="11860" spans="1:22" s="326" customFormat="1" x14ac:dyDescent="0.2">
      <c r="A11860" s="328"/>
      <c r="G11860" s="329"/>
      <c r="T11860" s="330"/>
      <c r="U11860" s="330"/>
      <c r="V11860" s="330"/>
    </row>
    <row r="11861" spans="1:22" s="326" customFormat="1" x14ac:dyDescent="0.2">
      <c r="A11861" s="328"/>
      <c r="G11861" s="329"/>
      <c r="T11861" s="330"/>
      <c r="U11861" s="330"/>
      <c r="V11861" s="330"/>
    </row>
    <row r="11862" spans="1:22" x14ac:dyDescent="0.2">
      <c r="F11862" s="326"/>
    </row>
    <row r="11863" spans="1:22" x14ac:dyDescent="0.2">
      <c r="F11863" s="326"/>
    </row>
    <row r="11864" spans="1:22" x14ac:dyDescent="0.2">
      <c r="F11864" s="326"/>
    </row>
    <row r="11865" spans="1:22" x14ac:dyDescent="0.2">
      <c r="F11865" s="326"/>
    </row>
    <row r="11866" spans="1:22" x14ac:dyDescent="0.2">
      <c r="F11866" s="326"/>
    </row>
    <row r="11867" spans="1:22" x14ac:dyDescent="0.2">
      <c r="F11867" s="326"/>
    </row>
    <row r="11868" spans="1:22" x14ac:dyDescent="0.2">
      <c r="F11868" s="326"/>
    </row>
    <row r="11869" spans="1:22" x14ac:dyDescent="0.2">
      <c r="F11869" s="326"/>
    </row>
    <row r="11870" spans="1:22" x14ac:dyDescent="0.2">
      <c r="F11870" s="326"/>
    </row>
    <row r="11871" spans="1:22" x14ac:dyDescent="0.2">
      <c r="F11871" s="326"/>
    </row>
    <row r="11872" spans="1:22" x14ac:dyDescent="0.2">
      <c r="F11872" s="326"/>
    </row>
    <row r="11873" spans="6:6" x14ac:dyDescent="0.2">
      <c r="F11873" s="326"/>
    </row>
    <row r="11874" spans="6:6" x14ac:dyDescent="0.2">
      <c r="F11874" s="326"/>
    </row>
    <row r="11875" spans="6:6" x14ac:dyDescent="0.2">
      <c r="F11875" s="326"/>
    </row>
    <row r="11876" spans="6:6" x14ac:dyDescent="0.2">
      <c r="F11876" s="326"/>
    </row>
    <row r="11877" spans="6:6" x14ac:dyDescent="0.2">
      <c r="F11877" s="326"/>
    </row>
    <row r="11878" spans="6:6" x14ac:dyDescent="0.2">
      <c r="F11878" s="326"/>
    </row>
    <row r="11879" spans="6:6" x14ac:dyDescent="0.2">
      <c r="F11879" s="326"/>
    </row>
    <row r="11880" spans="6:6" x14ac:dyDescent="0.2">
      <c r="F11880" s="326"/>
    </row>
    <row r="11881" spans="6:6" x14ac:dyDescent="0.2">
      <c r="F11881" s="326"/>
    </row>
    <row r="11882" spans="6:6" x14ac:dyDescent="0.2">
      <c r="F11882" s="326"/>
    </row>
    <row r="11883" spans="6:6" x14ac:dyDescent="0.2">
      <c r="F11883" s="326"/>
    </row>
    <row r="11884" spans="6:6" x14ac:dyDescent="0.2">
      <c r="F11884" s="326"/>
    </row>
    <row r="11885" spans="6:6" x14ac:dyDescent="0.2">
      <c r="F11885" s="326"/>
    </row>
    <row r="11886" spans="6:6" x14ac:dyDescent="0.2">
      <c r="F11886" s="326"/>
    </row>
    <row r="11887" spans="6:6" x14ac:dyDescent="0.2">
      <c r="F11887" s="326"/>
    </row>
    <row r="11888" spans="6:6" x14ac:dyDescent="0.2">
      <c r="F11888" s="326"/>
    </row>
    <row r="11889" spans="6:6" x14ac:dyDescent="0.2">
      <c r="F11889" s="326"/>
    </row>
    <row r="11890" spans="6:6" x14ac:dyDescent="0.2">
      <c r="F11890" s="326"/>
    </row>
    <row r="11891" spans="6:6" x14ac:dyDescent="0.2">
      <c r="F11891" s="326"/>
    </row>
    <row r="11892" spans="6:6" x14ac:dyDescent="0.2">
      <c r="F11892" s="326"/>
    </row>
    <row r="11893" spans="6:6" x14ac:dyDescent="0.2">
      <c r="F11893" s="326"/>
    </row>
    <row r="11894" spans="6:6" x14ac:dyDescent="0.2">
      <c r="F11894" s="326"/>
    </row>
    <row r="11895" spans="6:6" x14ac:dyDescent="0.2">
      <c r="F11895" s="326"/>
    </row>
    <row r="11896" spans="6:6" x14ac:dyDescent="0.2">
      <c r="F11896" s="326"/>
    </row>
    <row r="11897" spans="6:6" x14ac:dyDescent="0.2">
      <c r="F11897" s="326"/>
    </row>
    <row r="11898" spans="6:6" x14ac:dyDescent="0.2">
      <c r="F11898" s="326"/>
    </row>
    <row r="11899" spans="6:6" x14ac:dyDescent="0.2">
      <c r="F11899" s="326"/>
    </row>
    <row r="11900" spans="6:6" x14ac:dyDescent="0.2">
      <c r="F11900" s="326"/>
    </row>
    <row r="11901" spans="6:6" x14ac:dyDescent="0.2">
      <c r="F11901" s="326"/>
    </row>
    <row r="11902" spans="6:6" x14ac:dyDescent="0.2">
      <c r="F11902" s="326"/>
    </row>
    <row r="11903" spans="6:6" x14ac:dyDescent="0.2">
      <c r="F11903" s="326"/>
    </row>
    <row r="11904" spans="6:6" x14ac:dyDescent="0.2">
      <c r="F11904" s="326"/>
    </row>
    <row r="11905" spans="6:6" x14ac:dyDescent="0.2">
      <c r="F11905" s="326"/>
    </row>
    <row r="11906" spans="6:6" x14ac:dyDescent="0.2">
      <c r="F11906" s="326"/>
    </row>
    <row r="11907" spans="6:6" x14ac:dyDescent="0.2">
      <c r="F11907" s="326"/>
    </row>
    <row r="11908" spans="6:6" x14ac:dyDescent="0.2">
      <c r="F11908" s="326"/>
    </row>
    <row r="11909" spans="6:6" x14ac:dyDescent="0.2">
      <c r="F11909" s="326"/>
    </row>
    <row r="11910" spans="6:6" x14ac:dyDescent="0.2">
      <c r="F11910" s="326"/>
    </row>
    <row r="11911" spans="6:6" x14ac:dyDescent="0.2">
      <c r="F11911" s="326"/>
    </row>
    <row r="11912" spans="6:6" x14ac:dyDescent="0.2">
      <c r="F11912" s="326"/>
    </row>
    <row r="11913" spans="6:6" x14ac:dyDescent="0.2">
      <c r="F11913" s="326"/>
    </row>
    <row r="11914" spans="6:6" x14ac:dyDescent="0.2">
      <c r="F11914" s="326"/>
    </row>
    <row r="11915" spans="6:6" x14ac:dyDescent="0.2">
      <c r="F11915" s="326"/>
    </row>
    <row r="11916" spans="6:6" x14ac:dyDescent="0.2">
      <c r="F11916" s="326"/>
    </row>
    <row r="11917" spans="6:6" x14ac:dyDescent="0.2">
      <c r="F11917" s="326"/>
    </row>
    <row r="11918" spans="6:6" x14ac:dyDescent="0.2">
      <c r="F11918" s="326"/>
    </row>
    <row r="11919" spans="6:6" x14ac:dyDescent="0.2">
      <c r="F11919" s="326"/>
    </row>
    <row r="11920" spans="6:6" x14ac:dyDescent="0.2">
      <c r="F11920" s="326"/>
    </row>
    <row r="11921" spans="6:6" x14ac:dyDescent="0.2">
      <c r="F11921" s="326"/>
    </row>
    <row r="11922" spans="6:6" x14ac:dyDescent="0.2">
      <c r="F11922" s="326"/>
    </row>
    <row r="11923" spans="6:6" x14ac:dyDescent="0.2">
      <c r="F11923" s="326"/>
    </row>
    <row r="11924" spans="6:6" x14ac:dyDescent="0.2">
      <c r="F11924" s="326"/>
    </row>
    <row r="11925" spans="6:6" x14ac:dyDescent="0.2">
      <c r="F11925" s="326"/>
    </row>
    <row r="11926" spans="6:6" x14ac:dyDescent="0.2">
      <c r="F11926" s="326"/>
    </row>
    <row r="11927" spans="6:6" x14ac:dyDescent="0.2">
      <c r="F11927" s="326"/>
    </row>
    <row r="11928" spans="6:6" x14ac:dyDescent="0.2">
      <c r="F11928" s="326"/>
    </row>
    <row r="11929" spans="6:6" x14ac:dyDescent="0.2">
      <c r="F11929" s="326"/>
    </row>
    <row r="11930" spans="6:6" x14ac:dyDescent="0.2">
      <c r="F11930" s="326"/>
    </row>
    <row r="11931" spans="6:6" x14ac:dyDescent="0.2">
      <c r="F11931" s="326"/>
    </row>
    <row r="11932" spans="6:6" x14ac:dyDescent="0.2">
      <c r="F11932" s="326"/>
    </row>
    <row r="11933" spans="6:6" x14ac:dyDescent="0.2">
      <c r="F11933" s="326"/>
    </row>
    <row r="11934" spans="6:6" x14ac:dyDescent="0.2">
      <c r="F11934" s="326"/>
    </row>
    <row r="11935" spans="6:6" x14ac:dyDescent="0.2">
      <c r="F11935" s="326"/>
    </row>
    <row r="11936" spans="6:6" x14ac:dyDescent="0.2">
      <c r="F11936" s="326"/>
    </row>
    <row r="11937" spans="6:6" x14ac:dyDescent="0.2">
      <c r="F11937" s="326"/>
    </row>
    <row r="11938" spans="6:6" x14ac:dyDescent="0.2">
      <c r="F11938" s="326"/>
    </row>
    <row r="11939" spans="6:6" x14ac:dyDescent="0.2">
      <c r="F11939" s="326"/>
    </row>
    <row r="11940" spans="6:6" x14ac:dyDescent="0.2">
      <c r="F11940" s="326"/>
    </row>
    <row r="11941" spans="6:6" x14ac:dyDescent="0.2">
      <c r="F11941" s="326"/>
    </row>
    <row r="11942" spans="6:6" x14ac:dyDescent="0.2">
      <c r="F11942" s="326"/>
    </row>
    <row r="11943" spans="6:6" x14ac:dyDescent="0.2">
      <c r="F11943" s="326"/>
    </row>
    <row r="11944" spans="6:6" x14ac:dyDescent="0.2">
      <c r="F11944" s="326"/>
    </row>
    <row r="11945" spans="6:6" x14ac:dyDescent="0.2">
      <c r="F11945" s="326"/>
    </row>
    <row r="11946" spans="6:6" x14ac:dyDescent="0.2">
      <c r="F11946" s="326"/>
    </row>
    <row r="11947" spans="6:6" x14ac:dyDescent="0.2">
      <c r="F11947" s="326"/>
    </row>
    <row r="11948" spans="6:6" x14ac:dyDescent="0.2">
      <c r="F11948" s="326"/>
    </row>
    <row r="11949" spans="6:6" x14ac:dyDescent="0.2">
      <c r="F11949" s="326"/>
    </row>
    <row r="11950" spans="6:6" x14ac:dyDescent="0.2">
      <c r="F11950" s="326"/>
    </row>
    <row r="11951" spans="6:6" x14ac:dyDescent="0.2">
      <c r="F11951" s="326"/>
    </row>
    <row r="11952" spans="6:6" x14ac:dyDescent="0.2">
      <c r="F11952" s="326"/>
    </row>
    <row r="11953" spans="6:6" x14ac:dyDescent="0.2">
      <c r="F11953" s="326"/>
    </row>
    <row r="11954" spans="6:6" x14ac:dyDescent="0.2">
      <c r="F11954" s="326"/>
    </row>
    <row r="11955" spans="6:6" x14ac:dyDescent="0.2">
      <c r="F11955" s="326"/>
    </row>
    <row r="11956" spans="6:6" x14ac:dyDescent="0.2">
      <c r="F11956" s="326"/>
    </row>
    <row r="11957" spans="6:6" x14ac:dyDescent="0.2">
      <c r="F11957" s="326"/>
    </row>
    <row r="11958" spans="6:6" x14ac:dyDescent="0.2">
      <c r="F11958" s="326"/>
    </row>
    <row r="11959" spans="6:6" x14ac:dyDescent="0.2">
      <c r="F11959" s="326"/>
    </row>
    <row r="11960" spans="6:6" x14ac:dyDescent="0.2">
      <c r="F11960" s="326"/>
    </row>
    <row r="11961" spans="6:6" x14ac:dyDescent="0.2">
      <c r="F11961" s="326"/>
    </row>
    <row r="11962" spans="6:6" x14ac:dyDescent="0.2">
      <c r="F11962" s="326"/>
    </row>
    <row r="11963" spans="6:6" x14ac:dyDescent="0.2">
      <c r="F11963" s="326"/>
    </row>
    <row r="11964" spans="6:6" x14ac:dyDescent="0.2">
      <c r="F11964" s="326"/>
    </row>
    <row r="11965" spans="6:6" x14ac:dyDescent="0.2">
      <c r="F11965" s="326"/>
    </row>
    <row r="11966" spans="6:6" x14ac:dyDescent="0.2">
      <c r="F11966" s="326"/>
    </row>
    <row r="11967" spans="6:6" x14ac:dyDescent="0.2">
      <c r="F11967" s="326"/>
    </row>
    <row r="11968" spans="6:6" x14ac:dyDescent="0.2">
      <c r="F11968" s="326"/>
    </row>
    <row r="11969" spans="6:6" x14ac:dyDescent="0.2">
      <c r="F11969" s="326"/>
    </row>
    <row r="11970" spans="6:6" x14ac:dyDescent="0.2">
      <c r="F11970" s="326"/>
    </row>
    <row r="11971" spans="6:6" x14ac:dyDescent="0.2">
      <c r="F11971" s="326"/>
    </row>
    <row r="11972" spans="6:6" x14ac:dyDescent="0.2">
      <c r="F11972" s="326"/>
    </row>
    <row r="11973" spans="6:6" x14ac:dyDescent="0.2">
      <c r="F11973" s="326"/>
    </row>
    <row r="11974" spans="6:6" x14ac:dyDescent="0.2">
      <c r="F11974" s="326"/>
    </row>
    <row r="11975" spans="6:6" x14ac:dyDescent="0.2">
      <c r="F11975" s="326"/>
    </row>
    <row r="11976" spans="6:6" x14ac:dyDescent="0.2">
      <c r="F11976" s="326"/>
    </row>
    <row r="11977" spans="6:6" x14ac:dyDescent="0.2">
      <c r="F11977" s="326"/>
    </row>
    <row r="11978" spans="6:6" x14ac:dyDescent="0.2">
      <c r="F11978" s="326"/>
    </row>
    <row r="11979" spans="6:6" x14ac:dyDescent="0.2">
      <c r="F11979" s="326"/>
    </row>
    <row r="11980" spans="6:6" x14ac:dyDescent="0.2">
      <c r="F11980" s="326"/>
    </row>
    <row r="11981" spans="6:6" x14ac:dyDescent="0.2">
      <c r="F11981" s="326"/>
    </row>
    <row r="11982" spans="6:6" x14ac:dyDescent="0.2">
      <c r="F11982" s="326"/>
    </row>
    <row r="11983" spans="6:6" x14ac:dyDescent="0.2">
      <c r="F11983" s="326"/>
    </row>
    <row r="11984" spans="6:6" x14ac:dyDescent="0.2">
      <c r="F11984" s="326"/>
    </row>
    <row r="11985" spans="6:6" x14ac:dyDescent="0.2">
      <c r="F11985" s="326"/>
    </row>
    <row r="11986" spans="6:6" x14ac:dyDescent="0.2">
      <c r="F11986" s="326"/>
    </row>
    <row r="11987" spans="6:6" x14ac:dyDescent="0.2">
      <c r="F11987" s="326"/>
    </row>
    <row r="11988" spans="6:6" x14ac:dyDescent="0.2">
      <c r="F11988" s="326"/>
    </row>
    <row r="11989" spans="6:6" x14ac:dyDescent="0.2">
      <c r="F11989" s="326"/>
    </row>
    <row r="11990" spans="6:6" x14ac:dyDescent="0.2">
      <c r="F11990" s="326"/>
    </row>
    <row r="11991" spans="6:6" x14ac:dyDescent="0.2">
      <c r="F11991" s="326"/>
    </row>
    <row r="11992" spans="6:6" x14ac:dyDescent="0.2">
      <c r="F11992" s="326"/>
    </row>
    <row r="11993" spans="6:6" x14ac:dyDescent="0.2">
      <c r="F11993" s="326"/>
    </row>
    <row r="11994" spans="6:6" x14ac:dyDescent="0.2">
      <c r="F11994" s="326"/>
    </row>
    <row r="11995" spans="6:6" x14ac:dyDescent="0.2">
      <c r="F11995" s="326"/>
    </row>
    <row r="11996" spans="6:6" x14ac:dyDescent="0.2">
      <c r="F11996" s="326"/>
    </row>
    <row r="11997" spans="6:6" x14ac:dyDescent="0.2">
      <c r="F11997" s="326"/>
    </row>
    <row r="11998" spans="6:6" x14ac:dyDescent="0.2">
      <c r="F11998" s="326"/>
    </row>
    <row r="11999" spans="6:6" x14ac:dyDescent="0.2">
      <c r="F11999" s="326"/>
    </row>
    <row r="12000" spans="6:6" x14ac:dyDescent="0.2">
      <c r="F12000" s="326"/>
    </row>
    <row r="12001" spans="6:6" x14ac:dyDescent="0.2">
      <c r="F12001" s="326"/>
    </row>
    <row r="12002" spans="6:6" x14ac:dyDescent="0.2">
      <c r="F12002" s="326"/>
    </row>
    <row r="12003" spans="6:6" x14ac:dyDescent="0.2">
      <c r="F12003" s="326"/>
    </row>
    <row r="12004" spans="6:6" x14ac:dyDescent="0.2">
      <c r="F12004" s="326"/>
    </row>
    <row r="12005" spans="6:6" x14ac:dyDescent="0.2">
      <c r="F12005" s="326"/>
    </row>
    <row r="12006" spans="6:6" x14ac:dyDescent="0.2">
      <c r="F12006" s="326"/>
    </row>
    <row r="12007" spans="6:6" x14ac:dyDescent="0.2">
      <c r="F12007" s="326"/>
    </row>
    <row r="12008" spans="6:6" x14ac:dyDescent="0.2">
      <c r="F12008" s="326"/>
    </row>
    <row r="12009" spans="6:6" x14ac:dyDescent="0.2">
      <c r="F12009" s="326"/>
    </row>
    <row r="12010" spans="6:6" x14ac:dyDescent="0.2">
      <c r="F12010" s="326"/>
    </row>
    <row r="12011" spans="6:6" x14ac:dyDescent="0.2">
      <c r="F12011" s="326"/>
    </row>
    <row r="12012" spans="6:6" x14ac:dyDescent="0.2">
      <c r="F12012" s="326"/>
    </row>
    <row r="12013" spans="6:6" x14ac:dyDescent="0.2">
      <c r="F12013" s="326"/>
    </row>
    <row r="12014" spans="6:6" x14ac:dyDescent="0.2">
      <c r="F12014" s="326"/>
    </row>
    <row r="12015" spans="6:6" x14ac:dyDescent="0.2">
      <c r="F12015" s="326"/>
    </row>
    <row r="12016" spans="6:6" x14ac:dyDescent="0.2">
      <c r="F12016" s="326"/>
    </row>
    <row r="12017" spans="6:6" x14ac:dyDescent="0.2">
      <c r="F12017" s="326"/>
    </row>
    <row r="12018" spans="6:6" x14ac:dyDescent="0.2">
      <c r="F12018" s="326"/>
    </row>
    <row r="12019" spans="6:6" x14ac:dyDescent="0.2">
      <c r="F12019" s="326"/>
    </row>
    <row r="12020" spans="6:6" x14ac:dyDescent="0.2">
      <c r="F12020" s="326"/>
    </row>
    <row r="12021" spans="6:6" x14ac:dyDescent="0.2">
      <c r="F12021" s="326"/>
    </row>
    <row r="12022" spans="6:6" x14ac:dyDescent="0.2">
      <c r="F12022" s="326"/>
    </row>
    <row r="12023" spans="6:6" x14ac:dyDescent="0.2">
      <c r="F12023" s="326"/>
    </row>
    <row r="12024" spans="6:6" x14ac:dyDescent="0.2">
      <c r="F12024" s="326"/>
    </row>
    <row r="12025" spans="6:6" x14ac:dyDescent="0.2">
      <c r="F12025" s="326"/>
    </row>
    <row r="12026" spans="6:6" x14ac:dyDescent="0.2">
      <c r="F12026" s="326"/>
    </row>
    <row r="12027" spans="6:6" x14ac:dyDescent="0.2">
      <c r="F12027" s="326"/>
    </row>
    <row r="12028" spans="6:6" x14ac:dyDescent="0.2">
      <c r="F12028" s="326"/>
    </row>
    <row r="12029" spans="6:6" x14ac:dyDescent="0.2">
      <c r="F12029" s="326"/>
    </row>
    <row r="12030" spans="6:6" x14ac:dyDescent="0.2">
      <c r="F12030" s="326"/>
    </row>
    <row r="12031" spans="6:6" x14ac:dyDescent="0.2">
      <c r="F12031" s="326"/>
    </row>
    <row r="12032" spans="6:6" x14ac:dyDescent="0.2">
      <c r="F12032" s="326"/>
    </row>
    <row r="12033" spans="6:6" x14ac:dyDescent="0.2">
      <c r="F12033" s="326"/>
    </row>
    <row r="12034" spans="6:6" x14ac:dyDescent="0.2">
      <c r="F12034" s="326"/>
    </row>
    <row r="12035" spans="6:6" x14ac:dyDescent="0.2">
      <c r="F12035" s="326"/>
    </row>
    <row r="12036" spans="6:6" x14ac:dyDescent="0.2">
      <c r="F12036" s="326"/>
    </row>
    <row r="12037" spans="6:6" x14ac:dyDescent="0.2">
      <c r="F12037" s="326"/>
    </row>
    <row r="12038" spans="6:6" x14ac:dyDescent="0.2">
      <c r="F12038" s="326"/>
    </row>
    <row r="12039" spans="6:6" x14ac:dyDescent="0.2">
      <c r="F12039" s="326"/>
    </row>
    <row r="12040" spans="6:6" x14ac:dyDescent="0.2">
      <c r="F12040" s="326"/>
    </row>
    <row r="12041" spans="6:6" x14ac:dyDescent="0.2">
      <c r="F12041" s="326"/>
    </row>
    <row r="12042" spans="6:6" x14ac:dyDescent="0.2">
      <c r="F12042" s="326"/>
    </row>
    <row r="12043" spans="6:6" x14ac:dyDescent="0.2">
      <c r="F12043" s="326"/>
    </row>
    <row r="12044" spans="6:6" x14ac:dyDescent="0.2">
      <c r="F12044" s="326"/>
    </row>
    <row r="12045" spans="6:6" x14ac:dyDescent="0.2">
      <c r="F12045" s="326"/>
    </row>
    <row r="12046" spans="6:6" x14ac:dyDescent="0.2">
      <c r="F12046" s="326"/>
    </row>
    <row r="12047" spans="6:6" x14ac:dyDescent="0.2">
      <c r="F12047" s="326"/>
    </row>
    <row r="12048" spans="6:6" x14ac:dyDescent="0.2">
      <c r="F12048" s="326"/>
    </row>
    <row r="12049" spans="6:6" x14ac:dyDescent="0.2">
      <c r="F12049" s="326"/>
    </row>
    <row r="12050" spans="6:6" x14ac:dyDescent="0.2">
      <c r="F12050" s="326"/>
    </row>
    <row r="12051" spans="6:6" x14ac:dyDescent="0.2">
      <c r="F12051" s="326"/>
    </row>
    <row r="12052" spans="6:6" x14ac:dyDescent="0.2">
      <c r="F12052" s="326"/>
    </row>
    <row r="12053" spans="6:6" x14ac:dyDescent="0.2">
      <c r="F12053" s="326"/>
    </row>
    <row r="12054" spans="6:6" x14ac:dyDescent="0.2">
      <c r="F12054" s="326"/>
    </row>
    <row r="12055" spans="6:6" x14ac:dyDescent="0.2">
      <c r="F12055" s="326"/>
    </row>
    <row r="12056" spans="6:6" x14ac:dyDescent="0.2">
      <c r="F12056" s="326"/>
    </row>
    <row r="12057" spans="6:6" x14ac:dyDescent="0.2">
      <c r="F12057" s="326"/>
    </row>
    <row r="12058" spans="6:6" x14ac:dyDescent="0.2">
      <c r="F12058" s="326"/>
    </row>
    <row r="12059" spans="6:6" x14ac:dyDescent="0.2">
      <c r="F12059" s="326"/>
    </row>
    <row r="12060" spans="6:6" x14ac:dyDescent="0.2">
      <c r="F12060" s="326"/>
    </row>
    <row r="12061" spans="6:6" x14ac:dyDescent="0.2">
      <c r="F12061" s="326"/>
    </row>
    <row r="12062" spans="6:6" x14ac:dyDescent="0.2">
      <c r="F12062" s="326"/>
    </row>
    <row r="12063" spans="6:6" x14ac:dyDescent="0.2">
      <c r="F12063" s="326"/>
    </row>
    <row r="12064" spans="6:6" x14ac:dyDescent="0.2">
      <c r="F12064" s="326"/>
    </row>
    <row r="12065" spans="6:6" x14ac:dyDescent="0.2">
      <c r="F12065" s="326"/>
    </row>
    <row r="12066" spans="6:6" x14ac:dyDescent="0.2">
      <c r="F12066" s="326"/>
    </row>
    <row r="12067" spans="6:6" x14ac:dyDescent="0.2">
      <c r="F12067" s="326"/>
    </row>
    <row r="12068" spans="6:6" x14ac:dyDescent="0.2">
      <c r="F12068" s="326"/>
    </row>
    <row r="12069" spans="6:6" x14ac:dyDescent="0.2">
      <c r="F12069" s="326"/>
    </row>
    <row r="12070" spans="6:6" x14ac:dyDescent="0.2">
      <c r="F12070" s="326"/>
    </row>
    <row r="12071" spans="6:6" x14ac:dyDescent="0.2">
      <c r="F12071" s="326"/>
    </row>
    <row r="12072" spans="6:6" x14ac:dyDescent="0.2">
      <c r="F12072" s="326"/>
    </row>
    <row r="12073" spans="6:6" x14ac:dyDescent="0.2">
      <c r="F12073" s="326"/>
    </row>
    <row r="12074" spans="6:6" x14ac:dyDescent="0.2">
      <c r="F12074" s="326"/>
    </row>
    <row r="12075" spans="6:6" x14ac:dyDescent="0.2">
      <c r="F12075" s="326"/>
    </row>
    <row r="12076" spans="6:6" x14ac:dyDescent="0.2">
      <c r="F12076" s="326"/>
    </row>
    <row r="12077" spans="6:6" x14ac:dyDescent="0.2">
      <c r="F12077" s="326"/>
    </row>
    <row r="12078" spans="6:6" x14ac:dyDescent="0.2">
      <c r="F12078" s="326"/>
    </row>
    <row r="12079" spans="6:6" x14ac:dyDescent="0.2">
      <c r="F12079" s="326"/>
    </row>
    <row r="12080" spans="6:6" x14ac:dyDescent="0.2">
      <c r="F12080" s="326"/>
    </row>
    <row r="12081" spans="6:6" x14ac:dyDescent="0.2">
      <c r="F12081" s="326"/>
    </row>
    <row r="12082" spans="6:6" x14ac:dyDescent="0.2">
      <c r="F12082" s="326"/>
    </row>
    <row r="12083" spans="6:6" x14ac:dyDescent="0.2">
      <c r="F12083" s="326"/>
    </row>
    <row r="12084" spans="6:6" x14ac:dyDescent="0.2">
      <c r="F12084" s="326"/>
    </row>
    <row r="12085" spans="6:6" x14ac:dyDescent="0.2">
      <c r="F12085" s="326"/>
    </row>
    <row r="12086" spans="6:6" x14ac:dyDescent="0.2">
      <c r="F12086" s="326"/>
    </row>
    <row r="12087" spans="6:6" x14ac:dyDescent="0.2">
      <c r="F12087" s="326"/>
    </row>
    <row r="12088" spans="6:6" x14ac:dyDescent="0.2">
      <c r="F12088" s="326"/>
    </row>
    <row r="12089" spans="6:6" x14ac:dyDescent="0.2">
      <c r="F12089" s="326"/>
    </row>
    <row r="12090" spans="6:6" x14ac:dyDescent="0.2">
      <c r="F12090" s="326"/>
    </row>
    <row r="12091" spans="6:6" x14ac:dyDescent="0.2">
      <c r="F12091" s="326"/>
    </row>
    <row r="12092" spans="6:6" x14ac:dyDescent="0.2">
      <c r="F12092" s="326"/>
    </row>
    <row r="12093" spans="6:6" x14ac:dyDescent="0.2">
      <c r="F12093" s="326"/>
    </row>
    <row r="12094" spans="6:6" x14ac:dyDescent="0.2">
      <c r="F12094" s="326"/>
    </row>
    <row r="12095" spans="6:6" x14ac:dyDescent="0.2">
      <c r="F12095" s="326"/>
    </row>
    <row r="12096" spans="6:6" x14ac:dyDescent="0.2">
      <c r="F12096" s="326"/>
    </row>
    <row r="12097" spans="6:6" x14ac:dyDescent="0.2">
      <c r="F12097" s="326"/>
    </row>
    <row r="12098" spans="6:6" x14ac:dyDescent="0.2">
      <c r="F12098" s="326"/>
    </row>
    <row r="12099" spans="6:6" x14ac:dyDescent="0.2">
      <c r="F12099" s="326"/>
    </row>
    <row r="12100" spans="6:6" x14ac:dyDescent="0.2">
      <c r="F12100" s="326"/>
    </row>
    <row r="12101" spans="6:6" x14ac:dyDescent="0.2">
      <c r="F12101" s="326"/>
    </row>
    <row r="12102" spans="6:6" x14ac:dyDescent="0.2">
      <c r="F12102" s="326"/>
    </row>
    <row r="12103" spans="6:6" x14ac:dyDescent="0.2">
      <c r="F12103" s="326"/>
    </row>
    <row r="12104" spans="6:6" x14ac:dyDescent="0.2">
      <c r="F12104" s="326"/>
    </row>
    <row r="12105" spans="6:6" x14ac:dyDescent="0.2">
      <c r="F12105" s="326"/>
    </row>
    <row r="12106" spans="6:6" x14ac:dyDescent="0.2">
      <c r="F12106" s="326"/>
    </row>
    <row r="12107" spans="6:6" x14ac:dyDescent="0.2">
      <c r="F12107" s="326"/>
    </row>
    <row r="12108" spans="6:6" x14ac:dyDescent="0.2">
      <c r="F12108" s="326"/>
    </row>
    <row r="12109" spans="6:6" x14ac:dyDescent="0.2">
      <c r="F12109" s="326"/>
    </row>
    <row r="12110" spans="6:6" x14ac:dyDescent="0.2">
      <c r="F12110" s="326"/>
    </row>
    <row r="12111" spans="6:6" x14ac:dyDescent="0.2">
      <c r="F12111" s="326"/>
    </row>
    <row r="12112" spans="6:6" x14ac:dyDescent="0.2">
      <c r="F12112" s="326"/>
    </row>
    <row r="12113" spans="6:6" x14ac:dyDescent="0.2">
      <c r="F12113" s="326"/>
    </row>
    <row r="12114" spans="6:6" x14ac:dyDescent="0.2">
      <c r="F12114" s="326"/>
    </row>
    <row r="12115" spans="6:6" x14ac:dyDescent="0.2">
      <c r="F12115" s="326"/>
    </row>
    <row r="12116" spans="6:6" x14ac:dyDescent="0.2">
      <c r="F12116" s="326"/>
    </row>
    <row r="12117" spans="6:6" x14ac:dyDescent="0.2">
      <c r="F12117" s="326"/>
    </row>
    <row r="12118" spans="6:6" x14ac:dyDescent="0.2">
      <c r="F12118" s="326"/>
    </row>
    <row r="12119" spans="6:6" x14ac:dyDescent="0.2">
      <c r="F12119" s="326"/>
    </row>
    <row r="12120" spans="6:6" x14ac:dyDescent="0.2">
      <c r="F12120" s="326"/>
    </row>
    <row r="12121" spans="6:6" x14ac:dyDescent="0.2">
      <c r="F12121" s="326"/>
    </row>
    <row r="12122" spans="6:6" x14ac:dyDescent="0.2">
      <c r="F12122" s="326"/>
    </row>
    <row r="12123" spans="6:6" x14ac:dyDescent="0.2">
      <c r="F12123" s="326"/>
    </row>
    <row r="12124" spans="6:6" x14ac:dyDescent="0.2">
      <c r="F12124" s="326"/>
    </row>
    <row r="12125" spans="6:6" x14ac:dyDescent="0.2">
      <c r="F12125" s="326"/>
    </row>
    <row r="12126" spans="6:6" x14ac:dyDescent="0.2">
      <c r="F12126" s="326"/>
    </row>
    <row r="12127" spans="6:6" x14ac:dyDescent="0.2">
      <c r="F12127" s="326"/>
    </row>
    <row r="12128" spans="6:6" x14ac:dyDescent="0.2">
      <c r="F12128" s="326"/>
    </row>
    <row r="12129" spans="6:6" x14ac:dyDescent="0.2">
      <c r="F12129" s="326"/>
    </row>
    <row r="12130" spans="6:6" x14ac:dyDescent="0.2">
      <c r="F12130" s="326"/>
    </row>
    <row r="12131" spans="6:6" x14ac:dyDescent="0.2">
      <c r="F12131" s="326"/>
    </row>
    <row r="12132" spans="6:6" x14ac:dyDescent="0.2">
      <c r="F12132" s="326"/>
    </row>
    <row r="12133" spans="6:6" x14ac:dyDescent="0.2">
      <c r="F12133" s="326"/>
    </row>
    <row r="12134" spans="6:6" x14ac:dyDescent="0.2">
      <c r="F12134" s="326"/>
    </row>
    <row r="12135" spans="6:6" x14ac:dyDescent="0.2">
      <c r="F12135" s="326"/>
    </row>
    <row r="12136" spans="6:6" x14ac:dyDescent="0.2">
      <c r="F12136" s="326"/>
    </row>
    <row r="12137" spans="6:6" x14ac:dyDescent="0.2">
      <c r="F12137" s="326"/>
    </row>
    <row r="12138" spans="6:6" x14ac:dyDescent="0.2">
      <c r="F12138" s="326"/>
    </row>
    <row r="12139" spans="6:6" x14ac:dyDescent="0.2">
      <c r="F12139" s="326"/>
    </row>
    <row r="12140" spans="6:6" x14ac:dyDescent="0.2">
      <c r="F12140" s="326"/>
    </row>
    <row r="12141" spans="6:6" x14ac:dyDescent="0.2">
      <c r="F12141" s="326"/>
    </row>
    <row r="12142" spans="6:6" x14ac:dyDescent="0.2">
      <c r="F12142" s="326"/>
    </row>
    <row r="12143" spans="6:6" x14ac:dyDescent="0.2">
      <c r="F12143" s="326"/>
    </row>
    <row r="12144" spans="6:6" x14ac:dyDescent="0.2">
      <c r="F12144" s="326"/>
    </row>
    <row r="12145" spans="6:6" x14ac:dyDescent="0.2">
      <c r="F12145" s="326"/>
    </row>
    <row r="12146" spans="6:6" x14ac:dyDescent="0.2">
      <c r="F12146" s="326"/>
    </row>
    <row r="12147" spans="6:6" x14ac:dyDescent="0.2">
      <c r="F12147" s="326"/>
    </row>
    <row r="12148" spans="6:6" x14ac:dyDescent="0.2">
      <c r="F12148" s="326"/>
    </row>
    <row r="12149" spans="6:6" x14ac:dyDescent="0.2">
      <c r="F12149" s="326"/>
    </row>
    <row r="12150" spans="6:6" x14ac:dyDescent="0.2">
      <c r="F12150" s="326"/>
    </row>
    <row r="12151" spans="6:6" x14ac:dyDescent="0.2">
      <c r="F12151" s="326"/>
    </row>
    <row r="12152" spans="6:6" x14ac:dyDescent="0.2">
      <c r="F12152" s="326"/>
    </row>
    <row r="12153" spans="6:6" x14ac:dyDescent="0.2">
      <c r="F12153" s="326"/>
    </row>
    <row r="12154" spans="6:6" x14ac:dyDescent="0.2">
      <c r="F12154" s="326"/>
    </row>
    <row r="12155" spans="6:6" x14ac:dyDescent="0.2">
      <c r="F12155" s="326"/>
    </row>
    <row r="12156" spans="6:6" x14ac:dyDescent="0.2">
      <c r="F12156" s="326"/>
    </row>
    <row r="12157" spans="6:6" x14ac:dyDescent="0.2">
      <c r="F12157" s="326"/>
    </row>
    <row r="12158" spans="6:6" x14ac:dyDescent="0.2">
      <c r="F12158" s="326"/>
    </row>
    <row r="12159" spans="6:6" x14ac:dyDescent="0.2">
      <c r="F12159" s="326"/>
    </row>
    <row r="12160" spans="6:6" x14ac:dyDescent="0.2">
      <c r="F12160" s="326"/>
    </row>
    <row r="12161" spans="6:6" x14ac:dyDescent="0.2">
      <c r="F12161" s="326"/>
    </row>
    <row r="12162" spans="6:6" x14ac:dyDescent="0.2">
      <c r="F12162" s="326"/>
    </row>
    <row r="12163" spans="6:6" x14ac:dyDescent="0.2">
      <c r="F12163" s="326"/>
    </row>
    <row r="12164" spans="6:6" x14ac:dyDescent="0.2">
      <c r="F12164" s="326"/>
    </row>
    <row r="12165" spans="6:6" x14ac:dyDescent="0.2">
      <c r="F12165" s="326"/>
    </row>
    <row r="12166" spans="6:6" x14ac:dyDescent="0.2">
      <c r="F12166" s="326"/>
    </row>
    <row r="12167" spans="6:6" x14ac:dyDescent="0.2">
      <c r="F12167" s="326"/>
    </row>
    <row r="12168" spans="6:6" x14ac:dyDescent="0.2">
      <c r="F12168" s="326"/>
    </row>
    <row r="12169" spans="6:6" x14ac:dyDescent="0.2">
      <c r="F12169" s="326"/>
    </row>
    <row r="12170" spans="6:6" x14ac:dyDescent="0.2">
      <c r="F12170" s="326"/>
    </row>
    <row r="12171" spans="6:6" x14ac:dyDescent="0.2">
      <c r="F12171" s="326"/>
    </row>
    <row r="12172" spans="6:6" x14ac:dyDescent="0.2">
      <c r="F12172" s="326"/>
    </row>
    <row r="12173" spans="6:6" x14ac:dyDescent="0.2">
      <c r="F12173" s="326"/>
    </row>
    <row r="12174" spans="6:6" x14ac:dyDescent="0.2">
      <c r="F12174" s="326"/>
    </row>
    <row r="12175" spans="6:6" x14ac:dyDescent="0.2">
      <c r="F12175" s="326"/>
    </row>
    <row r="12176" spans="6:6" x14ac:dyDescent="0.2">
      <c r="F12176" s="326"/>
    </row>
    <row r="12177" spans="6:6" x14ac:dyDescent="0.2">
      <c r="F12177" s="326"/>
    </row>
    <row r="12178" spans="6:6" x14ac:dyDescent="0.2">
      <c r="F12178" s="326"/>
    </row>
    <row r="12179" spans="6:6" x14ac:dyDescent="0.2">
      <c r="F12179" s="326"/>
    </row>
    <row r="12180" spans="6:6" x14ac:dyDescent="0.2">
      <c r="F12180" s="326"/>
    </row>
    <row r="12181" spans="6:6" x14ac:dyDescent="0.2">
      <c r="F12181" s="326"/>
    </row>
    <row r="12182" spans="6:6" x14ac:dyDescent="0.2">
      <c r="F12182" s="326"/>
    </row>
    <row r="12183" spans="6:6" x14ac:dyDescent="0.2">
      <c r="F12183" s="326"/>
    </row>
    <row r="12184" spans="6:6" x14ac:dyDescent="0.2">
      <c r="F12184" s="326"/>
    </row>
    <row r="12185" spans="6:6" x14ac:dyDescent="0.2">
      <c r="F12185" s="326"/>
    </row>
    <row r="12186" spans="6:6" x14ac:dyDescent="0.2">
      <c r="F12186" s="326"/>
    </row>
    <row r="12187" spans="6:6" x14ac:dyDescent="0.2">
      <c r="F12187" s="326"/>
    </row>
    <row r="12188" spans="6:6" x14ac:dyDescent="0.2">
      <c r="F12188" s="326"/>
    </row>
    <row r="12189" spans="6:6" x14ac:dyDescent="0.2">
      <c r="F12189" s="326"/>
    </row>
    <row r="12190" spans="6:6" x14ac:dyDescent="0.2">
      <c r="F12190" s="326"/>
    </row>
    <row r="12191" spans="6:6" x14ac:dyDescent="0.2">
      <c r="F12191" s="326"/>
    </row>
    <row r="12192" spans="6:6" x14ac:dyDescent="0.2">
      <c r="F12192" s="326"/>
    </row>
    <row r="12193" spans="6:6" x14ac:dyDescent="0.2">
      <c r="F12193" s="326"/>
    </row>
    <row r="12194" spans="6:6" x14ac:dyDescent="0.2">
      <c r="F12194" s="326"/>
    </row>
    <row r="12195" spans="6:6" x14ac:dyDescent="0.2">
      <c r="F12195" s="326"/>
    </row>
    <row r="12196" spans="6:6" x14ac:dyDescent="0.2">
      <c r="F12196" s="326"/>
    </row>
    <row r="12197" spans="6:6" x14ac:dyDescent="0.2">
      <c r="F12197" s="326"/>
    </row>
    <row r="12198" spans="6:6" x14ac:dyDescent="0.2">
      <c r="F12198" s="326"/>
    </row>
    <row r="12199" spans="6:6" x14ac:dyDescent="0.2">
      <c r="F12199" s="326"/>
    </row>
    <row r="12200" spans="6:6" x14ac:dyDescent="0.2">
      <c r="F12200" s="326"/>
    </row>
    <row r="12201" spans="6:6" x14ac:dyDescent="0.2">
      <c r="F12201" s="326"/>
    </row>
    <row r="12202" spans="6:6" x14ac:dyDescent="0.2">
      <c r="F12202" s="326"/>
    </row>
    <row r="12203" spans="6:6" x14ac:dyDescent="0.2">
      <c r="F12203" s="326"/>
    </row>
    <row r="12204" spans="6:6" x14ac:dyDescent="0.2">
      <c r="F12204" s="326"/>
    </row>
    <row r="12205" spans="6:6" x14ac:dyDescent="0.2">
      <c r="F12205" s="326"/>
    </row>
    <row r="12206" spans="6:6" x14ac:dyDescent="0.2">
      <c r="F12206" s="326"/>
    </row>
    <row r="12207" spans="6:6" x14ac:dyDescent="0.2">
      <c r="F12207" s="326"/>
    </row>
    <row r="12208" spans="6:6" x14ac:dyDescent="0.2">
      <c r="F12208" s="326"/>
    </row>
    <row r="12209" spans="6:6" x14ac:dyDescent="0.2">
      <c r="F12209" s="326"/>
    </row>
    <row r="12210" spans="6:6" x14ac:dyDescent="0.2">
      <c r="F12210" s="326"/>
    </row>
    <row r="12211" spans="6:6" x14ac:dyDescent="0.2">
      <c r="F12211" s="326"/>
    </row>
    <row r="12212" spans="6:6" x14ac:dyDescent="0.2">
      <c r="F12212" s="326"/>
    </row>
    <row r="12213" spans="6:6" x14ac:dyDescent="0.2">
      <c r="F12213" s="326"/>
    </row>
    <row r="12214" spans="6:6" x14ac:dyDescent="0.2">
      <c r="F12214" s="326"/>
    </row>
    <row r="12215" spans="6:6" x14ac:dyDescent="0.2">
      <c r="F12215" s="326"/>
    </row>
    <row r="12216" spans="6:6" x14ac:dyDescent="0.2">
      <c r="F12216" s="326"/>
    </row>
    <row r="12217" spans="6:6" x14ac:dyDescent="0.2">
      <c r="F12217" s="326"/>
    </row>
    <row r="12218" spans="6:6" x14ac:dyDescent="0.2">
      <c r="F12218" s="326"/>
    </row>
    <row r="12219" spans="6:6" x14ac:dyDescent="0.2">
      <c r="F12219" s="326"/>
    </row>
    <row r="12220" spans="6:6" x14ac:dyDescent="0.2">
      <c r="F12220" s="326"/>
    </row>
    <row r="12221" spans="6:6" x14ac:dyDescent="0.2">
      <c r="F12221" s="326"/>
    </row>
    <row r="12222" spans="6:6" x14ac:dyDescent="0.2">
      <c r="F12222" s="326"/>
    </row>
    <row r="12223" spans="6:6" x14ac:dyDescent="0.2">
      <c r="F12223" s="326"/>
    </row>
    <row r="12224" spans="6:6" x14ac:dyDescent="0.2">
      <c r="F12224" s="326"/>
    </row>
    <row r="12225" spans="6:6" x14ac:dyDescent="0.2">
      <c r="F12225" s="326"/>
    </row>
    <row r="12226" spans="6:6" x14ac:dyDescent="0.2">
      <c r="F12226" s="326"/>
    </row>
    <row r="12227" spans="6:6" x14ac:dyDescent="0.2">
      <c r="F12227" s="326"/>
    </row>
    <row r="12228" spans="6:6" x14ac:dyDescent="0.2">
      <c r="F12228" s="326"/>
    </row>
    <row r="12229" spans="6:6" x14ac:dyDescent="0.2">
      <c r="F12229" s="326"/>
    </row>
    <row r="12230" spans="6:6" x14ac:dyDescent="0.2">
      <c r="F12230" s="326"/>
    </row>
    <row r="12231" spans="6:6" x14ac:dyDescent="0.2">
      <c r="F12231" s="326"/>
    </row>
    <row r="12232" spans="6:6" x14ac:dyDescent="0.2">
      <c r="F12232" s="326"/>
    </row>
    <row r="12233" spans="6:6" x14ac:dyDescent="0.2">
      <c r="F12233" s="326"/>
    </row>
    <row r="12234" spans="6:6" x14ac:dyDescent="0.2">
      <c r="F12234" s="326"/>
    </row>
    <row r="12235" spans="6:6" x14ac:dyDescent="0.2">
      <c r="F12235" s="326"/>
    </row>
    <row r="12236" spans="6:6" x14ac:dyDescent="0.2">
      <c r="F12236" s="326"/>
    </row>
    <row r="12237" spans="6:6" x14ac:dyDescent="0.2">
      <c r="F12237" s="326"/>
    </row>
    <row r="12238" spans="6:6" x14ac:dyDescent="0.2">
      <c r="F12238" s="326"/>
    </row>
    <row r="12239" spans="6:6" x14ac:dyDescent="0.2">
      <c r="F12239" s="326"/>
    </row>
    <row r="12240" spans="6:6" x14ac:dyDescent="0.2">
      <c r="F12240" s="326"/>
    </row>
    <row r="12241" spans="6:6" x14ac:dyDescent="0.2">
      <c r="F12241" s="326"/>
    </row>
    <row r="12242" spans="6:6" x14ac:dyDescent="0.2">
      <c r="F12242" s="326"/>
    </row>
    <row r="12243" spans="6:6" x14ac:dyDescent="0.2">
      <c r="F12243" s="326"/>
    </row>
    <row r="12244" spans="6:6" x14ac:dyDescent="0.2">
      <c r="F12244" s="326"/>
    </row>
    <row r="12245" spans="6:6" x14ac:dyDescent="0.2">
      <c r="F12245" s="326"/>
    </row>
    <row r="12246" spans="6:6" x14ac:dyDescent="0.2">
      <c r="F12246" s="326"/>
    </row>
    <row r="12247" spans="6:6" x14ac:dyDescent="0.2">
      <c r="F12247" s="326"/>
    </row>
    <row r="12248" spans="6:6" x14ac:dyDescent="0.2">
      <c r="F12248" s="326"/>
    </row>
    <row r="12249" spans="6:6" x14ac:dyDescent="0.2">
      <c r="F12249" s="326"/>
    </row>
    <row r="12250" spans="6:6" x14ac:dyDescent="0.2">
      <c r="F12250" s="326"/>
    </row>
    <row r="12251" spans="6:6" x14ac:dyDescent="0.2">
      <c r="F12251" s="326"/>
    </row>
    <row r="12252" spans="6:6" x14ac:dyDescent="0.2">
      <c r="F12252" s="326"/>
    </row>
    <row r="12253" spans="6:6" x14ac:dyDescent="0.2">
      <c r="F12253" s="326"/>
    </row>
    <row r="12254" spans="6:6" x14ac:dyDescent="0.2">
      <c r="F12254" s="326"/>
    </row>
    <row r="12255" spans="6:6" x14ac:dyDescent="0.2">
      <c r="F12255" s="326"/>
    </row>
    <row r="12256" spans="6:6" x14ac:dyDescent="0.2">
      <c r="F12256" s="326"/>
    </row>
    <row r="12257" spans="6:6" x14ac:dyDescent="0.2">
      <c r="F12257" s="326"/>
    </row>
    <row r="12258" spans="6:6" x14ac:dyDescent="0.2">
      <c r="F12258" s="326"/>
    </row>
    <row r="12259" spans="6:6" x14ac:dyDescent="0.2">
      <c r="F12259" s="326"/>
    </row>
    <row r="12260" spans="6:6" x14ac:dyDescent="0.2">
      <c r="F12260" s="326"/>
    </row>
    <row r="12261" spans="6:6" x14ac:dyDescent="0.2">
      <c r="F12261" s="326"/>
    </row>
    <row r="12262" spans="6:6" x14ac:dyDescent="0.2">
      <c r="F12262" s="326"/>
    </row>
    <row r="12263" spans="6:6" x14ac:dyDescent="0.2">
      <c r="F12263" s="326"/>
    </row>
    <row r="12264" spans="6:6" x14ac:dyDescent="0.2">
      <c r="F12264" s="326"/>
    </row>
    <row r="12265" spans="6:6" x14ac:dyDescent="0.2">
      <c r="F12265" s="326"/>
    </row>
    <row r="12266" spans="6:6" x14ac:dyDescent="0.2">
      <c r="F12266" s="326"/>
    </row>
    <row r="12267" spans="6:6" x14ac:dyDescent="0.2">
      <c r="F12267" s="326"/>
    </row>
    <row r="12268" spans="6:6" x14ac:dyDescent="0.2">
      <c r="F12268" s="326"/>
    </row>
    <row r="12269" spans="6:6" x14ac:dyDescent="0.2">
      <c r="F12269" s="326"/>
    </row>
    <row r="12270" spans="6:6" x14ac:dyDescent="0.2">
      <c r="F12270" s="326"/>
    </row>
    <row r="12271" spans="6:6" x14ac:dyDescent="0.2">
      <c r="F12271" s="326"/>
    </row>
    <row r="12272" spans="6:6" x14ac:dyDescent="0.2">
      <c r="F12272" s="326"/>
    </row>
    <row r="12273" spans="6:6" x14ac:dyDescent="0.2">
      <c r="F12273" s="326"/>
    </row>
    <row r="12274" spans="6:6" x14ac:dyDescent="0.2">
      <c r="F12274" s="326"/>
    </row>
    <row r="12275" spans="6:6" x14ac:dyDescent="0.2">
      <c r="F12275" s="326"/>
    </row>
    <row r="12276" spans="6:6" x14ac:dyDescent="0.2">
      <c r="F12276" s="326"/>
    </row>
    <row r="12277" spans="6:6" x14ac:dyDescent="0.2">
      <c r="F12277" s="326"/>
    </row>
    <row r="12278" spans="6:6" x14ac:dyDescent="0.2">
      <c r="F12278" s="326"/>
    </row>
    <row r="12279" spans="6:6" x14ac:dyDescent="0.2">
      <c r="F12279" s="326"/>
    </row>
    <row r="12280" spans="6:6" x14ac:dyDescent="0.2">
      <c r="F12280" s="326"/>
    </row>
    <row r="12281" spans="6:6" x14ac:dyDescent="0.2">
      <c r="F12281" s="326"/>
    </row>
    <row r="12282" spans="6:6" x14ac:dyDescent="0.2">
      <c r="F12282" s="326"/>
    </row>
    <row r="12283" spans="6:6" x14ac:dyDescent="0.2">
      <c r="F12283" s="326"/>
    </row>
    <row r="12284" spans="6:6" x14ac:dyDescent="0.2">
      <c r="F12284" s="326"/>
    </row>
    <row r="12285" spans="6:6" x14ac:dyDescent="0.2">
      <c r="F12285" s="326"/>
    </row>
    <row r="12286" spans="6:6" x14ac:dyDescent="0.2">
      <c r="F12286" s="326"/>
    </row>
    <row r="12287" spans="6:6" x14ac:dyDescent="0.2">
      <c r="F12287" s="326"/>
    </row>
    <row r="12288" spans="6:6" x14ac:dyDescent="0.2">
      <c r="F12288" s="326"/>
    </row>
    <row r="12289" spans="6:6" x14ac:dyDescent="0.2">
      <c r="F12289" s="326"/>
    </row>
    <row r="12290" spans="6:6" x14ac:dyDescent="0.2">
      <c r="F12290" s="326"/>
    </row>
    <row r="12291" spans="6:6" x14ac:dyDescent="0.2">
      <c r="F12291" s="326"/>
    </row>
    <row r="12292" spans="6:6" x14ac:dyDescent="0.2">
      <c r="F12292" s="326"/>
    </row>
    <row r="12293" spans="6:6" x14ac:dyDescent="0.2">
      <c r="F12293" s="326"/>
    </row>
    <row r="12294" spans="6:6" x14ac:dyDescent="0.2">
      <c r="F12294" s="326"/>
    </row>
    <row r="12295" spans="6:6" x14ac:dyDescent="0.2">
      <c r="F12295" s="326"/>
    </row>
    <row r="12296" spans="6:6" x14ac:dyDescent="0.2">
      <c r="F12296" s="326"/>
    </row>
    <row r="12297" spans="6:6" x14ac:dyDescent="0.2">
      <c r="F12297" s="326"/>
    </row>
    <row r="12298" spans="6:6" x14ac:dyDescent="0.2">
      <c r="F12298" s="326"/>
    </row>
    <row r="12299" spans="6:6" x14ac:dyDescent="0.2">
      <c r="F12299" s="326"/>
    </row>
    <row r="12300" spans="6:6" x14ac:dyDescent="0.2">
      <c r="F12300" s="326"/>
    </row>
    <row r="12301" spans="6:6" x14ac:dyDescent="0.2">
      <c r="F12301" s="326"/>
    </row>
    <row r="12302" spans="6:6" x14ac:dyDescent="0.2">
      <c r="F12302" s="326"/>
    </row>
    <row r="12303" spans="6:6" x14ac:dyDescent="0.2">
      <c r="F12303" s="326"/>
    </row>
    <row r="12304" spans="6:6" x14ac:dyDescent="0.2">
      <c r="F12304" s="326"/>
    </row>
    <row r="12305" spans="6:6" x14ac:dyDescent="0.2">
      <c r="F12305" s="326"/>
    </row>
    <row r="12306" spans="6:6" x14ac:dyDescent="0.2">
      <c r="F12306" s="326"/>
    </row>
    <row r="12307" spans="6:6" x14ac:dyDescent="0.2">
      <c r="F12307" s="326"/>
    </row>
    <row r="12308" spans="6:6" x14ac:dyDescent="0.2">
      <c r="F12308" s="326"/>
    </row>
    <row r="12309" spans="6:6" x14ac:dyDescent="0.2">
      <c r="F12309" s="326"/>
    </row>
    <row r="12310" spans="6:6" x14ac:dyDescent="0.2">
      <c r="F12310" s="326"/>
    </row>
    <row r="12311" spans="6:6" x14ac:dyDescent="0.2">
      <c r="F12311" s="326"/>
    </row>
    <row r="12312" spans="6:6" x14ac:dyDescent="0.2">
      <c r="F12312" s="326"/>
    </row>
    <row r="12313" spans="6:6" x14ac:dyDescent="0.2">
      <c r="F12313" s="326"/>
    </row>
    <row r="12314" spans="6:6" x14ac:dyDescent="0.2">
      <c r="F12314" s="326"/>
    </row>
    <row r="12315" spans="6:6" x14ac:dyDescent="0.2">
      <c r="F12315" s="326"/>
    </row>
    <row r="12316" spans="6:6" x14ac:dyDescent="0.2">
      <c r="F12316" s="326"/>
    </row>
    <row r="12317" spans="6:6" x14ac:dyDescent="0.2">
      <c r="F12317" s="326"/>
    </row>
    <row r="12318" spans="6:6" x14ac:dyDescent="0.2">
      <c r="F12318" s="326"/>
    </row>
    <row r="12319" spans="6:6" x14ac:dyDescent="0.2">
      <c r="F12319" s="326"/>
    </row>
    <row r="12320" spans="6:6" x14ac:dyDescent="0.2">
      <c r="F12320" s="326"/>
    </row>
    <row r="12321" spans="6:6" x14ac:dyDescent="0.2">
      <c r="F12321" s="326"/>
    </row>
    <row r="12322" spans="6:6" x14ac:dyDescent="0.2">
      <c r="F12322" s="326"/>
    </row>
    <row r="12323" spans="6:6" x14ac:dyDescent="0.2">
      <c r="F12323" s="326"/>
    </row>
    <row r="12324" spans="6:6" x14ac:dyDescent="0.2">
      <c r="F12324" s="326"/>
    </row>
    <row r="12325" spans="6:6" x14ac:dyDescent="0.2">
      <c r="F12325" s="326"/>
    </row>
    <row r="12326" spans="6:6" x14ac:dyDescent="0.2">
      <c r="F12326" s="326"/>
    </row>
    <row r="12327" spans="6:6" x14ac:dyDescent="0.2">
      <c r="F12327" s="326"/>
    </row>
    <row r="12328" spans="6:6" x14ac:dyDescent="0.2">
      <c r="F12328" s="326"/>
    </row>
    <row r="12329" spans="6:6" x14ac:dyDescent="0.2">
      <c r="F12329" s="326"/>
    </row>
    <row r="12330" spans="6:6" x14ac:dyDescent="0.2">
      <c r="F12330" s="326"/>
    </row>
    <row r="12331" spans="6:6" x14ac:dyDescent="0.2">
      <c r="F12331" s="326"/>
    </row>
    <row r="12332" spans="6:6" x14ac:dyDescent="0.2">
      <c r="F12332" s="326"/>
    </row>
    <row r="12333" spans="6:6" x14ac:dyDescent="0.2">
      <c r="F12333" s="326"/>
    </row>
    <row r="12334" spans="6:6" x14ac:dyDescent="0.2">
      <c r="F12334" s="326"/>
    </row>
    <row r="12335" spans="6:6" x14ac:dyDescent="0.2">
      <c r="F12335" s="326"/>
    </row>
    <row r="12336" spans="6:6" x14ac:dyDescent="0.2">
      <c r="F12336" s="326"/>
    </row>
    <row r="12337" spans="6:6" x14ac:dyDescent="0.2">
      <c r="F12337" s="326"/>
    </row>
    <row r="12338" spans="6:6" x14ac:dyDescent="0.2">
      <c r="F12338" s="326"/>
    </row>
    <row r="12339" spans="6:6" x14ac:dyDescent="0.2">
      <c r="F12339" s="326"/>
    </row>
    <row r="12340" spans="6:6" x14ac:dyDescent="0.2">
      <c r="F12340" s="326"/>
    </row>
    <row r="12341" spans="6:6" x14ac:dyDescent="0.2">
      <c r="F12341" s="326"/>
    </row>
    <row r="12342" spans="6:6" x14ac:dyDescent="0.2">
      <c r="F12342" s="326"/>
    </row>
    <row r="12343" spans="6:6" x14ac:dyDescent="0.2">
      <c r="F12343" s="326"/>
    </row>
    <row r="12344" spans="6:6" x14ac:dyDescent="0.2">
      <c r="F12344" s="326"/>
    </row>
    <row r="12345" spans="6:6" x14ac:dyDescent="0.2">
      <c r="F12345" s="326"/>
    </row>
    <row r="12346" spans="6:6" x14ac:dyDescent="0.2">
      <c r="F12346" s="326"/>
    </row>
    <row r="12347" spans="6:6" x14ac:dyDescent="0.2">
      <c r="F12347" s="326"/>
    </row>
    <row r="12348" spans="6:6" x14ac:dyDescent="0.2">
      <c r="F12348" s="326"/>
    </row>
    <row r="12349" spans="6:6" x14ac:dyDescent="0.2">
      <c r="F12349" s="326"/>
    </row>
    <row r="12350" spans="6:6" x14ac:dyDescent="0.2">
      <c r="F12350" s="326"/>
    </row>
    <row r="12351" spans="6:6" x14ac:dyDescent="0.2">
      <c r="F12351" s="326"/>
    </row>
    <row r="12352" spans="6:6" x14ac:dyDescent="0.2">
      <c r="F12352" s="326"/>
    </row>
    <row r="12353" spans="6:6" x14ac:dyDescent="0.2">
      <c r="F12353" s="326"/>
    </row>
    <row r="12354" spans="6:6" x14ac:dyDescent="0.2">
      <c r="F12354" s="326"/>
    </row>
    <row r="12355" spans="6:6" x14ac:dyDescent="0.2">
      <c r="F12355" s="326"/>
    </row>
    <row r="12356" spans="6:6" x14ac:dyDescent="0.2">
      <c r="F12356" s="326"/>
    </row>
    <row r="12357" spans="6:6" x14ac:dyDescent="0.2">
      <c r="F12357" s="326"/>
    </row>
    <row r="12358" spans="6:6" x14ac:dyDescent="0.2">
      <c r="F12358" s="326"/>
    </row>
    <row r="12359" spans="6:6" x14ac:dyDescent="0.2">
      <c r="F12359" s="326"/>
    </row>
    <row r="12360" spans="6:6" x14ac:dyDescent="0.2">
      <c r="F12360" s="326"/>
    </row>
    <row r="12361" spans="6:6" x14ac:dyDescent="0.2">
      <c r="F12361" s="326"/>
    </row>
    <row r="12362" spans="6:6" x14ac:dyDescent="0.2">
      <c r="F12362" s="326"/>
    </row>
    <row r="12363" spans="6:6" x14ac:dyDescent="0.2">
      <c r="F12363" s="326"/>
    </row>
    <row r="12364" spans="6:6" x14ac:dyDescent="0.2">
      <c r="F12364" s="326"/>
    </row>
    <row r="12365" spans="6:6" x14ac:dyDescent="0.2">
      <c r="F12365" s="326"/>
    </row>
    <row r="12366" spans="6:6" x14ac:dyDescent="0.2">
      <c r="F12366" s="326"/>
    </row>
    <row r="12367" spans="6:6" x14ac:dyDescent="0.2">
      <c r="F12367" s="326"/>
    </row>
    <row r="12368" spans="6:6" x14ac:dyDescent="0.2">
      <c r="F12368" s="326"/>
    </row>
    <row r="12369" spans="6:6" x14ac:dyDescent="0.2">
      <c r="F12369" s="326"/>
    </row>
    <row r="12370" spans="6:6" x14ac:dyDescent="0.2">
      <c r="F12370" s="326"/>
    </row>
    <row r="12371" spans="6:6" x14ac:dyDescent="0.2">
      <c r="F12371" s="326"/>
    </row>
    <row r="12372" spans="6:6" x14ac:dyDescent="0.2">
      <c r="F12372" s="326"/>
    </row>
    <row r="12373" spans="6:6" x14ac:dyDescent="0.2">
      <c r="F12373" s="326"/>
    </row>
    <row r="12374" spans="6:6" x14ac:dyDescent="0.2">
      <c r="F12374" s="326"/>
    </row>
    <row r="12375" spans="6:6" x14ac:dyDescent="0.2">
      <c r="F12375" s="326"/>
    </row>
    <row r="12376" spans="6:6" x14ac:dyDescent="0.2">
      <c r="F12376" s="326"/>
    </row>
    <row r="12377" spans="6:6" x14ac:dyDescent="0.2">
      <c r="F12377" s="326"/>
    </row>
    <row r="12378" spans="6:6" x14ac:dyDescent="0.2">
      <c r="F12378" s="326"/>
    </row>
    <row r="12379" spans="6:6" x14ac:dyDescent="0.2">
      <c r="F12379" s="326"/>
    </row>
    <row r="12380" spans="6:6" x14ac:dyDescent="0.2">
      <c r="F12380" s="326"/>
    </row>
    <row r="12381" spans="6:6" x14ac:dyDescent="0.2">
      <c r="F12381" s="326"/>
    </row>
    <row r="12382" spans="6:6" x14ac:dyDescent="0.2">
      <c r="F12382" s="326"/>
    </row>
    <row r="12383" spans="6:6" x14ac:dyDescent="0.2">
      <c r="F12383" s="326"/>
    </row>
    <row r="12384" spans="6:6" x14ac:dyDescent="0.2">
      <c r="F12384" s="326"/>
    </row>
    <row r="12385" spans="6:6" x14ac:dyDescent="0.2">
      <c r="F12385" s="326"/>
    </row>
    <row r="12386" spans="6:6" x14ac:dyDescent="0.2">
      <c r="F12386" s="326"/>
    </row>
    <row r="12387" spans="6:6" x14ac:dyDescent="0.2">
      <c r="F12387" s="326"/>
    </row>
    <row r="12388" spans="6:6" x14ac:dyDescent="0.2">
      <c r="F12388" s="326"/>
    </row>
    <row r="12389" spans="6:6" x14ac:dyDescent="0.2">
      <c r="F12389" s="326"/>
    </row>
    <row r="12390" spans="6:6" x14ac:dyDescent="0.2">
      <c r="F12390" s="326"/>
    </row>
    <row r="12391" spans="6:6" x14ac:dyDescent="0.2">
      <c r="F12391" s="326"/>
    </row>
    <row r="12392" spans="6:6" x14ac:dyDescent="0.2">
      <c r="F12392" s="326"/>
    </row>
    <row r="12393" spans="6:6" x14ac:dyDescent="0.2">
      <c r="F12393" s="326"/>
    </row>
    <row r="12394" spans="6:6" x14ac:dyDescent="0.2">
      <c r="F12394" s="326"/>
    </row>
    <row r="12395" spans="6:6" x14ac:dyDescent="0.2">
      <c r="F12395" s="326"/>
    </row>
    <row r="12396" spans="6:6" x14ac:dyDescent="0.2">
      <c r="F12396" s="326"/>
    </row>
    <row r="12397" spans="6:6" x14ac:dyDescent="0.2">
      <c r="F12397" s="326"/>
    </row>
    <row r="12398" spans="6:6" x14ac:dyDescent="0.2">
      <c r="F12398" s="326"/>
    </row>
    <row r="12399" spans="6:6" x14ac:dyDescent="0.2">
      <c r="F12399" s="326"/>
    </row>
    <row r="12400" spans="6:6" x14ac:dyDescent="0.2">
      <c r="F12400" s="326"/>
    </row>
    <row r="12401" spans="6:6" x14ac:dyDescent="0.2">
      <c r="F12401" s="326"/>
    </row>
    <row r="12402" spans="6:6" x14ac:dyDescent="0.2">
      <c r="F12402" s="326"/>
    </row>
    <row r="12403" spans="6:6" x14ac:dyDescent="0.2">
      <c r="F12403" s="326"/>
    </row>
    <row r="12404" spans="6:6" x14ac:dyDescent="0.2">
      <c r="F12404" s="326"/>
    </row>
    <row r="12405" spans="6:6" x14ac:dyDescent="0.2">
      <c r="F12405" s="326"/>
    </row>
    <row r="12406" spans="6:6" x14ac:dyDescent="0.2">
      <c r="F12406" s="326"/>
    </row>
    <row r="12407" spans="6:6" x14ac:dyDescent="0.2">
      <c r="F12407" s="326"/>
    </row>
    <row r="12408" spans="6:6" x14ac:dyDescent="0.2">
      <c r="F12408" s="326"/>
    </row>
    <row r="12409" spans="6:6" x14ac:dyDescent="0.2">
      <c r="F12409" s="326"/>
    </row>
    <row r="12410" spans="6:6" x14ac:dyDescent="0.2">
      <c r="F12410" s="326"/>
    </row>
    <row r="12411" spans="6:6" x14ac:dyDescent="0.2">
      <c r="F12411" s="326"/>
    </row>
    <row r="12412" spans="6:6" x14ac:dyDescent="0.2">
      <c r="F12412" s="326"/>
    </row>
    <row r="12413" spans="6:6" x14ac:dyDescent="0.2">
      <c r="F12413" s="326"/>
    </row>
    <row r="12414" spans="6:6" x14ac:dyDescent="0.2">
      <c r="F12414" s="326"/>
    </row>
    <row r="12415" spans="6:6" x14ac:dyDescent="0.2">
      <c r="F12415" s="326"/>
    </row>
    <row r="12416" spans="6:6" x14ac:dyDescent="0.2">
      <c r="F12416" s="326"/>
    </row>
    <row r="12417" spans="6:6" x14ac:dyDescent="0.2">
      <c r="F12417" s="326"/>
    </row>
    <row r="12418" spans="6:6" x14ac:dyDescent="0.2">
      <c r="F12418" s="326"/>
    </row>
    <row r="12419" spans="6:6" x14ac:dyDescent="0.2">
      <c r="F12419" s="326"/>
    </row>
    <row r="12420" spans="6:6" x14ac:dyDescent="0.2">
      <c r="F12420" s="326"/>
    </row>
    <row r="12421" spans="6:6" x14ac:dyDescent="0.2">
      <c r="F12421" s="326"/>
    </row>
    <row r="12422" spans="6:6" x14ac:dyDescent="0.2">
      <c r="F12422" s="326"/>
    </row>
    <row r="12423" spans="6:6" x14ac:dyDescent="0.2">
      <c r="F12423" s="326"/>
    </row>
    <row r="12424" spans="6:6" x14ac:dyDescent="0.2">
      <c r="F12424" s="326"/>
    </row>
    <row r="12425" spans="6:6" x14ac:dyDescent="0.2">
      <c r="F12425" s="326"/>
    </row>
    <row r="12426" spans="6:6" x14ac:dyDescent="0.2">
      <c r="F12426" s="326"/>
    </row>
    <row r="12427" spans="6:6" x14ac:dyDescent="0.2">
      <c r="F12427" s="326"/>
    </row>
    <row r="12428" spans="6:6" x14ac:dyDescent="0.2">
      <c r="F12428" s="326"/>
    </row>
    <row r="12429" spans="6:6" x14ac:dyDescent="0.2">
      <c r="F12429" s="326"/>
    </row>
    <row r="12430" spans="6:6" x14ac:dyDescent="0.2">
      <c r="F12430" s="326"/>
    </row>
    <row r="12431" spans="6:6" x14ac:dyDescent="0.2">
      <c r="F12431" s="326"/>
    </row>
    <row r="12432" spans="6:6" x14ac:dyDescent="0.2">
      <c r="F12432" s="326"/>
    </row>
    <row r="12433" spans="6:6" x14ac:dyDescent="0.2">
      <c r="F12433" s="326"/>
    </row>
    <row r="12434" spans="6:6" x14ac:dyDescent="0.2">
      <c r="F12434" s="326"/>
    </row>
    <row r="12435" spans="6:6" x14ac:dyDescent="0.2">
      <c r="F12435" s="326"/>
    </row>
    <row r="12436" spans="6:6" x14ac:dyDescent="0.2">
      <c r="F12436" s="326"/>
    </row>
    <row r="12437" spans="6:6" x14ac:dyDescent="0.2">
      <c r="F12437" s="326"/>
    </row>
    <row r="12438" spans="6:6" x14ac:dyDescent="0.2">
      <c r="F12438" s="326"/>
    </row>
    <row r="12439" spans="6:6" x14ac:dyDescent="0.2">
      <c r="F12439" s="326"/>
    </row>
    <row r="12440" spans="6:6" x14ac:dyDescent="0.2">
      <c r="F12440" s="326"/>
    </row>
    <row r="12441" spans="6:6" x14ac:dyDescent="0.2">
      <c r="F12441" s="326"/>
    </row>
    <row r="12442" spans="6:6" x14ac:dyDescent="0.2">
      <c r="F12442" s="326"/>
    </row>
    <row r="12443" spans="6:6" x14ac:dyDescent="0.2">
      <c r="F12443" s="326"/>
    </row>
    <row r="12444" spans="6:6" x14ac:dyDescent="0.2">
      <c r="F12444" s="326"/>
    </row>
    <row r="12445" spans="6:6" x14ac:dyDescent="0.2">
      <c r="F12445" s="326"/>
    </row>
    <row r="12446" spans="6:6" x14ac:dyDescent="0.2">
      <c r="F12446" s="326"/>
    </row>
    <row r="12447" spans="6:6" x14ac:dyDescent="0.2">
      <c r="F12447" s="326"/>
    </row>
    <row r="12448" spans="6:6" x14ac:dyDescent="0.2">
      <c r="F12448" s="326"/>
    </row>
    <row r="12449" spans="6:6" x14ac:dyDescent="0.2">
      <c r="F12449" s="326"/>
    </row>
    <row r="12450" spans="6:6" x14ac:dyDescent="0.2">
      <c r="F12450" s="326"/>
    </row>
    <row r="12451" spans="6:6" x14ac:dyDescent="0.2">
      <c r="F12451" s="326"/>
    </row>
    <row r="12452" spans="6:6" x14ac:dyDescent="0.2">
      <c r="F12452" s="326"/>
    </row>
    <row r="12453" spans="6:6" x14ac:dyDescent="0.2">
      <c r="F12453" s="326"/>
    </row>
    <row r="12454" spans="6:6" x14ac:dyDescent="0.2">
      <c r="F12454" s="326"/>
    </row>
    <row r="12455" spans="6:6" x14ac:dyDescent="0.2">
      <c r="F12455" s="326"/>
    </row>
    <row r="12456" spans="6:6" x14ac:dyDescent="0.2">
      <c r="F12456" s="326"/>
    </row>
    <row r="12457" spans="6:6" x14ac:dyDescent="0.2">
      <c r="F12457" s="326"/>
    </row>
    <row r="12458" spans="6:6" x14ac:dyDescent="0.2">
      <c r="F12458" s="326"/>
    </row>
    <row r="12459" spans="6:6" x14ac:dyDescent="0.2">
      <c r="F12459" s="326"/>
    </row>
    <row r="12460" spans="6:6" x14ac:dyDescent="0.2">
      <c r="F12460" s="326"/>
    </row>
    <row r="12461" spans="6:6" x14ac:dyDescent="0.2">
      <c r="F12461" s="326"/>
    </row>
    <row r="12462" spans="6:6" x14ac:dyDescent="0.2">
      <c r="F12462" s="326"/>
    </row>
    <row r="12463" spans="6:6" x14ac:dyDescent="0.2">
      <c r="F12463" s="326"/>
    </row>
    <row r="12464" spans="6:6" x14ac:dyDescent="0.2">
      <c r="F12464" s="326"/>
    </row>
    <row r="12465" spans="6:6" x14ac:dyDescent="0.2">
      <c r="F12465" s="326"/>
    </row>
    <row r="12466" spans="6:6" x14ac:dyDescent="0.2">
      <c r="F12466" s="326"/>
    </row>
    <row r="12467" spans="6:6" x14ac:dyDescent="0.2">
      <c r="F12467" s="326"/>
    </row>
    <row r="12468" spans="6:6" x14ac:dyDescent="0.2">
      <c r="F12468" s="326"/>
    </row>
    <row r="12469" spans="6:6" x14ac:dyDescent="0.2">
      <c r="F12469" s="326"/>
    </row>
    <row r="12470" spans="6:6" x14ac:dyDescent="0.2">
      <c r="F12470" s="326"/>
    </row>
    <row r="12471" spans="6:6" x14ac:dyDescent="0.2">
      <c r="F12471" s="326"/>
    </row>
    <row r="12472" spans="6:6" x14ac:dyDescent="0.2">
      <c r="F12472" s="326"/>
    </row>
    <row r="12473" spans="6:6" x14ac:dyDescent="0.2">
      <c r="F12473" s="326"/>
    </row>
    <row r="12474" spans="6:6" x14ac:dyDescent="0.2">
      <c r="F12474" s="326"/>
    </row>
    <row r="12475" spans="6:6" x14ac:dyDescent="0.2">
      <c r="F12475" s="326"/>
    </row>
    <row r="12476" spans="6:6" x14ac:dyDescent="0.2">
      <c r="F12476" s="326"/>
    </row>
    <row r="12477" spans="6:6" x14ac:dyDescent="0.2">
      <c r="F12477" s="326"/>
    </row>
    <row r="12478" spans="6:6" x14ac:dyDescent="0.2">
      <c r="F12478" s="326"/>
    </row>
    <row r="12479" spans="6:6" x14ac:dyDescent="0.2">
      <c r="F12479" s="326"/>
    </row>
    <row r="12480" spans="6:6" x14ac:dyDescent="0.2">
      <c r="F12480" s="326"/>
    </row>
    <row r="12481" spans="6:6" x14ac:dyDescent="0.2">
      <c r="F12481" s="326"/>
    </row>
    <row r="12482" spans="6:6" x14ac:dyDescent="0.2">
      <c r="F12482" s="326"/>
    </row>
    <row r="12483" spans="6:6" x14ac:dyDescent="0.2">
      <c r="F12483" s="326"/>
    </row>
    <row r="12484" spans="6:6" x14ac:dyDescent="0.2">
      <c r="F12484" s="326"/>
    </row>
    <row r="12485" spans="6:6" x14ac:dyDescent="0.2">
      <c r="F12485" s="326"/>
    </row>
    <row r="12486" spans="6:6" x14ac:dyDescent="0.2">
      <c r="F12486" s="326"/>
    </row>
    <row r="12487" spans="6:6" x14ac:dyDescent="0.2">
      <c r="F12487" s="326"/>
    </row>
    <row r="12488" spans="6:6" x14ac:dyDescent="0.2">
      <c r="F12488" s="326"/>
    </row>
    <row r="12489" spans="6:6" x14ac:dyDescent="0.2">
      <c r="F12489" s="326"/>
    </row>
    <row r="12490" spans="6:6" x14ac:dyDescent="0.2">
      <c r="F12490" s="326"/>
    </row>
    <row r="12491" spans="6:6" x14ac:dyDescent="0.2">
      <c r="F12491" s="326"/>
    </row>
    <row r="12492" spans="6:6" x14ac:dyDescent="0.2">
      <c r="F12492" s="326"/>
    </row>
    <row r="12493" spans="6:6" x14ac:dyDescent="0.2">
      <c r="F12493" s="326"/>
    </row>
    <row r="12494" spans="6:6" x14ac:dyDescent="0.2">
      <c r="F12494" s="326"/>
    </row>
    <row r="12495" spans="6:6" x14ac:dyDescent="0.2">
      <c r="F12495" s="326"/>
    </row>
    <row r="12496" spans="6:6" x14ac:dyDescent="0.2">
      <c r="F12496" s="326"/>
    </row>
    <row r="12497" spans="6:6" x14ac:dyDescent="0.2">
      <c r="F12497" s="326"/>
    </row>
    <row r="12498" spans="6:6" x14ac:dyDescent="0.2">
      <c r="F12498" s="326"/>
    </row>
    <row r="12499" spans="6:6" x14ac:dyDescent="0.2">
      <c r="F12499" s="326"/>
    </row>
    <row r="12500" spans="6:6" x14ac:dyDescent="0.2">
      <c r="F12500" s="326"/>
    </row>
    <row r="12501" spans="6:6" x14ac:dyDescent="0.2">
      <c r="F12501" s="326"/>
    </row>
    <row r="12502" spans="6:6" x14ac:dyDescent="0.2">
      <c r="F12502" s="326"/>
    </row>
    <row r="12503" spans="6:6" x14ac:dyDescent="0.2">
      <c r="F12503" s="326"/>
    </row>
    <row r="12504" spans="6:6" x14ac:dyDescent="0.2">
      <c r="F12504" s="326"/>
    </row>
    <row r="12505" spans="6:6" x14ac:dyDescent="0.2">
      <c r="F12505" s="326"/>
    </row>
    <row r="12506" spans="6:6" x14ac:dyDescent="0.2">
      <c r="F12506" s="326"/>
    </row>
    <row r="12507" spans="6:6" x14ac:dyDescent="0.2">
      <c r="F12507" s="326"/>
    </row>
    <row r="12508" spans="6:6" x14ac:dyDescent="0.2">
      <c r="F12508" s="326"/>
    </row>
    <row r="12509" spans="6:6" x14ac:dyDescent="0.2">
      <c r="F12509" s="326"/>
    </row>
    <row r="12510" spans="6:6" x14ac:dyDescent="0.2">
      <c r="F12510" s="326"/>
    </row>
    <row r="12511" spans="6:6" x14ac:dyDescent="0.2">
      <c r="F12511" s="326"/>
    </row>
    <row r="12512" spans="6:6" x14ac:dyDescent="0.2">
      <c r="F12512" s="326"/>
    </row>
    <row r="12513" spans="6:6" x14ac:dyDescent="0.2">
      <c r="F12513" s="326"/>
    </row>
    <row r="12514" spans="6:6" x14ac:dyDescent="0.2">
      <c r="F12514" s="326"/>
    </row>
    <row r="12515" spans="6:6" x14ac:dyDescent="0.2">
      <c r="F12515" s="326"/>
    </row>
    <row r="12516" spans="6:6" x14ac:dyDescent="0.2">
      <c r="F12516" s="326"/>
    </row>
    <row r="12517" spans="6:6" x14ac:dyDescent="0.2">
      <c r="F12517" s="326"/>
    </row>
    <row r="12518" spans="6:6" x14ac:dyDescent="0.2">
      <c r="F12518" s="326"/>
    </row>
    <row r="12519" spans="6:6" x14ac:dyDescent="0.2">
      <c r="F12519" s="326"/>
    </row>
    <row r="12520" spans="6:6" x14ac:dyDescent="0.2">
      <c r="F12520" s="326"/>
    </row>
    <row r="12521" spans="6:6" x14ac:dyDescent="0.2">
      <c r="F12521" s="326"/>
    </row>
    <row r="12522" spans="6:6" x14ac:dyDescent="0.2">
      <c r="F12522" s="326"/>
    </row>
    <row r="12523" spans="6:6" x14ac:dyDescent="0.2">
      <c r="F12523" s="326"/>
    </row>
    <row r="12524" spans="6:6" x14ac:dyDescent="0.2">
      <c r="F12524" s="326"/>
    </row>
    <row r="12525" spans="6:6" x14ac:dyDescent="0.2">
      <c r="F12525" s="326"/>
    </row>
    <row r="12526" spans="6:6" x14ac:dyDescent="0.2">
      <c r="F12526" s="326"/>
    </row>
    <row r="12527" spans="6:6" x14ac:dyDescent="0.2">
      <c r="F12527" s="326"/>
    </row>
    <row r="12528" spans="6:6" x14ac:dyDescent="0.2">
      <c r="F12528" s="326"/>
    </row>
    <row r="12529" spans="6:6" x14ac:dyDescent="0.2">
      <c r="F12529" s="326"/>
    </row>
    <row r="12530" spans="6:6" x14ac:dyDescent="0.2">
      <c r="F12530" s="326"/>
    </row>
    <row r="12531" spans="6:6" x14ac:dyDescent="0.2">
      <c r="F12531" s="326"/>
    </row>
    <row r="12532" spans="6:6" x14ac:dyDescent="0.2">
      <c r="F12532" s="326"/>
    </row>
    <row r="12533" spans="6:6" x14ac:dyDescent="0.2">
      <c r="F12533" s="326"/>
    </row>
    <row r="12534" spans="6:6" x14ac:dyDescent="0.2">
      <c r="F12534" s="326"/>
    </row>
    <row r="12535" spans="6:6" x14ac:dyDescent="0.2">
      <c r="F12535" s="326"/>
    </row>
    <row r="12536" spans="6:6" x14ac:dyDescent="0.2">
      <c r="F12536" s="326"/>
    </row>
    <row r="12537" spans="6:6" x14ac:dyDescent="0.2">
      <c r="F12537" s="326"/>
    </row>
    <row r="12538" spans="6:6" x14ac:dyDescent="0.2">
      <c r="F12538" s="326"/>
    </row>
    <row r="12539" spans="6:6" x14ac:dyDescent="0.2">
      <c r="F12539" s="326"/>
    </row>
    <row r="12540" spans="6:6" x14ac:dyDescent="0.2">
      <c r="F12540" s="326"/>
    </row>
    <row r="12541" spans="6:6" x14ac:dyDescent="0.2">
      <c r="F12541" s="326"/>
    </row>
    <row r="12542" spans="6:6" x14ac:dyDescent="0.2">
      <c r="F12542" s="326"/>
    </row>
    <row r="12543" spans="6:6" x14ac:dyDescent="0.2">
      <c r="F12543" s="326"/>
    </row>
    <row r="12544" spans="6:6" x14ac:dyDescent="0.2">
      <c r="F12544" s="326"/>
    </row>
    <row r="12545" spans="6:6" x14ac:dyDescent="0.2">
      <c r="F12545" s="326"/>
    </row>
    <row r="12546" spans="6:6" x14ac:dyDescent="0.2">
      <c r="F12546" s="326"/>
    </row>
    <row r="12547" spans="6:6" x14ac:dyDescent="0.2">
      <c r="F12547" s="326"/>
    </row>
    <row r="12548" spans="6:6" x14ac:dyDescent="0.2">
      <c r="F12548" s="326"/>
    </row>
    <row r="12549" spans="6:6" x14ac:dyDescent="0.2">
      <c r="F12549" s="326"/>
    </row>
    <row r="12550" spans="6:6" x14ac:dyDescent="0.2">
      <c r="F12550" s="326"/>
    </row>
    <row r="12551" spans="6:6" x14ac:dyDescent="0.2">
      <c r="F12551" s="326"/>
    </row>
    <row r="12552" spans="6:6" x14ac:dyDescent="0.2">
      <c r="F12552" s="326"/>
    </row>
    <row r="12553" spans="6:6" x14ac:dyDescent="0.2">
      <c r="F12553" s="326"/>
    </row>
    <row r="12554" spans="6:6" x14ac:dyDescent="0.2">
      <c r="F12554" s="326"/>
    </row>
    <row r="12555" spans="6:6" x14ac:dyDescent="0.2">
      <c r="F12555" s="326"/>
    </row>
    <row r="12556" spans="6:6" x14ac:dyDescent="0.2">
      <c r="F12556" s="326"/>
    </row>
    <row r="12557" spans="6:6" x14ac:dyDescent="0.2">
      <c r="F12557" s="326"/>
    </row>
    <row r="12558" spans="6:6" x14ac:dyDescent="0.2">
      <c r="F12558" s="326"/>
    </row>
    <row r="12559" spans="6:6" x14ac:dyDescent="0.2">
      <c r="F12559" s="326"/>
    </row>
    <row r="12560" spans="6:6" x14ac:dyDescent="0.2">
      <c r="F12560" s="326"/>
    </row>
    <row r="12561" spans="6:6" x14ac:dyDescent="0.2">
      <c r="F12561" s="326"/>
    </row>
    <row r="12562" spans="6:6" x14ac:dyDescent="0.2">
      <c r="F12562" s="326"/>
    </row>
    <row r="12563" spans="6:6" x14ac:dyDescent="0.2">
      <c r="F12563" s="326"/>
    </row>
    <row r="12564" spans="6:6" x14ac:dyDescent="0.2">
      <c r="F12564" s="326"/>
    </row>
    <row r="12565" spans="6:6" x14ac:dyDescent="0.2">
      <c r="F12565" s="326"/>
    </row>
    <row r="12566" spans="6:6" x14ac:dyDescent="0.2">
      <c r="F12566" s="326"/>
    </row>
    <row r="12567" spans="6:6" x14ac:dyDescent="0.2">
      <c r="F12567" s="326"/>
    </row>
    <row r="12568" spans="6:6" x14ac:dyDescent="0.2">
      <c r="F12568" s="326"/>
    </row>
    <row r="12569" spans="6:6" x14ac:dyDescent="0.2">
      <c r="F12569" s="326"/>
    </row>
    <row r="12570" spans="6:6" x14ac:dyDescent="0.2">
      <c r="F12570" s="326"/>
    </row>
    <row r="12571" spans="6:6" x14ac:dyDescent="0.2">
      <c r="F12571" s="326"/>
    </row>
    <row r="12572" spans="6:6" x14ac:dyDescent="0.2">
      <c r="F12572" s="326"/>
    </row>
    <row r="12573" spans="6:6" x14ac:dyDescent="0.2">
      <c r="F12573" s="326"/>
    </row>
    <row r="12574" spans="6:6" x14ac:dyDescent="0.2">
      <c r="F12574" s="326"/>
    </row>
    <row r="12575" spans="6:6" x14ac:dyDescent="0.2">
      <c r="F12575" s="326"/>
    </row>
    <row r="12576" spans="6:6" x14ac:dyDescent="0.2">
      <c r="F12576" s="326"/>
    </row>
    <row r="12577" spans="6:6" x14ac:dyDescent="0.2">
      <c r="F12577" s="326"/>
    </row>
    <row r="12578" spans="6:6" x14ac:dyDescent="0.2">
      <c r="F12578" s="326"/>
    </row>
    <row r="12579" spans="6:6" x14ac:dyDescent="0.2">
      <c r="F12579" s="326"/>
    </row>
    <row r="12580" spans="6:6" x14ac:dyDescent="0.2">
      <c r="F12580" s="326"/>
    </row>
    <row r="12581" spans="6:6" x14ac:dyDescent="0.2">
      <c r="F12581" s="326"/>
    </row>
    <row r="12582" spans="6:6" x14ac:dyDescent="0.2">
      <c r="F12582" s="326"/>
    </row>
    <row r="12583" spans="6:6" x14ac:dyDescent="0.2">
      <c r="F12583" s="326"/>
    </row>
    <row r="12584" spans="6:6" x14ac:dyDescent="0.2">
      <c r="F12584" s="326"/>
    </row>
    <row r="12585" spans="6:6" x14ac:dyDescent="0.2">
      <c r="F12585" s="326"/>
    </row>
    <row r="12586" spans="6:6" x14ac:dyDescent="0.2">
      <c r="F12586" s="326"/>
    </row>
    <row r="12587" spans="6:6" x14ac:dyDescent="0.2">
      <c r="F12587" s="326"/>
    </row>
    <row r="12588" spans="6:6" x14ac:dyDescent="0.2">
      <c r="F12588" s="326"/>
    </row>
    <row r="12589" spans="6:6" x14ac:dyDescent="0.2">
      <c r="F12589" s="326"/>
    </row>
    <row r="12590" spans="6:6" x14ac:dyDescent="0.2">
      <c r="F12590" s="326"/>
    </row>
    <row r="12591" spans="6:6" x14ac:dyDescent="0.2">
      <c r="F12591" s="326"/>
    </row>
    <row r="12592" spans="6:6" x14ac:dyDescent="0.2">
      <c r="F12592" s="326"/>
    </row>
    <row r="12593" spans="6:6" x14ac:dyDescent="0.2">
      <c r="F12593" s="326"/>
    </row>
    <row r="12594" spans="6:6" x14ac:dyDescent="0.2">
      <c r="F12594" s="326"/>
    </row>
    <row r="12595" spans="6:6" x14ac:dyDescent="0.2">
      <c r="F12595" s="326"/>
    </row>
    <row r="12596" spans="6:6" x14ac:dyDescent="0.2">
      <c r="F12596" s="326"/>
    </row>
    <row r="12597" spans="6:6" x14ac:dyDescent="0.2">
      <c r="F12597" s="326"/>
    </row>
    <row r="12598" spans="6:6" x14ac:dyDescent="0.2">
      <c r="F12598" s="326"/>
    </row>
    <row r="12599" spans="6:6" x14ac:dyDescent="0.2">
      <c r="F12599" s="326"/>
    </row>
    <row r="12600" spans="6:6" x14ac:dyDescent="0.2">
      <c r="F12600" s="326"/>
    </row>
    <row r="12601" spans="6:6" x14ac:dyDescent="0.2">
      <c r="F12601" s="326"/>
    </row>
    <row r="12602" spans="6:6" x14ac:dyDescent="0.2">
      <c r="F12602" s="326"/>
    </row>
    <row r="12603" spans="6:6" x14ac:dyDescent="0.2">
      <c r="F12603" s="326"/>
    </row>
    <row r="12604" spans="6:6" x14ac:dyDescent="0.2">
      <c r="F12604" s="326"/>
    </row>
    <row r="12605" spans="6:6" x14ac:dyDescent="0.2">
      <c r="F12605" s="326"/>
    </row>
    <row r="12606" spans="6:6" x14ac:dyDescent="0.2">
      <c r="F12606" s="326"/>
    </row>
    <row r="12607" spans="6:6" x14ac:dyDescent="0.2">
      <c r="F12607" s="326"/>
    </row>
    <row r="12608" spans="6:6" x14ac:dyDescent="0.2">
      <c r="F12608" s="326"/>
    </row>
    <row r="12609" spans="6:6" x14ac:dyDescent="0.2">
      <c r="F12609" s="326"/>
    </row>
    <row r="12610" spans="6:6" x14ac:dyDescent="0.2">
      <c r="F12610" s="326"/>
    </row>
    <row r="12611" spans="6:6" x14ac:dyDescent="0.2">
      <c r="F12611" s="326"/>
    </row>
    <row r="12612" spans="6:6" x14ac:dyDescent="0.2">
      <c r="F12612" s="326"/>
    </row>
    <row r="12613" spans="6:6" x14ac:dyDescent="0.2">
      <c r="F12613" s="326"/>
    </row>
    <row r="12614" spans="6:6" x14ac:dyDescent="0.2">
      <c r="F12614" s="326"/>
    </row>
    <row r="12615" spans="6:6" x14ac:dyDescent="0.2">
      <c r="F12615" s="326"/>
    </row>
    <row r="12616" spans="6:6" x14ac:dyDescent="0.2">
      <c r="F12616" s="326"/>
    </row>
    <row r="12617" spans="6:6" x14ac:dyDescent="0.2">
      <c r="F12617" s="326"/>
    </row>
    <row r="12618" spans="6:6" x14ac:dyDescent="0.2">
      <c r="F12618" s="326"/>
    </row>
    <row r="12619" spans="6:6" x14ac:dyDescent="0.2">
      <c r="F12619" s="326"/>
    </row>
    <row r="12620" spans="6:6" x14ac:dyDescent="0.2">
      <c r="F12620" s="326"/>
    </row>
    <row r="12621" spans="6:6" x14ac:dyDescent="0.2">
      <c r="F12621" s="326"/>
    </row>
    <row r="12622" spans="6:6" x14ac:dyDescent="0.2">
      <c r="F12622" s="326"/>
    </row>
    <row r="12623" spans="6:6" x14ac:dyDescent="0.2">
      <c r="F12623" s="326"/>
    </row>
    <row r="12624" spans="6:6" x14ac:dyDescent="0.2">
      <c r="F12624" s="326"/>
    </row>
    <row r="12625" spans="6:6" x14ac:dyDescent="0.2">
      <c r="F12625" s="326"/>
    </row>
    <row r="12626" spans="6:6" x14ac:dyDescent="0.2">
      <c r="F12626" s="326"/>
    </row>
    <row r="12627" spans="6:6" x14ac:dyDescent="0.2">
      <c r="F12627" s="326"/>
    </row>
    <row r="12628" spans="6:6" x14ac:dyDescent="0.2">
      <c r="F12628" s="326"/>
    </row>
    <row r="12629" spans="6:6" x14ac:dyDescent="0.2">
      <c r="F12629" s="326"/>
    </row>
    <row r="12630" spans="6:6" x14ac:dyDescent="0.2">
      <c r="F12630" s="326"/>
    </row>
    <row r="12631" spans="6:6" x14ac:dyDescent="0.2">
      <c r="F12631" s="326"/>
    </row>
    <row r="12632" spans="6:6" x14ac:dyDescent="0.2">
      <c r="F12632" s="326"/>
    </row>
    <row r="12633" spans="6:6" x14ac:dyDescent="0.2">
      <c r="F12633" s="326"/>
    </row>
    <row r="12634" spans="6:6" x14ac:dyDescent="0.2">
      <c r="F12634" s="326"/>
    </row>
    <row r="12635" spans="6:6" x14ac:dyDescent="0.2">
      <c r="F12635" s="326"/>
    </row>
    <row r="12636" spans="6:6" x14ac:dyDescent="0.2">
      <c r="F12636" s="326"/>
    </row>
    <row r="12637" spans="6:6" x14ac:dyDescent="0.2">
      <c r="F12637" s="326"/>
    </row>
    <row r="12638" spans="6:6" x14ac:dyDescent="0.2">
      <c r="F12638" s="326"/>
    </row>
    <row r="12639" spans="6:6" x14ac:dyDescent="0.2">
      <c r="F12639" s="326"/>
    </row>
    <row r="12640" spans="6:6" x14ac:dyDescent="0.2">
      <c r="F12640" s="326"/>
    </row>
    <row r="12641" spans="6:6" x14ac:dyDescent="0.2">
      <c r="F12641" s="326"/>
    </row>
    <row r="12642" spans="6:6" x14ac:dyDescent="0.2">
      <c r="F12642" s="326"/>
    </row>
    <row r="12643" spans="6:6" x14ac:dyDescent="0.2">
      <c r="F12643" s="326"/>
    </row>
    <row r="12644" spans="6:6" x14ac:dyDescent="0.2">
      <c r="F12644" s="326"/>
    </row>
    <row r="12645" spans="6:6" x14ac:dyDescent="0.2">
      <c r="F12645" s="326"/>
    </row>
    <row r="12646" spans="6:6" x14ac:dyDescent="0.2">
      <c r="F12646" s="326"/>
    </row>
    <row r="12647" spans="6:6" x14ac:dyDescent="0.2">
      <c r="F12647" s="326"/>
    </row>
    <row r="12648" spans="6:6" x14ac:dyDescent="0.2">
      <c r="F12648" s="326"/>
    </row>
    <row r="12649" spans="6:6" x14ac:dyDescent="0.2">
      <c r="F12649" s="326"/>
    </row>
    <row r="12650" spans="6:6" x14ac:dyDescent="0.2">
      <c r="F12650" s="326"/>
    </row>
    <row r="12651" spans="6:6" x14ac:dyDescent="0.2">
      <c r="F12651" s="326"/>
    </row>
    <row r="12652" spans="6:6" x14ac:dyDescent="0.2">
      <c r="F12652" s="326"/>
    </row>
    <row r="12653" spans="6:6" x14ac:dyDescent="0.2">
      <c r="F12653" s="326"/>
    </row>
    <row r="12654" spans="6:6" x14ac:dyDescent="0.2">
      <c r="F12654" s="326"/>
    </row>
    <row r="12655" spans="6:6" x14ac:dyDescent="0.2">
      <c r="F12655" s="326"/>
    </row>
    <row r="12656" spans="6:6" x14ac:dyDescent="0.2">
      <c r="F12656" s="326"/>
    </row>
    <row r="12657" spans="6:6" x14ac:dyDescent="0.2">
      <c r="F12657" s="326"/>
    </row>
    <row r="12658" spans="6:6" x14ac:dyDescent="0.2">
      <c r="F12658" s="326"/>
    </row>
    <row r="12659" spans="6:6" x14ac:dyDescent="0.2">
      <c r="F12659" s="326"/>
    </row>
    <row r="12660" spans="6:6" x14ac:dyDescent="0.2">
      <c r="F12660" s="326"/>
    </row>
    <row r="12661" spans="6:6" x14ac:dyDescent="0.2">
      <c r="F12661" s="326"/>
    </row>
    <row r="12662" spans="6:6" x14ac:dyDescent="0.2">
      <c r="F12662" s="326"/>
    </row>
    <row r="12663" spans="6:6" x14ac:dyDescent="0.2">
      <c r="F12663" s="326"/>
    </row>
    <row r="12664" spans="6:6" x14ac:dyDescent="0.2">
      <c r="F12664" s="326"/>
    </row>
    <row r="12665" spans="6:6" x14ac:dyDescent="0.2">
      <c r="F12665" s="326"/>
    </row>
    <row r="12666" spans="6:6" x14ac:dyDescent="0.2">
      <c r="F12666" s="326"/>
    </row>
    <row r="12667" spans="6:6" x14ac:dyDescent="0.2">
      <c r="F12667" s="326"/>
    </row>
    <row r="12668" spans="6:6" x14ac:dyDescent="0.2">
      <c r="F12668" s="326"/>
    </row>
    <row r="12669" spans="6:6" x14ac:dyDescent="0.2">
      <c r="F12669" s="326"/>
    </row>
    <row r="12670" spans="6:6" x14ac:dyDescent="0.2">
      <c r="F12670" s="326"/>
    </row>
    <row r="12671" spans="6:6" x14ac:dyDescent="0.2">
      <c r="F12671" s="326"/>
    </row>
    <row r="12672" spans="6:6" x14ac:dyDescent="0.2">
      <c r="F12672" s="326"/>
    </row>
    <row r="12673" spans="6:6" x14ac:dyDescent="0.2">
      <c r="F12673" s="326"/>
    </row>
    <row r="12674" spans="6:6" x14ac:dyDescent="0.2">
      <c r="F12674" s="326"/>
    </row>
    <row r="12675" spans="6:6" x14ac:dyDescent="0.2">
      <c r="F12675" s="326"/>
    </row>
    <row r="12676" spans="6:6" x14ac:dyDescent="0.2">
      <c r="F12676" s="326"/>
    </row>
    <row r="12677" spans="6:6" x14ac:dyDescent="0.2">
      <c r="F12677" s="326"/>
    </row>
    <row r="12678" spans="6:6" x14ac:dyDescent="0.2">
      <c r="F12678" s="326"/>
    </row>
    <row r="12679" spans="6:6" x14ac:dyDescent="0.2">
      <c r="F12679" s="326"/>
    </row>
    <row r="12680" spans="6:6" x14ac:dyDescent="0.2">
      <c r="F12680" s="326"/>
    </row>
    <row r="12681" spans="6:6" x14ac:dyDescent="0.2">
      <c r="F12681" s="326"/>
    </row>
    <row r="12682" spans="6:6" x14ac:dyDescent="0.2">
      <c r="F12682" s="326"/>
    </row>
    <row r="12683" spans="6:6" x14ac:dyDescent="0.2">
      <c r="F12683" s="326"/>
    </row>
    <row r="12684" spans="6:6" x14ac:dyDescent="0.2">
      <c r="F12684" s="326"/>
    </row>
    <row r="12685" spans="6:6" x14ac:dyDescent="0.2">
      <c r="F12685" s="326"/>
    </row>
    <row r="12686" spans="6:6" x14ac:dyDescent="0.2">
      <c r="F12686" s="326"/>
    </row>
    <row r="12687" spans="6:6" x14ac:dyDescent="0.2">
      <c r="F12687" s="326"/>
    </row>
    <row r="12688" spans="6:6" x14ac:dyDescent="0.2">
      <c r="F12688" s="326"/>
    </row>
    <row r="12689" spans="6:6" x14ac:dyDescent="0.2">
      <c r="F12689" s="326"/>
    </row>
    <row r="12690" spans="6:6" x14ac:dyDescent="0.2">
      <c r="F12690" s="326"/>
    </row>
    <row r="12691" spans="6:6" x14ac:dyDescent="0.2">
      <c r="F12691" s="326"/>
    </row>
    <row r="12692" spans="6:6" x14ac:dyDescent="0.2">
      <c r="F12692" s="326"/>
    </row>
    <row r="12693" spans="6:6" x14ac:dyDescent="0.2">
      <c r="F12693" s="326"/>
    </row>
    <row r="12694" spans="6:6" x14ac:dyDescent="0.2">
      <c r="F12694" s="326"/>
    </row>
    <row r="12695" spans="6:6" x14ac:dyDescent="0.2">
      <c r="F12695" s="326"/>
    </row>
    <row r="12696" spans="6:6" x14ac:dyDescent="0.2">
      <c r="F12696" s="326"/>
    </row>
    <row r="12697" spans="6:6" x14ac:dyDescent="0.2">
      <c r="F12697" s="326"/>
    </row>
    <row r="12698" spans="6:6" x14ac:dyDescent="0.2">
      <c r="F12698" s="326"/>
    </row>
    <row r="12699" spans="6:6" x14ac:dyDescent="0.2">
      <c r="F12699" s="326"/>
    </row>
    <row r="12700" spans="6:6" x14ac:dyDescent="0.2">
      <c r="F12700" s="326"/>
    </row>
    <row r="12701" spans="6:6" x14ac:dyDescent="0.2">
      <c r="F12701" s="326"/>
    </row>
    <row r="12702" spans="6:6" x14ac:dyDescent="0.2">
      <c r="F12702" s="326"/>
    </row>
    <row r="12703" spans="6:6" x14ac:dyDescent="0.2">
      <c r="F12703" s="326"/>
    </row>
    <row r="12704" spans="6:6" x14ac:dyDescent="0.2">
      <c r="F12704" s="326"/>
    </row>
    <row r="12705" spans="6:6" x14ac:dyDescent="0.2">
      <c r="F12705" s="326"/>
    </row>
    <row r="12706" spans="6:6" x14ac:dyDescent="0.2">
      <c r="F12706" s="326"/>
    </row>
    <row r="12707" spans="6:6" x14ac:dyDescent="0.2">
      <c r="F12707" s="326"/>
    </row>
    <row r="12708" spans="6:6" x14ac:dyDescent="0.2">
      <c r="F12708" s="326"/>
    </row>
    <row r="12709" spans="6:6" x14ac:dyDescent="0.2">
      <c r="F12709" s="326"/>
    </row>
    <row r="12710" spans="6:6" x14ac:dyDescent="0.2">
      <c r="F12710" s="326"/>
    </row>
    <row r="12711" spans="6:6" x14ac:dyDescent="0.2">
      <c r="F12711" s="326"/>
    </row>
    <row r="12712" spans="6:6" x14ac:dyDescent="0.2">
      <c r="F12712" s="326"/>
    </row>
    <row r="12713" spans="6:6" x14ac:dyDescent="0.2">
      <c r="F12713" s="326"/>
    </row>
    <row r="12714" spans="6:6" x14ac:dyDescent="0.2">
      <c r="F12714" s="326"/>
    </row>
    <row r="12715" spans="6:6" x14ac:dyDescent="0.2">
      <c r="F12715" s="326"/>
    </row>
    <row r="12716" spans="6:6" x14ac:dyDescent="0.2">
      <c r="F12716" s="326"/>
    </row>
    <row r="12717" spans="6:6" x14ac:dyDescent="0.2">
      <c r="F12717" s="326"/>
    </row>
    <row r="12718" spans="6:6" x14ac:dyDescent="0.2">
      <c r="F12718" s="326"/>
    </row>
    <row r="12719" spans="6:6" x14ac:dyDescent="0.2">
      <c r="F12719" s="326"/>
    </row>
    <row r="12720" spans="6:6" x14ac:dyDescent="0.2">
      <c r="F12720" s="326"/>
    </row>
    <row r="12721" spans="6:6" x14ac:dyDescent="0.2">
      <c r="F12721" s="326"/>
    </row>
    <row r="12722" spans="6:6" x14ac:dyDescent="0.2">
      <c r="F12722" s="326"/>
    </row>
    <row r="12723" spans="6:6" x14ac:dyDescent="0.2">
      <c r="F12723" s="326"/>
    </row>
    <row r="12724" spans="6:6" x14ac:dyDescent="0.2">
      <c r="F12724" s="326"/>
    </row>
    <row r="12725" spans="6:6" x14ac:dyDescent="0.2">
      <c r="F12725" s="326"/>
    </row>
    <row r="12726" spans="6:6" x14ac:dyDescent="0.2">
      <c r="F12726" s="326"/>
    </row>
    <row r="12727" spans="6:6" x14ac:dyDescent="0.2">
      <c r="F12727" s="326"/>
    </row>
    <row r="12728" spans="6:6" x14ac:dyDescent="0.2">
      <c r="F12728" s="326"/>
    </row>
    <row r="12729" spans="6:6" x14ac:dyDescent="0.2">
      <c r="F12729" s="326"/>
    </row>
    <row r="12730" spans="6:6" x14ac:dyDescent="0.2">
      <c r="F12730" s="326"/>
    </row>
    <row r="12731" spans="6:6" x14ac:dyDescent="0.2">
      <c r="F12731" s="326"/>
    </row>
    <row r="12732" spans="6:6" x14ac:dyDescent="0.2">
      <c r="F12732" s="326"/>
    </row>
    <row r="12733" spans="6:6" x14ac:dyDescent="0.2">
      <c r="F12733" s="326"/>
    </row>
    <row r="12734" spans="6:6" x14ac:dyDescent="0.2">
      <c r="F12734" s="326"/>
    </row>
    <row r="12735" spans="6:6" x14ac:dyDescent="0.2">
      <c r="F12735" s="326"/>
    </row>
    <row r="12736" spans="6:6" x14ac:dyDescent="0.2">
      <c r="F12736" s="326"/>
    </row>
    <row r="12737" spans="6:6" x14ac:dyDescent="0.2">
      <c r="F12737" s="326"/>
    </row>
    <row r="12738" spans="6:6" x14ac:dyDescent="0.2">
      <c r="F12738" s="326"/>
    </row>
    <row r="12739" spans="6:6" x14ac:dyDescent="0.2">
      <c r="F12739" s="326"/>
    </row>
    <row r="12740" spans="6:6" x14ac:dyDescent="0.2">
      <c r="F12740" s="326"/>
    </row>
    <row r="12741" spans="6:6" x14ac:dyDescent="0.2">
      <c r="F12741" s="326"/>
    </row>
    <row r="12742" spans="6:6" x14ac:dyDescent="0.2">
      <c r="F12742" s="326"/>
    </row>
    <row r="12743" spans="6:6" x14ac:dyDescent="0.2">
      <c r="F12743" s="326"/>
    </row>
    <row r="12744" spans="6:6" x14ac:dyDescent="0.2">
      <c r="F12744" s="326"/>
    </row>
    <row r="12745" spans="6:6" x14ac:dyDescent="0.2">
      <c r="F12745" s="326"/>
    </row>
    <row r="12746" spans="6:6" x14ac:dyDescent="0.2">
      <c r="F12746" s="326"/>
    </row>
    <row r="12747" spans="6:6" x14ac:dyDescent="0.2">
      <c r="F12747" s="326"/>
    </row>
    <row r="12748" spans="6:6" x14ac:dyDescent="0.2">
      <c r="F12748" s="326"/>
    </row>
    <row r="12749" spans="6:6" x14ac:dyDescent="0.2">
      <c r="F12749" s="326"/>
    </row>
    <row r="12750" spans="6:6" x14ac:dyDescent="0.2">
      <c r="F12750" s="326"/>
    </row>
    <row r="12751" spans="6:6" x14ac:dyDescent="0.2">
      <c r="F12751" s="326"/>
    </row>
    <row r="12752" spans="6:6" x14ac:dyDescent="0.2">
      <c r="F12752" s="326"/>
    </row>
    <row r="12753" spans="6:6" x14ac:dyDescent="0.2">
      <c r="F12753" s="326"/>
    </row>
    <row r="12754" spans="6:6" x14ac:dyDescent="0.2">
      <c r="F12754" s="326"/>
    </row>
    <row r="12755" spans="6:6" x14ac:dyDescent="0.2">
      <c r="F12755" s="326"/>
    </row>
    <row r="12756" spans="6:6" x14ac:dyDescent="0.2">
      <c r="F12756" s="326"/>
    </row>
    <row r="12757" spans="6:6" x14ac:dyDescent="0.2">
      <c r="F12757" s="326"/>
    </row>
    <row r="12758" spans="6:6" x14ac:dyDescent="0.2">
      <c r="F12758" s="326"/>
    </row>
    <row r="12759" spans="6:6" x14ac:dyDescent="0.2">
      <c r="F12759" s="326"/>
    </row>
    <row r="12760" spans="6:6" x14ac:dyDescent="0.2">
      <c r="F12760" s="326"/>
    </row>
    <row r="12761" spans="6:6" x14ac:dyDescent="0.2">
      <c r="F12761" s="326"/>
    </row>
    <row r="12762" spans="6:6" x14ac:dyDescent="0.2">
      <c r="F12762" s="326"/>
    </row>
    <row r="12763" spans="6:6" x14ac:dyDescent="0.2">
      <c r="F12763" s="326"/>
    </row>
    <row r="12764" spans="6:6" x14ac:dyDescent="0.2">
      <c r="F12764" s="326"/>
    </row>
    <row r="12765" spans="6:6" x14ac:dyDescent="0.2">
      <c r="F12765" s="326"/>
    </row>
    <row r="12766" spans="6:6" x14ac:dyDescent="0.2">
      <c r="F12766" s="326"/>
    </row>
    <row r="12767" spans="6:6" x14ac:dyDescent="0.2">
      <c r="F12767" s="326"/>
    </row>
    <row r="12768" spans="6:6" x14ac:dyDescent="0.2">
      <c r="F12768" s="326"/>
    </row>
    <row r="12769" spans="6:6" x14ac:dyDescent="0.2">
      <c r="F12769" s="326"/>
    </row>
    <row r="12770" spans="6:6" x14ac:dyDescent="0.2">
      <c r="F12770" s="326"/>
    </row>
    <row r="12771" spans="6:6" x14ac:dyDescent="0.2">
      <c r="F12771" s="326"/>
    </row>
    <row r="12772" spans="6:6" x14ac:dyDescent="0.2">
      <c r="F12772" s="326"/>
    </row>
    <row r="12773" spans="6:6" x14ac:dyDescent="0.2">
      <c r="F12773" s="326"/>
    </row>
    <row r="12774" spans="6:6" x14ac:dyDescent="0.2">
      <c r="F12774" s="326"/>
    </row>
    <row r="12775" spans="6:6" x14ac:dyDescent="0.2">
      <c r="F12775" s="326"/>
    </row>
    <row r="12776" spans="6:6" x14ac:dyDescent="0.2">
      <c r="F12776" s="326"/>
    </row>
    <row r="12777" spans="6:6" x14ac:dyDescent="0.2">
      <c r="F12777" s="326"/>
    </row>
    <row r="12778" spans="6:6" x14ac:dyDescent="0.2">
      <c r="F12778" s="326"/>
    </row>
    <row r="12779" spans="6:6" x14ac:dyDescent="0.2">
      <c r="F12779" s="326"/>
    </row>
    <row r="12780" spans="6:6" x14ac:dyDescent="0.2">
      <c r="F12780" s="326"/>
    </row>
    <row r="12781" spans="6:6" x14ac:dyDescent="0.2">
      <c r="F12781" s="326"/>
    </row>
    <row r="12782" spans="6:6" x14ac:dyDescent="0.2">
      <c r="F12782" s="326"/>
    </row>
    <row r="12783" spans="6:6" x14ac:dyDescent="0.2">
      <c r="F12783" s="326"/>
    </row>
    <row r="12784" spans="6:6" x14ac:dyDescent="0.2">
      <c r="F12784" s="326"/>
    </row>
    <row r="12785" spans="6:6" x14ac:dyDescent="0.2">
      <c r="F12785" s="326"/>
    </row>
    <row r="12786" spans="6:6" x14ac:dyDescent="0.2">
      <c r="F12786" s="326"/>
    </row>
    <row r="12787" spans="6:6" x14ac:dyDescent="0.2">
      <c r="F12787" s="326"/>
    </row>
    <row r="12788" spans="6:6" x14ac:dyDescent="0.2">
      <c r="F12788" s="326"/>
    </row>
    <row r="12789" spans="6:6" x14ac:dyDescent="0.2">
      <c r="F12789" s="326"/>
    </row>
    <row r="12790" spans="6:6" x14ac:dyDescent="0.2">
      <c r="F12790" s="326"/>
    </row>
    <row r="12791" spans="6:6" x14ac:dyDescent="0.2">
      <c r="F12791" s="326"/>
    </row>
    <row r="12792" spans="6:6" x14ac:dyDescent="0.2">
      <c r="F12792" s="326"/>
    </row>
    <row r="12793" spans="6:6" x14ac:dyDescent="0.2">
      <c r="F12793" s="326"/>
    </row>
    <row r="12794" spans="6:6" x14ac:dyDescent="0.2">
      <c r="F12794" s="326"/>
    </row>
    <row r="12795" spans="6:6" x14ac:dyDescent="0.2">
      <c r="F12795" s="326"/>
    </row>
    <row r="12796" spans="6:6" x14ac:dyDescent="0.2">
      <c r="F12796" s="326"/>
    </row>
    <row r="12797" spans="6:6" x14ac:dyDescent="0.2">
      <c r="F12797" s="326"/>
    </row>
    <row r="12798" spans="6:6" x14ac:dyDescent="0.2">
      <c r="F12798" s="326"/>
    </row>
    <row r="12799" spans="6:6" x14ac:dyDescent="0.2">
      <c r="F12799" s="326"/>
    </row>
    <row r="12800" spans="6:6" x14ac:dyDescent="0.2">
      <c r="F12800" s="326"/>
    </row>
    <row r="12801" spans="6:6" x14ac:dyDescent="0.2">
      <c r="F12801" s="326"/>
    </row>
    <row r="12802" spans="6:6" x14ac:dyDescent="0.2">
      <c r="F12802" s="326"/>
    </row>
    <row r="12803" spans="6:6" x14ac:dyDescent="0.2">
      <c r="F12803" s="326"/>
    </row>
    <row r="12804" spans="6:6" x14ac:dyDescent="0.2">
      <c r="F12804" s="326"/>
    </row>
    <row r="12805" spans="6:6" x14ac:dyDescent="0.2">
      <c r="F12805" s="326"/>
    </row>
    <row r="12806" spans="6:6" x14ac:dyDescent="0.2">
      <c r="F12806" s="326"/>
    </row>
    <row r="12807" spans="6:6" x14ac:dyDescent="0.2">
      <c r="F12807" s="326"/>
    </row>
    <row r="12808" spans="6:6" x14ac:dyDescent="0.2">
      <c r="F12808" s="326"/>
    </row>
    <row r="12809" spans="6:6" x14ac:dyDescent="0.2">
      <c r="F12809" s="326"/>
    </row>
    <row r="12810" spans="6:6" x14ac:dyDescent="0.2">
      <c r="F12810" s="326"/>
    </row>
    <row r="12811" spans="6:6" x14ac:dyDescent="0.2">
      <c r="F12811" s="326"/>
    </row>
    <row r="12812" spans="6:6" x14ac:dyDescent="0.2">
      <c r="F12812" s="326"/>
    </row>
    <row r="12813" spans="6:6" x14ac:dyDescent="0.2">
      <c r="F12813" s="326"/>
    </row>
    <row r="12814" spans="6:6" x14ac:dyDescent="0.2">
      <c r="F12814" s="326"/>
    </row>
    <row r="12815" spans="6:6" x14ac:dyDescent="0.2">
      <c r="F12815" s="326"/>
    </row>
    <row r="12816" spans="6:6" x14ac:dyDescent="0.2">
      <c r="F12816" s="326"/>
    </row>
    <row r="12817" spans="6:6" x14ac:dyDescent="0.2">
      <c r="F12817" s="326"/>
    </row>
    <row r="12818" spans="6:6" x14ac:dyDescent="0.2">
      <c r="F12818" s="326"/>
    </row>
    <row r="12819" spans="6:6" x14ac:dyDescent="0.2">
      <c r="F12819" s="326"/>
    </row>
    <row r="12820" spans="6:6" x14ac:dyDescent="0.2">
      <c r="F12820" s="326"/>
    </row>
    <row r="12821" spans="6:6" x14ac:dyDescent="0.2">
      <c r="F12821" s="326"/>
    </row>
    <row r="12822" spans="6:6" x14ac:dyDescent="0.2">
      <c r="F12822" s="326"/>
    </row>
    <row r="12823" spans="6:6" x14ac:dyDescent="0.2">
      <c r="F12823" s="326"/>
    </row>
    <row r="12824" spans="6:6" x14ac:dyDescent="0.2">
      <c r="F12824" s="326"/>
    </row>
    <row r="12825" spans="6:6" x14ac:dyDescent="0.2">
      <c r="F12825" s="326"/>
    </row>
    <row r="12826" spans="6:6" x14ac:dyDescent="0.2">
      <c r="F12826" s="326"/>
    </row>
    <row r="12827" spans="6:6" x14ac:dyDescent="0.2">
      <c r="F12827" s="326"/>
    </row>
    <row r="12828" spans="6:6" x14ac:dyDescent="0.2">
      <c r="F12828" s="326"/>
    </row>
    <row r="12829" spans="6:6" x14ac:dyDescent="0.2">
      <c r="F12829" s="326"/>
    </row>
    <row r="12830" spans="6:6" x14ac:dyDescent="0.2">
      <c r="F12830" s="326"/>
    </row>
    <row r="12831" spans="6:6" x14ac:dyDescent="0.2">
      <c r="F12831" s="326"/>
    </row>
    <row r="12832" spans="6:6" x14ac:dyDescent="0.2">
      <c r="F12832" s="326"/>
    </row>
    <row r="12833" spans="6:6" x14ac:dyDescent="0.2">
      <c r="F12833" s="326"/>
    </row>
    <row r="12834" spans="6:6" x14ac:dyDescent="0.2">
      <c r="F12834" s="326"/>
    </row>
    <row r="12835" spans="6:6" x14ac:dyDescent="0.2">
      <c r="F12835" s="326"/>
    </row>
    <row r="12836" spans="6:6" x14ac:dyDescent="0.2">
      <c r="F12836" s="326"/>
    </row>
    <row r="12837" spans="6:6" x14ac:dyDescent="0.2">
      <c r="F12837" s="326"/>
    </row>
    <row r="12838" spans="6:6" x14ac:dyDescent="0.2">
      <c r="F12838" s="326"/>
    </row>
    <row r="12839" spans="6:6" x14ac:dyDescent="0.2">
      <c r="F12839" s="326"/>
    </row>
    <row r="12840" spans="6:6" x14ac:dyDescent="0.2">
      <c r="F12840" s="326"/>
    </row>
    <row r="12841" spans="6:6" x14ac:dyDescent="0.2">
      <c r="F12841" s="326"/>
    </row>
    <row r="12842" spans="6:6" x14ac:dyDescent="0.2">
      <c r="F12842" s="326"/>
    </row>
    <row r="12843" spans="6:6" x14ac:dyDescent="0.2">
      <c r="F12843" s="326"/>
    </row>
    <row r="12844" spans="6:6" x14ac:dyDescent="0.2">
      <c r="F12844" s="326"/>
    </row>
    <row r="12845" spans="6:6" x14ac:dyDescent="0.2">
      <c r="F12845" s="326"/>
    </row>
    <row r="12846" spans="6:6" x14ac:dyDescent="0.2">
      <c r="F12846" s="326"/>
    </row>
    <row r="12847" spans="6:6" x14ac:dyDescent="0.2">
      <c r="F12847" s="326"/>
    </row>
    <row r="12848" spans="6:6" x14ac:dyDescent="0.2">
      <c r="F12848" s="326"/>
    </row>
    <row r="12849" spans="6:6" x14ac:dyDescent="0.2">
      <c r="F12849" s="326"/>
    </row>
    <row r="12850" spans="6:6" x14ac:dyDescent="0.2">
      <c r="F12850" s="326"/>
    </row>
    <row r="12851" spans="6:6" x14ac:dyDescent="0.2">
      <c r="F12851" s="326"/>
    </row>
    <row r="12852" spans="6:6" x14ac:dyDescent="0.2">
      <c r="F12852" s="326"/>
    </row>
    <row r="12853" spans="6:6" x14ac:dyDescent="0.2">
      <c r="F12853" s="326"/>
    </row>
    <row r="12854" spans="6:6" x14ac:dyDescent="0.2">
      <c r="F12854" s="326"/>
    </row>
    <row r="12855" spans="6:6" x14ac:dyDescent="0.2">
      <c r="F12855" s="326"/>
    </row>
    <row r="12856" spans="6:6" x14ac:dyDescent="0.2">
      <c r="F12856" s="326"/>
    </row>
    <row r="12857" spans="6:6" x14ac:dyDescent="0.2">
      <c r="F12857" s="326"/>
    </row>
    <row r="12858" spans="6:6" x14ac:dyDescent="0.2">
      <c r="F12858" s="326"/>
    </row>
    <row r="12859" spans="6:6" x14ac:dyDescent="0.2">
      <c r="F12859" s="326"/>
    </row>
    <row r="12860" spans="6:6" x14ac:dyDescent="0.2">
      <c r="F12860" s="326"/>
    </row>
    <row r="12861" spans="6:6" x14ac:dyDescent="0.2">
      <c r="F12861" s="326"/>
    </row>
    <row r="12862" spans="6:6" x14ac:dyDescent="0.2">
      <c r="F12862" s="326"/>
    </row>
    <row r="12863" spans="6:6" x14ac:dyDescent="0.2">
      <c r="F12863" s="326"/>
    </row>
    <row r="12864" spans="6:6" x14ac:dyDescent="0.2">
      <c r="F12864" s="326"/>
    </row>
    <row r="12865" spans="6:6" x14ac:dyDescent="0.2">
      <c r="F12865" s="326"/>
    </row>
    <row r="12866" spans="6:6" x14ac:dyDescent="0.2">
      <c r="F12866" s="326"/>
    </row>
    <row r="12867" spans="6:6" x14ac:dyDescent="0.2">
      <c r="F12867" s="326"/>
    </row>
    <row r="12868" spans="6:6" x14ac:dyDescent="0.2">
      <c r="F12868" s="326"/>
    </row>
    <row r="12869" spans="6:6" x14ac:dyDescent="0.2">
      <c r="F12869" s="326"/>
    </row>
    <row r="12870" spans="6:6" x14ac:dyDescent="0.2">
      <c r="F12870" s="326"/>
    </row>
    <row r="12871" spans="6:6" x14ac:dyDescent="0.2">
      <c r="F12871" s="326"/>
    </row>
    <row r="12872" spans="6:6" x14ac:dyDescent="0.2">
      <c r="F12872" s="326"/>
    </row>
    <row r="12873" spans="6:6" x14ac:dyDescent="0.2">
      <c r="F12873" s="326"/>
    </row>
    <row r="12874" spans="6:6" x14ac:dyDescent="0.2">
      <c r="F12874" s="326"/>
    </row>
    <row r="12875" spans="6:6" x14ac:dyDescent="0.2">
      <c r="F12875" s="326"/>
    </row>
    <row r="12876" spans="6:6" x14ac:dyDescent="0.2">
      <c r="F12876" s="326"/>
    </row>
    <row r="12877" spans="6:6" x14ac:dyDescent="0.2">
      <c r="F12877" s="326"/>
    </row>
    <row r="12878" spans="6:6" x14ac:dyDescent="0.2">
      <c r="F12878" s="326"/>
    </row>
    <row r="12879" spans="6:6" x14ac:dyDescent="0.2">
      <c r="F12879" s="326"/>
    </row>
    <row r="12880" spans="6:6" x14ac:dyDescent="0.2">
      <c r="F12880" s="326"/>
    </row>
    <row r="12881" spans="6:6" x14ac:dyDescent="0.2">
      <c r="F12881" s="326"/>
    </row>
    <row r="12882" spans="6:6" x14ac:dyDescent="0.2">
      <c r="F12882" s="326"/>
    </row>
    <row r="12883" spans="6:6" x14ac:dyDescent="0.2">
      <c r="F12883" s="326"/>
    </row>
    <row r="12884" spans="6:6" x14ac:dyDescent="0.2">
      <c r="F12884" s="326"/>
    </row>
    <row r="12885" spans="6:6" x14ac:dyDescent="0.2">
      <c r="F12885" s="326"/>
    </row>
    <row r="12886" spans="6:6" x14ac:dyDescent="0.2">
      <c r="F12886" s="326"/>
    </row>
    <row r="12887" spans="6:6" x14ac:dyDescent="0.2">
      <c r="F12887" s="326"/>
    </row>
    <row r="12888" spans="6:6" x14ac:dyDescent="0.2">
      <c r="F12888" s="326"/>
    </row>
    <row r="12889" spans="6:6" x14ac:dyDescent="0.2">
      <c r="F12889" s="326"/>
    </row>
    <row r="12890" spans="6:6" x14ac:dyDescent="0.2">
      <c r="F12890" s="326"/>
    </row>
    <row r="12891" spans="6:6" x14ac:dyDescent="0.2">
      <c r="F12891" s="326"/>
    </row>
    <row r="12892" spans="6:6" x14ac:dyDescent="0.2">
      <c r="F12892" s="326"/>
    </row>
    <row r="12893" spans="6:6" x14ac:dyDescent="0.2">
      <c r="F12893" s="326"/>
    </row>
    <row r="12894" spans="6:6" x14ac:dyDescent="0.2">
      <c r="F12894" s="326"/>
    </row>
    <row r="12895" spans="6:6" x14ac:dyDescent="0.2">
      <c r="F12895" s="326"/>
    </row>
    <row r="12896" spans="6:6" x14ac:dyDescent="0.2">
      <c r="F12896" s="326"/>
    </row>
    <row r="12897" spans="6:6" x14ac:dyDescent="0.2">
      <c r="F12897" s="326"/>
    </row>
    <row r="12898" spans="6:6" x14ac:dyDescent="0.2">
      <c r="F12898" s="326"/>
    </row>
    <row r="12899" spans="6:6" x14ac:dyDescent="0.2">
      <c r="F12899" s="326"/>
    </row>
    <row r="12900" spans="6:6" x14ac:dyDescent="0.2">
      <c r="F12900" s="326"/>
    </row>
    <row r="12901" spans="6:6" x14ac:dyDescent="0.2">
      <c r="F12901" s="326"/>
    </row>
    <row r="12902" spans="6:6" x14ac:dyDescent="0.2">
      <c r="F12902" s="326"/>
    </row>
    <row r="12903" spans="6:6" x14ac:dyDescent="0.2">
      <c r="F12903" s="326"/>
    </row>
    <row r="12904" spans="6:6" x14ac:dyDescent="0.2">
      <c r="F12904" s="326"/>
    </row>
    <row r="12905" spans="6:6" x14ac:dyDescent="0.2">
      <c r="F12905" s="326"/>
    </row>
    <row r="12906" spans="6:6" x14ac:dyDescent="0.2">
      <c r="F12906" s="326"/>
    </row>
    <row r="12907" spans="6:6" x14ac:dyDescent="0.2">
      <c r="F12907" s="326"/>
    </row>
    <row r="12908" spans="6:6" x14ac:dyDescent="0.2">
      <c r="F12908" s="326"/>
    </row>
    <row r="12909" spans="6:6" x14ac:dyDescent="0.2">
      <c r="F12909" s="326"/>
    </row>
    <row r="12910" spans="6:6" x14ac:dyDescent="0.2">
      <c r="F12910" s="326"/>
    </row>
    <row r="12911" spans="6:6" x14ac:dyDescent="0.2">
      <c r="F12911" s="326"/>
    </row>
    <row r="12912" spans="6:6" x14ac:dyDescent="0.2">
      <c r="F12912" s="326"/>
    </row>
    <row r="12913" spans="6:6" x14ac:dyDescent="0.2">
      <c r="F12913" s="326"/>
    </row>
    <row r="12914" spans="6:6" x14ac:dyDescent="0.2">
      <c r="F12914" s="326"/>
    </row>
    <row r="12915" spans="6:6" x14ac:dyDescent="0.2">
      <c r="F12915" s="326"/>
    </row>
    <row r="12916" spans="6:6" x14ac:dyDescent="0.2">
      <c r="F12916" s="326"/>
    </row>
    <row r="12917" spans="6:6" x14ac:dyDescent="0.2">
      <c r="F12917" s="326"/>
    </row>
    <row r="12918" spans="6:6" x14ac:dyDescent="0.2">
      <c r="F12918" s="326"/>
    </row>
    <row r="12919" spans="6:6" x14ac:dyDescent="0.2">
      <c r="F12919" s="326"/>
    </row>
    <row r="12920" spans="6:6" x14ac:dyDescent="0.2">
      <c r="F12920" s="326"/>
    </row>
    <row r="12921" spans="6:6" x14ac:dyDescent="0.2">
      <c r="F12921" s="326"/>
    </row>
    <row r="12922" spans="6:6" x14ac:dyDescent="0.2">
      <c r="F12922" s="326"/>
    </row>
    <row r="12923" spans="6:6" x14ac:dyDescent="0.2">
      <c r="F12923" s="326"/>
    </row>
    <row r="12924" spans="6:6" x14ac:dyDescent="0.2">
      <c r="F12924" s="326"/>
    </row>
    <row r="12925" spans="6:6" x14ac:dyDescent="0.2">
      <c r="F12925" s="326"/>
    </row>
    <row r="12926" spans="6:6" x14ac:dyDescent="0.2">
      <c r="F12926" s="326"/>
    </row>
    <row r="12927" spans="6:6" x14ac:dyDescent="0.2">
      <c r="F12927" s="326"/>
    </row>
    <row r="12928" spans="6:6" x14ac:dyDescent="0.2">
      <c r="F12928" s="326"/>
    </row>
    <row r="12929" spans="6:6" x14ac:dyDescent="0.2">
      <c r="F12929" s="326"/>
    </row>
    <row r="12930" spans="6:6" x14ac:dyDescent="0.2">
      <c r="F12930" s="326"/>
    </row>
    <row r="12931" spans="6:6" x14ac:dyDescent="0.2">
      <c r="F12931" s="326"/>
    </row>
    <row r="12932" spans="6:6" x14ac:dyDescent="0.2">
      <c r="F12932" s="326"/>
    </row>
    <row r="12933" spans="6:6" x14ac:dyDescent="0.2">
      <c r="F12933" s="326"/>
    </row>
    <row r="12934" spans="6:6" x14ac:dyDescent="0.2">
      <c r="F12934" s="326"/>
    </row>
    <row r="12935" spans="6:6" x14ac:dyDescent="0.2">
      <c r="F12935" s="326"/>
    </row>
    <row r="12936" spans="6:6" x14ac:dyDescent="0.2">
      <c r="F12936" s="326"/>
    </row>
    <row r="12937" spans="6:6" x14ac:dyDescent="0.2">
      <c r="F12937" s="326"/>
    </row>
    <row r="12938" spans="6:6" x14ac:dyDescent="0.2">
      <c r="F12938" s="326"/>
    </row>
    <row r="12939" spans="6:6" x14ac:dyDescent="0.2">
      <c r="F12939" s="326"/>
    </row>
    <row r="12940" spans="6:6" x14ac:dyDescent="0.2">
      <c r="F12940" s="326"/>
    </row>
    <row r="12941" spans="6:6" x14ac:dyDescent="0.2">
      <c r="F12941" s="326"/>
    </row>
    <row r="12942" spans="6:6" x14ac:dyDescent="0.2">
      <c r="F12942" s="326"/>
    </row>
    <row r="12943" spans="6:6" x14ac:dyDescent="0.2">
      <c r="F12943" s="326"/>
    </row>
    <row r="12944" spans="6:6" x14ac:dyDescent="0.2">
      <c r="F12944" s="326"/>
    </row>
    <row r="12945" spans="6:6" x14ac:dyDescent="0.2">
      <c r="F12945" s="326"/>
    </row>
    <row r="12946" spans="6:6" x14ac:dyDescent="0.2">
      <c r="F12946" s="326"/>
    </row>
    <row r="12947" spans="6:6" x14ac:dyDescent="0.2">
      <c r="F12947" s="326"/>
    </row>
    <row r="12948" spans="6:6" x14ac:dyDescent="0.2">
      <c r="F12948" s="326"/>
    </row>
    <row r="12949" spans="6:6" x14ac:dyDescent="0.2">
      <c r="F12949" s="326"/>
    </row>
    <row r="12950" spans="6:6" x14ac:dyDescent="0.2">
      <c r="F12950" s="326"/>
    </row>
    <row r="12951" spans="6:6" x14ac:dyDescent="0.2">
      <c r="F12951" s="326"/>
    </row>
    <row r="12952" spans="6:6" x14ac:dyDescent="0.2">
      <c r="F12952" s="326"/>
    </row>
    <row r="12953" spans="6:6" x14ac:dyDescent="0.2">
      <c r="F12953" s="326"/>
    </row>
    <row r="12954" spans="6:6" x14ac:dyDescent="0.2">
      <c r="F12954" s="326"/>
    </row>
    <row r="12955" spans="6:6" x14ac:dyDescent="0.2">
      <c r="F12955" s="326"/>
    </row>
    <row r="12956" spans="6:6" x14ac:dyDescent="0.2">
      <c r="F12956" s="326"/>
    </row>
    <row r="12957" spans="6:6" x14ac:dyDescent="0.2">
      <c r="F12957" s="326"/>
    </row>
    <row r="12958" spans="6:6" x14ac:dyDescent="0.2">
      <c r="F12958" s="326"/>
    </row>
    <row r="12959" spans="6:6" x14ac:dyDescent="0.2">
      <c r="F12959" s="326"/>
    </row>
    <row r="12960" spans="6:6" x14ac:dyDescent="0.2">
      <c r="F12960" s="326"/>
    </row>
    <row r="12961" spans="6:6" x14ac:dyDescent="0.2">
      <c r="F12961" s="326"/>
    </row>
    <row r="12962" spans="6:6" x14ac:dyDescent="0.2">
      <c r="F12962" s="326"/>
    </row>
    <row r="12963" spans="6:6" x14ac:dyDescent="0.2">
      <c r="F12963" s="326"/>
    </row>
    <row r="12964" spans="6:6" x14ac:dyDescent="0.2">
      <c r="F12964" s="326"/>
    </row>
    <row r="12965" spans="6:6" x14ac:dyDescent="0.2">
      <c r="F12965" s="326"/>
    </row>
    <row r="12966" spans="6:6" x14ac:dyDescent="0.2">
      <c r="F12966" s="326"/>
    </row>
    <row r="12967" spans="6:6" x14ac:dyDescent="0.2">
      <c r="F12967" s="326"/>
    </row>
    <row r="12968" spans="6:6" x14ac:dyDescent="0.2">
      <c r="F12968" s="326"/>
    </row>
    <row r="12969" spans="6:6" x14ac:dyDescent="0.2">
      <c r="F12969" s="326"/>
    </row>
    <row r="12970" spans="6:6" x14ac:dyDescent="0.2">
      <c r="F12970" s="326"/>
    </row>
    <row r="12971" spans="6:6" x14ac:dyDescent="0.2">
      <c r="F12971" s="326"/>
    </row>
    <row r="12972" spans="6:6" x14ac:dyDescent="0.2">
      <c r="F12972" s="326"/>
    </row>
    <row r="12973" spans="6:6" x14ac:dyDescent="0.2">
      <c r="F12973" s="326"/>
    </row>
    <row r="12974" spans="6:6" x14ac:dyDescent="0.2">
      <c r="F12974" s="326"/>
    </row>
    <row r="12975" spans="6:6" x14ac:dyDescent="0.2">
      <c r="F12975" s="326"/>
    </row>
    <row r="12976" spans="6:6" x14ac:dyDescent="0.2">
      <c r="F12976" s="326"/>
    </row>
    <row r="12977" spans="6:6" x14ac:dyDescent="0.2">
      <c r="F12977" s="326"/>
    </row>
    <row r="12978" spans="6:6" x14ac:dyDescent="0.2">
      <c r="F12978" s="326"/>
    </row>
    <row r="12979" spans="6:6" x14ac:dyDescent="0.2">
      <c r="F12979" s="326"/>
    </row>
    <row r="12980" spans="6:6" x14ac:dyDescent="0.2">
      <c r="F12980" s="326"/>
    </row>
    <row r="12981" spans="6:6" x14ac:dyDescent="0.2">
      <c r="F12981" s="326"/>
    </row>
    <row r="12982" spans="6:6" x14ac:dyDescent="0.2">
      <c r="F12982" s="326"/>
    </row>
    <row r="12983" spans="6:6" x14ac:dyDescent="0.2">
      <c r="F12983" s="326"/>
    </row>
    <row r="12984" spans="6:6" x14ac:dyDescent="0.2">
      <c r="F12984" s="326"/>
    </row>
    <row r="12985" spans="6:6" x14ac:dyDescent="0.2">
      <c r="F12985" s="326"/>
    </row>
    <row r="12986" spans="6:6" x14ac:dyDescent="0.2">
      <c r="F12986" s="326"/>
    </row>
    <row r="12987" spans="6:6" x14ac:dyDescent="0.2">
      <c r="F12987" s="326"/>
    </row>
    <row r="12988" spans="6:6" x14ac:dyDescent="0.2">
      <c r="F12988" s="326"/>
    </row>
    <row r="12989" spans="6:6" x14ac:dyDescent="0.2">
      <c r="F12989" s="326"/>
    </row>
    <row r="12990" spans="6:6" x14ac:dyDescent="0.2">
      <c r="F12990" s="326"/>
    </row>
    <row r="12991" spans="6:6" x14ac:dyDescent="0.2">
      <c r="F12991" s="326"/>
    </row>
    <row r="12992" spans="6:6" x14ac:dyDescent="0.2">
      <c r="F12992" s="326"/>
    </row>
    <row r="12993" spans="6:6" x14ac:dyDescent="0.2">
      <c r="F12993" s="326"/>
    </row>
    <row r="12994" spans="6:6" x14ac:dyDescent="0.2">
      <c r="F12994" s="326"/>
    </row>
    <row r="12995" spans="6:6" x14ac:dyDescent="0.2">
      <c r="F12995" s="326"/>
    </row>
    <row r="12996" spans="6:6" x14ac:dyDescent="0.2">
      <c r="F12996" s="326"/>
    </row>
    <row r="12997" spans="6:6" x14ac:dyDescent="0.2">
      <c r="F12997" s="326"/>
    </row>
    <row r="12998" spans="6:6" x14ac:dyDescent="0.2">
      <c r="F12998" s="326"/>
    </row>
    <row r="12999" spans="6:6" x14ac:dyDescent="0.2">
      <c r="F12999" s="326"/>
    </row>
    <row r="13000" spans="6:6" x14ac:dyDescent="0.2">
      <c r="F13000" s="326"/>
    </row>
    <row r="13001" spans="6:6" x14ac:dyDescent="0.2">
      <c r="F13001" s="326"/>
    </row>
    <row r="13002" spans="6:6" x14ac:dyDescent="0.2">
      <c r="F13002" s="326"/>
    </row>
    <row r="13003" spans="6:6" x14ac:dyDescent="0.2">
      <c r="F13003" s="326"/>
    </row>
    <row r="13004" spans="6:6" x14ac:dyDescent="0.2">
      <c r="F13004" s="326"/>
    </row>
    <row r="13005" spans="6:6" x14ac:dyDescent="0.2">
      <c r="F13005" s="326"/>
    </row>
    <row r="13006" spans="6:6" x14ac:dyDescent="0.2">
      <c r="F13006" s="326"/>
    </row>
    <row r="13007" spans="6:6" x14ac:dyDescent="0.2">
      <c r="F13007" s="326"/>
    </row>
    <row r="13008" spans="6:6" x14ac:dyDescent="0.2">
      <c r="F13008" s="326"/>
    </row>
    <row r="13009" spans="6:6" x14ac:dyDescent="0.2">
      <c r="F13009" s="326"/>
    </row>
    <row r="13010" spans="6:6" x14ac:dyDescent="0.2">
      <c r="F13010" s="326"/>
    </row>
    <row r="13011" spans="6:6" x14ac:dyDescent="0.2">
      <c r="F13011" s="326"/>
    </row>
    <row r="13012" spans="6:6" x14ac:dyDescent="0.2">
      <c r="F13012" s="326"/>
    </row>
    <row r="13013" spans="6:6" x14ac:dyDescent="0.2">
      <c r="F13013" s="326"/>
    </row>
    <row r="13014" spans="6:6" x14ac:dyDescent="0.2">
      <c r="F13014" s="326"/>
    </row>
    <row r="13015" spans="6:6" x14ac:dyDescent="0.2">
      <c r="F13015" s="326"/>
    </row>
    <row r="13016" spans="6:6" x14ac:dyDescent="0.2">
      <c r="F13016" s="326"/>
    </row>
    <row r="13017" spans="6:6" x14ac:dyDescent="0.2">
      <c r="F13017" s="326"/>
    </row>
    <row r="13018" spans="6:6" x14ac:dyDescent="0.2">
      <c r="F13018" s="326"/>
    </row>
    <row r="13019" spans="6:6" x14ac:dyDescent="0.2">
      <c r="F13019" s="326"/>
    </row>
    <row r="13020" spans="6:6" x14ac:dyDescent="0.2">
      <c r="F13020" s="326"/>
    </row>
    <row r="13021" spans="6:6" x14ac:dyDescent="0.2">
      <c r="F13021" s="326"/>
    </row>
    <row r="13022" spans="6:6" x14ac:dyDescent="0.2">
      <c r="F13022" s="326"/>
    </row>
    <row r="13023" spans="6:6" x14ac:dyDescent="0.2">
      <c r="F13023" s="326"/>
    </row>
    <row r="13024" spans="6:6" x14ac:dyDescent="0.2">
      <c r="F13024" s="326"/>
    </row>
    <row r="13025" spans="6:6" x14ac:dyDescent="0.2">
      <c r="F13025" s="326"/>
    </row>
    <row r="13026" spans="6:6" x14ac:dyDescent="0.2">
      <c r="F13026" s="326"/>
    </row>
    <row r="13027" spans="6:6" x14ac:dyDescent="0.2">
      <c r="F13027" s="326"/>
    </row>
    <row r="13028" spans="6:6" x14ac:dyDescent="0.2">
      <c r="F13028" s="326"/>
    </row>
    <row r="13029" spans="6:6" x14ac:dyDescent="0.2">
      <c r="F13029" s="326"/>
    </row>
    <row r="13030" spans="6:6" x14ac:dyDescent="0.2">
      <c r="F13030" s="326"/>
    </row>
    <row r="13031" spans="6:6" x14ac:dyDescent="0.2">
      <c r="F13031" s="326"/>
    </row>
    <row r="13032" spans="6:6" x14ac:dyDescent="0.2">
      <c r="F13032" s="326"/>
    </row>
    <row r="13033" spans="6:6" x14ac:dyDescent="0.2">
      <c r="F13033" s="326"/>
    </row>
    <row r="13034" spans="6:6" x14ac:dyDescent="0.2">
      <c r="F13034" s="326"/>
    </row>
    <row r="13035" spans="6:6" x14ac:dyDescent="0.2">
      <c r="F13035" s="326"/>
    </row>
    <row r="13036" spans="6:6" x14ac:dyDescent="0.2">
      <c r="F13036" s="326"/>
    </row>
    <row r="13037" spans="6:6" x14ac:dyDescent="0.2">
      <c r="F13037" s="326"/>
    </row>
    <row r="13038" spans="6:6" x14ac:dyDescent="0.2">
      <c r="F13038" s="326"/>
    </row>
    <row r="13039" spans="6:6" x14ac:dyDescent="0.2">
      <c r="F13039" s="326"/>
    </row>
    <row r="13040" spans="6:6" x14ac:dyDescent="0.2">
      <c r="F13040" s="326"/>
    </row>
    <row r="13041" spans="6:6" x14ac:dyDescent="0.2">
      <c r="F13041" s="326"/>
    </row>
    <row r="13042" spans="6:6" x14ac:dyDescent="0.2">
      <c r="F13042" s="326"/>
    </row>
    <row r="13043" spans="6:6" x14ac:dyDescent="0.2">
      <c r="F13043" s="326"/>
    </row>
    <row r="13044" spans="6:6" x14ac:dyDescent="0.2">
      <c r="F13044" s="326"/>
    </row>
    <row r="13045" spans="6:6" x14ac:dyDescent="0.2">
      <c r="F13045" s="326"/>
    </row>
    <row r="13046" spans="6:6" x14ac:dyDescent="0.2">
      <c r="F13046" s="326"/>
    </row>
    <row r="13047" spans="6:6" x14ac:dyDescent="0.2">
      <c r="F13047" s="326"/>
    </row>
    <row r="13048" spans="6:6" x14ac:dyDescent="0.2">
      <c r="F13048" s="326"/>
    </row>
    <row r="13049" spans="6:6" x14ac:dyDescent="0.2">
      <c r="F13049" s="326"/>
    </row>
    <row r="13050" spans="6:6" x14ac:dyDescent="0.2">
      <c r="F13050" s="326"/>
    </row>
    <row r="13051" spans="6:6" x14ac:dyDescent="0.2">
      <c r="F13051" s="326"/>
    </row>
    <row r="13052" spans="6:6" x14ac:dyDescent="0.2">
      <c r="F13052" s="326"/>
    </row>
    <row r="13053" spans="6:6" x14ac:dyDescent="0.2">
      <c r="F13053" s="326"/>
    </row>
    <row r="13054" spans="6:6" x14ac:dyDescent="0.2">
      <c r="F13054" s="326"/>
    </row>
    <row r="13055" spans="6:6" x14ac:dyDescent="0.2">
      <c r="F13055" s="326"/>
    </row>
    <row r="13056" spans="6:6" x14ac:dyDescent="0.2">
      <c r="F13056" s="326"/>
    </row>
    <row r="13057" spans="6:6" x14ac:dyDescent="0.2">
      <c r="F13057" s="326"/>
    </row>
    <row r="13058" spans="6:6" x14ac:dyDescent="0.2">
      <c r="F13058" s="326"/>
    </row>
    <row r="13059" spans="6:6" x14ac:dyDescent="0.2">
      <c r="F13059" s="326"/>
    </row>
    <row r="13060" spans="6:6" x14ac:dyDescent="0.2">
      <c r="F13060" s="326"/>
    </row>
    <row r="13061" spans="6:6" x14ac:dyDescent="0.2">
      <c r="F13061" s="326"/>
    </row>
    <row r="13062" spans="6:6" x14ac:dyDescent="0.2">
      <c r="F13062" s="326"/>
    </row>
    <row r="13063" spans="6:6" x14ac:dyDescent="0.2">
      <c r="F13063" s="326"/>
    </row>
    <row r="13064" spans="6:6" x14ac:dyDescent="0.2">
      <c r="F13064" s="326"/>
    </row>
    <row r="13065" spans="6:6" x14ac:dyDescent="0.2">
      <c r="F13065" s="326"/>
    </row>
    <row r="13066" spans="6:6" x14ac:dyDescent="0.2">
      <c r="F13066" s="326"/>
    </row>
    <row r="13067" spans="6:6" x14ac:dyDescent="0.2">
      <c r="F13067" s="326"/>
    </row>
    <row r="13068" spans="6:6" x14ac:dyDescent="0.2">
      <c r="F13068" s="326"/>
    </row>
    <row r="13069" spans="6:6" x14ac:dyDescent="0.2">
      <c r="F13069" s="326"/>
    </row>
    <row r="13070" spans="6:6" x14ac:dyDescent="0.2">
      <c r="F13070" s="326"/>
    </row>
    <row r="13071" spans="6:6" x14ac:dyDescent="0.2">
      <c r="F13071" s="326"/>
    </row>
    <row r="13072" spans="6:6" x14ac:dyDescent="0.2">
      <c r="F13072" s="326"/>
    </row>
    <row r="13073" spans="6:6" x14ac:dyDescent="0.2">
      <c r="F13073" s="326"/>
    </row>
    <row r="13074" spans="6:6" x14ac:dyDescent="0.2">
      <c r="F13074" s="326"/>
    </row>
    <row r="13075" spans="6:6" x14ac:dyDescent="0.2">
      <c r="F13075" s="326"/>
    </row>
    <row r="13076" spans="6:6" x14ac:dyDescent="0.2">
      <c r="F13076" s="326"/>
    </row>
    <row r="13077" spans="6:6" x14ac:dyDescent="0.2">
      <c r="F13077" s="326"/>
    </row>
    <row r="13078" spans="6:6" x14ac:dyDescent="0.2">
      <c r="F13078" s="326"/>
    </row>
    <row r="13079" spans="6:6" x14ac:dyDescent="0.2">
      <c r="F13079" s="326"/>
    </row>
    <row r="13080" spans="6:6" x14ac:dyDescent="0.2">
      <c r="F13080" s="326"/>
    </row>
    <row r="13081" spans="6:6" x14ac:dyDescent="0.2">
      <c r="F13081" s="326"/>
    </row>
    <row r="13082" spans="6:6" x14ac:dyDescent="0.2">
      <c r="F13082" s="326"/>
    </row>
    <row r="13083" spans="6:6" x14ac:dyDescent="0.2">
      <c r="F13083" s="326"/>
    </row>
    <row r="13084" spans="6:6" x14ac:dyDescent="0.2">
      <c r="F13084" s="326"/>
    </row>
    <row r="13085" spans="6:6" x14ac:dyDescent="0.2">
      <c r="F13085" s="326"/>
    </row>
    <row r="13086" spans="6:6" x14ac:dyDescent="0.2">
      <c r="F13086" s="326"/>
    </row>
    <row r="13087" spans="6:6" x14ac:dyDescent="0.2">
      <c r="F13087" s="326"/>
    </row>
    <row r="13088" spans="6:6" x14ac:dyDescent="0.2">
      <c r="F13088" s="326"/>
    </row>
    <row r="13089" spans="6:6" x14ac:dyDescent="0.2">
      <c r="F13089" s="326"/>
    </row>
    <row r="13090" spans="6:6" x14ac:dyDescent="0.2">
      <c r="F13090" s="326"/>
    </row>
    <row r="13091" spans="6:6" x14ac:dyDescent="0.2">
      <c r="F13091" s="326"/>
    </row>
    <row r="13092" spans="6:6" x14ac:dyDescent="0.2">
      <c r="F13092" s="326"/>
    </row>
    <row r="13093" spans="6:6" x14ac:dyDescent="0.2">
      <c r="F13093" s="326"/>
    </row>
    <row r="13094" spans="6:6" x14ac:dyDescent="0.2">
      <c r="F13094" s="326"/>
    </row>
    <row r="13095" spans="6:6" x14ac:dyDescent="0.2">
      <c r="F13095" s="326"/>
    </row>
    <row r="13096" spans="6:6" x14ac:dyDescent="0.2">
      <c r="F13096" s="326"/>
    </row>
    <row r="13097" spans="6:6" x14ac:dyDescent="0.2">
      <c r="F13097" s="326"/>
    </row>
    <row r="13098" spans="6:6" x14ac:dyDescent="0.2">
      <c r="F13098" s="326"/>
    </row>
    <row r="13099" spans="6:6" x14ac:dyDescent="0.2">
      <c r="F13099" s="326"/>
    </row>
    <row r="13100" spans="6:6" x14ac:dyDescent="0.2">
      <c r="F13100" s="326"/>
    </row>
    <row r="13101" spans="6:6" x14ac:dyDescent="0.2">
      <c r="F13101" s="326"/>
    </row>
    <row r="13102" spans="6:6" x14ac:dyDescent="0.2">
      <c r="F13102" s="326"/>
    </row>
    <row r="13103" spans="6:6" x14ac:dyDescent="0.2">
      <c r="F13103" s="326"/>
    </row>
    <row r="13104" spans="6:6" x14ac:dyDescent="0.2">
      <c r="F13104" s="326"/>
    </row>
    <row r="13105" spans="6:6" x14ac:dyDescent="0.2">
      <c r="F13105" s="326"/>
    </row>
    <row r="13106" spans="6:6" x14ac:dyDescent="0.2">
      <c r="F13106" s="326"/>
    </row>
    <row r="13107" spans="6:6" x14ac:dyDescent="0.2">
      <c r="F13107" s="326"/>
    </row>
    <row r="13108" spans="6:6" x14ac:dyDescent="0.2">
      <c r="F13108" s="326"/>
    </row>
    <row r="13109" spans="6:6" x14ac:dyDescent="0.2">
      <c r="F13109" s="326"/>
    </row>
    <row r="13110" spans="6:6" x14ac:dyDescent="0.2">
      <c r="F13110" s="326"/>
    </row>
    <row r="13111" spans="6:6" x14ac:dyDescent="0.2">
      <c r="F13111" s="326"/>
    </row>
    <row r="13112" spans="6:6" x14ac:dyDescent="0.2">
      <c r="F13112" s="326"/>
    </row>
    <row r="13113" spans="6:6" x14ac:dyDescent="0.2">
      <c r="F13113" s="326"/>
    </row>
    <row r="13114" spans="6:6" x14ac:dyDescent="0.2">
      <c r="F13114" s="326"/>
    </row>
    <row r="13115" spans="6:6" x14ac:dyDescent="0.2">
      <c r="F13115" s="326"/>
    </row>
    <row r="13116" spans="6:6" x14ac:dyDescent="0.2">
      <c r="F13116" s="326"/>
    </row>
    <row r="13117" spans="6:6" x14ac:dyDescent="0.2">
      <c r="F13117" s="326"/>
    </row>
    <row r="13118" spans="6:6" x14ac:dyDescent="0.2">
      <c r="F13118" s="326"/>
    </row>
    <row r="13119" spans="6:6" x14ac:dyDescent="0.2">
      <c r="F13119" s="326"/>
    </row>
    <row r="13120" spans="6:6" x14ac:dyDescent="0.2">
      <c r="F13120" s="326"/>
    </row>
    <row r="13121" spans="6:6" x14ac:dyDescent="0.2">
      <c r="F13121" s="326"/>
    </row>
    <row r="13122" spans="6:6" x14ac:dyDescent="0.2">
      <c r="F13122" s="326"/>
    </row>
    <row r="13123" spans="6:6" x14ac:dyDescent="0.2">
      <c r="F13123" s="326"/>
    </row>
    <row r="13124" spans="6:6" x14ac:dyDescent="0.2">
      <c r="F13124" s="326"/>
    </row>
    <row r="13125" spans="6:6" x14ac:dyDescent="0.2">
      <c r="F13125" s="326"/>
    </row>
    <row r="13126" spans="6:6" x14ac:dyDescent="0.2">
      <c r="F13126" s="326"/>
    </row>
    <row r="13127" spans="6:6" x14ac:dyDescent="0.2">
      <c r="F13127" s="326"/>
    </row>
    <row r="13128" spans="6:6" x14ac:dyDescent="0.2">
      <c r="F13128" s="326"/>
    </row>
    <row r="13129" spans="6:6" x14ac:dyDescent="0.2">
      <c r="F13129" s="326"/>
    </row>
    <row r="13130" spans="6:6" x14ac:dyDescent="0.2">
      <c r="F13130" s="326"/>
    </row>
    <row r="13131" spans="6:6" x14ac:dyDescent="0.2">
      <c r="F13131" s="326"/>
    </row>
    <row r="13132" spans="6:6" x14ac:dyDescent="0.2">
      <c r="F13132" s="326"/>
    </row>
    <row r="13133" spans="6:6" x14ac:dyDescent="0.2">
      <c r="F13133" s="326"/>
    </row>
    <row r="13134" spans="6:6" x14ac:dyDescent="0.2">
      <c r="F13134" s="326"/>
    </row>
    <row r="13135" spans="6:6" x14ac:dyDescent="0.2">
      <c r="F13135" s="326"/>
    </row>
    <row r="13136" spans="6:6" x14ac:dyDescent="0.2">
      <c r="F13136" s="326"/>
    </row>
    <row r="13137" spans="6:6" x14ac:dyDescent="0.2">
      <c r="F13137" s="326"/>
    </row>
    <row r="13138" spans="6:6" x14ac:dyDescent="0.2">
      <c r="F13138" s="326"/>
    </row>
    <row r="13139" spans="6:6" x14ac:dyDescent="0.2">
      <c r="F13139" s="326"/>
    </row>
    <row r="13140" spans="6:6" x14ac:dyDescent="0.2">
      <c r="F13140" s="326"/>
    </row>
    <row r="13141" spans="6:6" x14ac:dyDescent="0.2">
      <c r="F13141" s="326"/>
    </row>
    <row r="13142" spans="6:6" x14ac:dyDescent="0.2">
      <c r="F13142" s="326"/>
    </row>
    <row r="13143" spans="6:6" x14ac:dyDescent="0.2">
      <c r="F13143" s="326"/>
    </row>
    <row r="13144" spans="6:6" x14ac:dyDescent="0.2">
      <c r="F13144" s="326"/>
    </row>
    <row r="13145" spans="6:6" x14ac:dyDescent="0.2">
      <c r="F13145" s="326"/>
    </row>
    <row r="13146" spans="6:6" x14ac:dyDescent="0.2">
      <c r="F13146" s="326"/>
    </row>
    <row r="13147" spans="6:6" x14ac:dyDescent="0.2">
      <c r="F13147" s="326"/>
    </row>
    <row r="13148" spans="6:6" x14ac:dyDescent="0.2">
      <c r="F13148" s="326"/>
    </row>
    <row r="13149" spans="6:6" x14ac:dyDescent="0.2">
      <c r="F13149" s="326"/>
    </row>
    <row r="13150" spans="6:6" x14ac:dyDescent="0.2">
      <c r="F13150" s="326"/>
    </row>
    <row r="13151" spans="6:6" x14ac:dyDescent="0.2">
      <c r="F13151" s="326"/>
    </row>
    <row r="13152" spans="6:6" x14ac:dyDescent="0.2">
      <c r="F13152" s="326"/>
    </row>
    <row r="13153" spans="6:6" x14ac:dyDescent="0.2">
      <c r="F13153" s="326"/>
    </row>
    <row r="13154" spans="6:6" x14ac:dyDescent="0.2">
      <c r="F13154" s="326"/>
    </row>
    <row r="13155" spans="6:6" x14ac:dyDescent="0.2">
      <c r="F13155" s="326"/>
    </row>
    <row r="13156" spans="6:6" x14ac:dyDescent="0.2">
      <c r="F13156" s="326"/>
    </row>
    <row r="13157" spans="6:6" x14ac:dyDescent="0.2">
      <c r="F13157" s="326"/>
    </row>
    <row r="13158" spans="6:6" x14ac:dyDescent="0.2">
      <c r="F13158" s="326"/>
    </row>
    <row r="13159" spans="6:6" x14ac:dyDescent="0.2">
      <c r="F13159" s="326"/>
    </row>
    <row r="13160" spans="6:6" x14ac:dyDescent="0.2">
      <c r="F13160" s="326"/>
    </row>
    <row r="13161" spans="6:6" x14ac:dyDescent="0.2">
      <c r="F13161" s="326"/>
    </row>
    <row r="13162" spans="6:6" x14ac:dyDescent="0.2">
      <c r="F13162" s="326"/>
    </row>
    <row r="13163" spans="6:6" x14ac:dyDescent="0.2">
      <c r="F13163" s="326"/>
    </row>
    <row r="13164" spans="6:6" x14ac:dyDescent="0.2">
      <c r="F13164" s="326"/>
    </row>
    <row r="13165" spans="6:6" x14ac:dyDescent="0.2">
      <c r="F13165" s="326"/>
    </row>
    <row r="13166" spans="6:6" x14ac:dyDescent="0.2">
      <c r="F13166" s="326"/>
    </row>
    <row r="13167" spans="6:6" x14ac:dyDescent="0.2">
      <c r="F13167" s="326"/>
    </row>
    <row r="13168" spans="6:6" x14ac:dyDescent="0.2">
      <c r="F13168" s="326"/>
    </row>
    <row r="13169" spans="6:6" x14ac:dyDescent="0.2">
      <c r="F13169" s="326"/>
    </row>
    <row r="13170" spans="6:6" x14ac:dyDescent="0.2">
      <c r="F13170" s="326"/>
    </row>
    <row r="13171" spans="6:6" x14ac:dyDescent="0.2">
      <c r="F13171" s="326"/>
    </row>
    <row r="13172" spans="6:6" x14ac:dyDescent="0.2">
      <c r="F13172" s="326"/>
    </row>
    <row r="13173" spans="6:6" x14ac:dyDescent="0.2">
      <c r="F13173" s="326"/>
    </row>
    <row r="13174" spans="6:6" x14ac:dyDescent="0.2">
      <c r="F13174" s="326"/>
    </row>
    <row r="13175" spans="6:6" x14ac:dyDescent="0.2">
      <c r="F13175" s="326"/>
    </row>
    <row r="13176" spans="6:6" x14ac:dyDescent="0.2">
      <c r="F13176" s="326"/>
    </row>
    <row r="13177" spans="6:6" x14ac:dyDescent="0.2">
      <c r="F13177" s="326"/>
    </row>
    <row r="13178" spans="6:6" x14ac:dyDescent="0.2">
      <c r="F13178" s="326"/>
    </row>
    <row r="13179" spans="6:6" x14ac:dyDescent="0.2">
      <c r="F13179" s="326"/>
    </row>
    <row r="13180" spans="6:6" x14ac:dyDescent="0.2">
      <c r="F13180" s="326"/>
    </row>
    <row r="13181" spans="6:6" x14ac:dyDescent="0.2">
      <c r="F13181" s="326"/>
    </row>
    <row r="13182" spans="6:6" x14ac:dyDescent="0.2">
      <c r="F13182" s="326"/>
    </row>
    <row r="13183" spans="6:6" x14ac:dyDescent="0.2">
      <c r="F13183" s="326"/>
    </row>
    <row r="13184" spans="6:6" x14ac:dyDescent="0.2">
      <c r="F13184" s="326"/>
    </row>
    <row r="13185" spans="6:6" x14ac:dyDescent="0.2">
      <c r="F13185" s="326"/>
    </row>
    <row r="13186" spans="6:6" x14ac:dyDescent="0.2">
      <c r="F13186" s="326"/>
    </row>
    <row r="13187" spans="6:6" x14ac:dyDescent="0.2">
      <c r="F13187" s="326"/>
    </row>
    <row r="13188" spans="6:6" x14ac:dyDescent="0.2">
      <c r="F13188" s="326"/>
    </row>
    <row r="13189" spans="6:6" x14ac:dyDescent="0.2">
      <c r="F13189" s="326"/>
    </row>
    <row r="13190" spans="6:6" x14ac:dyDescent="0.2">
      <c r="F13190" s="326"/>
    </row>
    <row r="13191" spans="6:6" x14ac:dyDescent="0.2">
      <c r="F13191" s="326"/>
    </row>
    <row r="13192" spans="6:6" x14ac:dyDescent="0.2">
      <c r="F13192" s="326"/>
    </row>
    <row r="13193" spans="6:6" x14ac:dyDescent="0.2">
      <c r="F13193" s="326"/>
    </row>
    <row r="13194" spans="6:6" x14ac:dyDescent="0.2">
      <c r="F13194" s="326"/>
    </row>
    <row r="13195" spans="6:6" x14ac:dyDescent="0.2">
      <c r="F13195" s="326"/>
    </row>
    <row r="13196" spans="6:6" x14ac:dyDescent="0.2">
      <c r="F13196" s="326"/>
    </row>
    <row r="13197" spans="6:6" x14ac:dyDescent="0.2">
      <c r="F13197" s="326"/>
    </row>
    <row r="13198" spans="6:6" x14ac:dyDescent="0.2">
      <c r="F13198" s="326"/>
    </row>
    <row r="13199" spans="6:6" x14ac:dyDescent="0.2">
      <c r="F13199" s="326"/>
    </row>
    <row r="13200" spans="6:6" x14ac:dyDescent="0.2">
      <c r="F13200" s="326"/>
    </row>
    <row r="13201" spans="6:6" x14ac:dyDescent="0.2">
      <c r="F13201" s="326"/>
    </row>
    <row r="13202" spans="6:6" x14ac:dyDescent="0.2">
      <c r="F13202" s="326"/>
    </row>
    <row r="13203" spans="6:6" x14ac:dyDescent="0.2">
      <c r="F13203" s="326"/>
    </row>
    <row r="13204" spans="6:6" x14ac:dyDescent="0.2">
      <c r="F13204" s="326"/>
    </row>
    <row r="13205" spans="6:6" x14ac:dyDescent="0.2">
      <c r="F13205" s="326"/>
    </row>
    <row r="13206" spans="6:6" x14ac:dyDescent="0.2">
      <c r="F13206" s="326"/>
    </row>
    <row r="13207" spans="6:6" x14ac:dyDescent="0.2">
      <c r="F13207" s="326"/>
    </row>
    <row r="13208" spans="6:6" x14ac:dyDescent="0.2">
      <c r="F13208" s="326"/>
    </row>
    <row r="13209" spans="6:6" x14ac:dyDescent="0.2">
      <c r="F13209" s="326"/>
    </row>
    <row r="13210" spans="6:6" x14ac:dyDescent="0.2">
      <c r="F13210" s="326"/>
    </row>
    <row r="13211" spans="6:6" x14ac:dyDescent="0.2">
      <c r="F13211" s="326"/>
    </row>
    <row r="13212" spans="6:6" x14ac:dyDescent="0.2">
      <c r="F13212" s="326"/>
    </row>
    <row r="13213" spans="6:6" x14ac:dyDescent="0.2">
      <c r="F13213" s="326"/>
    </row>
    <row r="13214" spans="6:6" x14ac:dyDescent="0.2">
      <c r="F13214" s="326"/>
    </row>
    <row r="13215" spans="6:6" x14ac:dyDescent="0.2">
      <c r="F13215" s="326"/>
    </row>
    <row r="13216" spans="6:6" x14ac:dyDescent="0.2">
      <c r="F13216" s="326"/>
    </row>
    <row r="13217" spans="6:6" x14ac:dyDescent="0.2">
      <c r="F13217" s="326"/>
    </row>
    <row r="13218" spans="6:6" x14ac:dyDescent="0.2">
      <c r="F13218" s="326"/>
    </row>
    <row r="13219" spans="6:6" x14ac:dyDescent="0.2">
      <c r="F13219" s="326"/>
    </row>
    <row r="13220" spans="6:6" x14ac:dyDescent="0.2">
      <c r="F13220" s="326"/>
    </row>
    <row r="13221" spans="6:6" x14ac:dyDescent="0.2">
      <c r="F13221" s="326"/>
    </row>
    <row r="13222" spans="6:6" x14ac:dyDescent="0.2">
      <c r="F13222" s="326"/>
    </row>
    <row r="13223" spans="6:6" x14ac:dyDescent="0.2">
      <c r="F13223" s="326"/>
    </row>
    <row r="13224" spans="6:6" x14ac:dyDescent="0.2">
      <c r="F13224" s="326"/>
    </row>
    <row r="13225" spans="6:6" x14ac:dyDescent="0.2">
      <c r="F13225" s="326"/>
    </row>
    <row r="13226" spans="6:6" x14ac:dyDescent="0.2">
      <c r="F13226" s="326"/>
    </row>
    <row r="13227" spans="6:6" x14ac:dyDescent="0.2">
      <c r="F13227" s="326"/>
    </row>
    <row r="13228" spans="6:6" x14ac:dyDescent="0.2">
      <c r="F13228" s="326"/>
    </row>
    <row r="13229" spans="6:6" x14ac:dyDescent="0.2">
      <c r="F13229" s="326"/>
    </row>
    <row r="13230" spans="6:6" x14ac:dyDescent="0.2">
      <c r="F13230" s="326"/>
    </row>
    <row r="13231" spans="6:6" x14ac:dyDescent="0.2">
      <c r="F13231" s="326"/>
    </row>
    <row r="13232" spans="6:6" x14ac:dyDescent="0.2">
      <c r="F13232" s="326"/>
    </row>
    <row r="13233" spans="6:6" x14ac:dyDescent="0.2">
      <c r="F13233" s="326"/>
    </row>
    <row r="13234" spans="6:6" x14ac:dyDescent="0.2">
      <c r="F13234" s="326"/>
    </row>
    <row r="13235" spans="6:6" x14ac:dyDescent="0.2">
      <c r="F13235" s="326"/>
    </row>
    <row r="13236" spans="6:6" x14ac:dyDescent="0.2">
      <c r="F13236" s="326"/>
    </row>
    <row r="13237" spans="6:6" x14ac:dyDescent="0.2">
      <c r="F13237" s="326"/>
    </row>
    <row r="13238" spans="6:6" x14ac:dyDescent="0.2">
      <c r="F13238" s="326"/>
    </row>
    <row r="13239" spans="6:6" x14ac:dyDescent="0.2">
      <c r="F13239" s="326"/>
    </row>
    <row r="13240" spans="6:6" x14ac:dyDescent="0.2">
      <c r="F13240" s="326"/>
    </row>
    <row r="13241" spans="6:6" x14ac:dyDescent="0.2">
      <c r="F13241" s="326"/>
    </row>
    <row r="13242" spans="6:6" x14ac:dyDescent="0.2">
      <c r="F13242" s="326"/>
    </row>
    <row r="13243" spans="6:6" x14ac:dyDescent="0.2">
      <c r="F13243" s="326"/>
    </row>
    <row r="13244" spans="6:6" x14ac:dyDescent="0.2">
      <c r="F13244" s="326"/>
    </row>
    <row r="13245" spans="6:6" x14ac:dyDescent="0.2">
      <c r="F13245" s="326"/>
    </row>
    <row r="13246" spans="6:6" x14ac:dyDescent="0.2">
      <c r="F13246" s="326"/>
    </row>
    <row r="13247" spans="6:6" x14ac:dyDescent="0.2">
      <c r="F13247" s="326"/>
    </row>
    <row r="13248" spans="6:6" x14ac:dyDescent="0.2">
      <c r="F13248" s="326"/>
    </row>
    <row r="13249" spans="6:6" x14ac:dyDescent="0.2">
      <c r="F13249" s="326"/>
    </row>
    <row r="13250" spans="6:6" x14ac:dyDescent="0.2">
      <c r="F13250" s="326"/>
    </row>
    <row r="13251" spans="6:6" x14ac:dyDescent="0.2">
      <c r="F13251" s="326"/>
    </row>
    <row r="13252" spans="6:6" x14ac:dyDescent="0.2">
      <c r="F13252" s="326"/>
    </row>
    <row r="13253" spans="6:6" x14ac:dyDescent="0.2">
      <c r="F13253" s="326"/>
    </row>
    <row r="13254" spans="6:6" x14ac:dyDescent="0.2">
      <c r="F13254" s="326"/>
    </row>
    <row r="13255" spans="6:6" x14ac:dyDescent="0.2">
      <c r="F13255" s="326"/>
    </row>
    <row r="13256" spans="6:6" x14ac:dyDescent="0.2">
      <c r="F13256" s="326"/>
    </row>
    <row r="13257" spans="6:6" x14ac:dyDescent="0.2">
      <c r="F13257" s="326"/>
    </row>
    <row r="13258" spans="6:6" x14ac:dyDescent="0.2">
      <c r="F13258" s="326"/>
    </row>
    <row r="13259" spans="6:6" x14ac:dyDescent="0.2">
      <c r="F13259" s="326"/>
    </row>
    <row r="13260" spans="6:6" x14ac:dyDescent="0.2">
      <c r="F13260" s="326"/>
    </row>
    <row r="13261" spans="6:6" x14ac:dyDescent="0.2">
      <c r="F13261" s="326"/>
    </row>
    <row r="13262" spans="6:6" x14ac:dyDescent="0.2">
      <c r="F13262" s="326"/>
    </row>
    <row r="13263" spans="6:6" x14ac:dyDescent="0.2">
      <c r="F13263" s="326"/>
    </row>
    <row r="13264" spans="6:6" x14ac:dyDescent="0.2">
      <c r="F13264" s="326"/>
    </row>
    <row r="13265" spans="6:6" x14ac:dyDescent="0.2">
      <c r="F13265" s="326"/>
    </row>
    <row r="13266" spans="6:6" x14ac:dyDescent="0.2">
      <c r="F13266" s="326"/>
    </row>
    <row r="13267" spans="6:6" x14ac:dyDescent="0.2">
      <c r="F13267" s="326"/>
    </row>
    <row r="13268" spans="6:6" x14ac:dyDescent="0.2">
      <c r="F13268" s="326"/>
    </row>
    <row r="13269" spans="6:6" x14ac:dyDescent="0.2">
      <c r="F13269" s="326"/>
    </row>
    <row r="13270" spans="6:6" x14ac:dyDescent="0.2">
      <c r="F13270" s="326"/>
    </row>
    <row r="13271" spans="6:6" x14ac:dyDescent="0.2">
      <c r="F13271" s="326"/>
    </row>
    <row r="13272" spans="6:6" x14ac:dyDescent="0.2">
      <c r="F13272" s="326"/>
    </row>
    <row r="13273" spans="6:6" x14ac:dyDescent="0.2">
      <c r="F13273" s="326"/>
    </row>
    <row r="13274" spans="6:6" x14ac:dyDescent="0.2">
      <c r="F13274" s="326"/>
    </row>
    <row r="13275" spans="6:6" x14ac:dyDescent="0.2">
      <c r="F13275" s="326"/>
    </row>
    <row r="13276" spans="6:6" x14ac:dyDescent="0.2">
      <c r="F13276" s="326"/>
    </row>
    <row r="13277" spans="6:6" x14ac:dyDescent="0.2">
      <c r="F13277" s="326"/>
    </row>
    <row r="13278" spans="6:6" x14ac:dyDescent="0.2">
      <c r="F13278" s="326"/>
    </row>
    <row r="13279" spans="6:6" x14ac:dyDescent="0.2">
      <c r="F13279" s="326"/>
    </row>
    <row r="13280" spans="6:6" x14ac:dyDescent="0.2">
      <c r="F13280" s="326"/>
    </row>
    <row r="13281" spans="6:6" x14ac:dyDescent="0.2">
      <c r="F13281" s="326"/>
    </row>
    <row r="13282" spans="6:6" x14ac:dyDescent="0.2">
      <c r="F13282" s="326"/>
    </row>
    <row r="13283" spans="6:6" x14ac:dyDescent="0.2">
      <c r="F13283" s="326"/>
    </row>
    <row r="13284" spans="6:6" x14ac:dyDescent="0.2">
      <c r="F13284" s="326"/>
    </row>
    <row r="13285" spans="6:6" x14ac:dyDescent="0.2">
      <c r="F13285" s="326"/>
    </row>
    <row r="13286" spans="6:6" x14ac:dyDescent="0.2">
      <c r="F13286" s="326"/>
    </row>
    <row r="13287" spans="6:6" x14ac:dyDescent="0.2">
      <c r="F13287" s="326"/>
    </row>
    <row r="13288" spans="6:6" x14ac:dyDescent="0.2">
      <c r="F13288" s="326"/>
    </row>
    <row r="13289" spans="6:6" x14ac:dyDescent="0.2">
      <c r="F13289" s="326"/>
    </row>
    <row r="13290" spans="6:6" x14ac:dyDescent="0.2">
      <c r="F13290" s="326"/>
    </row>
    <row r="13291" spans="6:6" x14ac:dyDescent="0.2">
      <c r="F13291" s="326"/>
    </row>
    <row r="13292" spans="6:6" x14ac:dyDescent="0.2">
      <c r="F13292" s="326"/>
    </row>
    <row r="13293" spans="6:6" x14ac:dyDescent="0.2">
      <c r="F13293" s="326"/>
    </row>
    <row r="13294" spans="6:6" x14ac:dyDescent="0.2">
      <c r="F13294" s="326"/>
    </row>
    <row r="13295" spans="6:6" x14ac:dyDescent="0.2">
      <c r="F13295" s="326"/>
    </row>
    <row r="13296" spans="6:6" x14ac:dyDescent="0.2">
      <c r="F13296" s="326"/>
    </row>
    <row r="13297" spans="6:6" x14ac:dyDescent="0.2">
      <c r="F13297" s="326"/>
    </row>
    <row r="13298" spans="6:6" x14ac:dyDescent="0.2">
      <c r="F13298" s="326"/>
    </row>
    <row r="13299" spans="6:6" x14ac:dyDescent="0.2">
      <c r="F13299" s="326"/>
    </row>
    <row r="13300" spans="6:6" x14ac:dyDescent="0.2">
      <c r="F13300" s="326"/>
    </row>
    <row r="13301" spans="6:6" x14ac:dyDescent="0.2">
      <c r="F13301" s="326"/>
    </row>
    <row r="13302" spans="6:6" x14ac:dyDescent="0.2">
      <c r="F13302" s="326"/>
    </row>
    <row r="13303" spans="6:6" x14ac:dyDescent="0.2">
      <c r="F13303" s="326"/>
    </row>
    <row r="13304" spans="6:6" x14ac:dyDescent="0.2">
      <c r="F13304" s="326"/>
    </row>
    <row r="13305" spans="6:6" x14ac:dyDescent="0.2">
      <c r="F13305" s="326"/>
    </row>
    <row r="13306" spans="6:6" x14ac:dyDescent="0.2">
      <c r="F13306" s="326"/>
    </row>
    <row r="13307" spans="6:6" x14ac:dyDescent="0.2">
      <c r="F13307" s="326"/>
    </row>
    <row r="13308" spans="6:6" x14ac:dyDescent="0.2">
      <c r="F13308" s="326"/>
    </row>
    <row r="13309" spans="6:6" x14ac:dyDescent="0.2">
      <c r="F13309" s="326"/>
    </row>
    <row r="13310" spans="6:6" x14ac:dyDescent="0.2">
      <c r="F13310" s="326"/>
    </row>
    <row r="13311" spans="6:6" x14ac:dyDescent="0.2">
      <c r="F13311" s="326"/>
    </row>
    <row r="13312" spans="6:6" x14ac:dyDescent="0.2">
      <c r="F13312" s="326"/>
    </row>
    <row r="13313" spans="6:6" x14ac:dyDescent="0.2">
      <c r="F13313" s="326"/>
    </row>
    <row r="13314" spans="6:6" x14ac:dyDescent="0.2">
      <c r="F13314" s="326"/>
    </row>
    <row r="13315" spans="6:6" x14ac:dyDescent="0.2">
      <c r="F13315" s="326"/>
    </row>
    <row r="13316" spans="6:6" x14ac:dyDescent="0.2">
      <c r="F13316" s="326"/>
    </row>
    <row r="13317" spans="6:6" x14ac:dyDescent="0.2">
      <c r="F13317" s="326"/>
    </row>
    <row r="13318" spans="6:6" x14ac:dyDescent="0.2">
      <c r="F13318" s="326"/>
    </row>
    <row r="13319" spans="6:6" x14ac:dyDescent="0.2">
      <c r="F13319" s="326"/>
    </row>
    <row r="13320" spans="6:6" x14ac:dyDescent="0.2">
      <c r="F13320" s="326"/>
    </row>
    <row r="13321" spans="6:6" x14ac:dyDescent="0.2">
      <c r="F13321" s="326"/>
    </row>
    <row r="13322" spans="6:6" x14ac:dyDescent="0.2">
      <c r="F13322" s="326"/>
    </row>
    <row r="13323" spans="6:6" x14ac:dyDescent="0.2">
      <c r="F13323" s="326"/>
    </row>
    <row r="13324" spans="6:6" x14ac:dyDescent="0.2">
      <c r="F13324" s="326"/>
    </row>
    <row r="13325" spans="6:6" x14ac:dyDescent="0.2">
      <c r="F13325" s="326"/>
    </row>
    <row r="13326" spans="6:6" x14ac:dyDescent="0.2">
      <c r="F13326" s="326"/>
    </row>
    <row r="13327" spans="6:6" x14ac:dyDescent="0.2">
      <c r="F13327" s="326"/>
    </row>
    <row r="13328" spans="6:6" x14ac:dyDescent="0.2">
      <c r="F13328" s="326"/>
    </row>
    <row r="13329" spans="6:6" x14ac:dyDescent="0.2">
      <c r="F13329" s="326"/>
    </row>
    <row r="13330" spans="6:6" x14ac:dyDescent="0.2">
      <c r="F13330" s="326"/>
    </row>
    <row r="13331" spans="6:6" x14ac:dyDescent="0.2">
      <c r="F13331" s="326"/>
    </row>
    <row r="13332" spans="6:6" x14ac:dyDescent="0.2">
      <c r="F13332" s="326"/>
    </row>
    <row r="13333" spans="6:6" x14ac:dyDescent="0.2">
      <c r="F13333" s="326"/>
    </row>
    <row r="13334" spans="6:6" x14ac:dyDescent="0.2">
      <c r="F13334" s="326"/>
    </row>
    <row r="13335" spans="6:6" x14ac:dyDescent="0.2">
      <c r="F13335" s="326"/>
    </row>
    <row r="13336" spans="6:6" x14ac:dyDescent="0.2">
      <c r="F13336" s="326"/>
    </row>
    <row r="13337" spans="6:6" x14ac:dyDescent="0.2">
      <c r="F13337" s="326"/>
    </row>
    <row r="13338" spans="6:6" x14ac:dyDescent="0.2">
      <c r="F13338" s="326"/>
    </row>
    <row r="13339" spans="6:6" x14ac:dyDescent="0.2">
      <c r="F13339" s="326"/>
    </row>
    <row r="13340" spans="6:6" x14ac:dyDescent="0.2">
      <c r="F13340" s="326"/>
    </row>
    <row r="13341" spans="6:6" x14ac:dyDescent="0.2">
      <c r="F13341" s="326"/>
    </row>
    <row r="13342" spans="6:6" x14ac:dyDescent="0.2">
      <c r="F13342" s="326"/>
    </row>
    <row r="13343" spans="6:6" x14ac:dyDescent="0.2">
      <c r="F13343" s="326"/>
    </row>
    <row r="13344" spans="6:6" x14ac:dyDescent="0.2">
      <c r="F13344" s="326"/>
    </row>
    <row r="13345" spans="6:6" x14ac:dyDescent="0.2">
      <c r="F13345" s="326"/>
    </row>
    <row r="13346" spans="6:6" x14ac:dyDescent="0.2">
      <c r="F13346" s="326"/>
    </row>
    <row r="13347" spans="6:6" x14ac:dyDescent="0.2">
      <c r="F13347" s="326"/>
    </row>
    <row r="13348" spans="6:6" x14ac:dyDescent="0.2">
      <c r="F13348" s="326"/>
    </row>
    <row r="13349" spans="6:6" x14ac:dyDescent="0.2">
      <c r="F13349" s="326"/>
    </row>
    <row r="13350" spans="6:6" x14ac:dyDescent="0.2">
      <c r="F13350" s="326"/>
    </row>
    <row r="13351" spans="6:6" x14ac:dyDescent="0.2">
      <c r="F13351" s="326"/>
    </row>
    <row r="13352" spans="6:6" x14ac:dyDescent="0.2">
      <c r="F13352" s="326"/>
    </row>
    <row r="13353" spans="6:6" x14ac:dyDescent="0.2">
      <c r="F13353" s="326"/>
    </row>
    <row r="13354" spans="6:6" x14ac:dyDescent="0.2">
      <c r="F13354" s="326"/>
    </row>
    <row r="13355" spans="6:6" x14ac:dyDescent="0.2">
      <c r="F13355" s="326"/>
    </row>
    <row r="13356" spans="6:6" x14ac:dyDescent="0.2">
      <c r="F13356" s="326"/>
    </row>
    <row r="13357" spans="6:6" x14ac:dyDescent="0.2">
      <c r="F13357" s="326"/>
    </row>
    <row r="13358" spans="6:6" x14ac:dyDescent="0.2">
      <c r="F13358" s="326"/>
    </row>
    <row r="13359" spans="6:6" x14ac:dyDescent="0.2">
      <c r="F13359" s="326"/>
    </row>
    <row r="13360" spans="6:6" x14ac:dyDescent="0.2">
      <c r="F13360" s="326"/>
    </row>
    <row r="13361" spans="6:6" x14ac:dyDescent="0.2">
      <c r="F13361" s="326"/>
    </row>
    <row r="13362" spans="6:6" x14ac:dyDescent="0.2">
      <c r="F13362" s="326"/>
    </row>
    <row r="13363" spans="6:6" x14ac:dyDescent="0.2">
      <c r="F13363" s="326"/>
    </row>
    <row r="13364" spans="6:6" x14ac:dyDescent="0.2">
      <c r="F13364" s="326"/>
    </row>
    <row r="13365" spans="6:6" x14ac:dyDescent="0.2">
      <c r="F13365" s="326"/>
    </row>
    <row r="13366" spans="6:6" x14ac:dyDescent="0.2">
      <c r="F13366" s="326"/>
    </row>
    <row r="13367" spans="6:6" x14ac:dyDescent="0.2">
      <c r="F13367" s="326"/>
    </row>
    <row r="13368" spans="6:6" x14ac:dyDescent="0.2">
      <c r="F13368" s="326"/>
    </row>
    <row r="13369" spans="6:6" x14ac:dyDescent="0.2">
      <c r="F13369" s="326"/>
    </row>
    <row r="13370" spans="6:6" x14ac:dyDescent="0.2">
      <c r="F13370" s="326"/>
    </row>
    <row r="13371" spans="6:6" x14ac:dyDescent="0.2">
      <c r="F13371" s="326"/>
    </row>
    <row r="13372" spans="6:6" x14ac:dyDescent="0.2">
      <c r="F13372" s="326"/>
    </row>
    <row r="13373" spans="6:6" x14ac:dyDescent="0.2">
      <c r="F13373" s="326"/>
    </row>
    <row r="13374" spans="6:6" x14ac:dyDescent="0.2">
      <c r="F13374" s="326"/>
    </row>
    <row r="13375" spans="6:6" x14ac:dyDescent="0.2">
      <c r="F13375" s="326"/>
    </row>
    <row r="13376" spans="6:6" x14ac:dyDescent="0.2">
      <c r="F13376" s="326"/>
    </row>
    <row r="13377" spans="6:6" x14ac:dyDescent="0.2">
      <c r="F13377" s="326"/>
    </row>
    <row r="13378" spans="6:6" x14ac:dyDescent="0.2">
      <c r="F13378" s="326"/>
    </row>
    <row r="13379" spans="6:6" x14ac:dyDescent="0.2">
      <c r="F13379" s="326"/>
    </row>
    <row r="13380" spans="6:6" x14ac:dyDescent="0.2">
      <c r="F13380" s="326"/>
    </row>
    <row r="13381" spans="6:6" x14ac:dyDescent="0.2">
      <c r="F13381" s="326"/>
    </row>
    <row r="13382" spans="6:6" x14ac:dyDescent="0.2">
      <c r="F13382" s="326"/>
    </row>
    <row r="13383" spans="6:6" x14ac:dyDescent="0.2">
      <c r="F13383" s="326"/>
    </row>
    <row r="13384" spans="6:6" x14ac:dyDescent="0.2">
      <c r="F13384" s="326"/>
    </row>
    <row r="13385" spans="6:6" x14ac:dyDescent="0.2">
      <c r="F13385" s="326"/>
    </row>
    <row r="13386" spans="6:6" x14ac:dyDescent="0.2">
      <c r="F13386" s="326"/>
    </row>
    <row r="13387" spans="6:6" x14ac:dyDescent="0.2">
      <c r="F13387" s="326"/>
    </row>
    <row r="13388" spans="6:6" x14ac:dyDescent="0.2">
      <c r="F13388" s="326"/>
    </row>
    <row r="13389" spans="6:6" x14ac:dyDescent="0.2">
      <c r="F13389" s="326"/>
    </row>
    <row r="13390" spans="6:6" x14ac:dyDescent="0.2">
      <c r="F13390" s="326"/>
    </row>
    <row r="13391" spans="6:6" x14ac:dyDescent="0.2">
      <c r="F13391" s="326"/>
    </row>
    <row r="13392" spans="6:6" x14ac:dyDescent="0.2">
      <c r="F13392" s="326"/>
    </row>
    <row r="13393" spans="6:6" x14ac:dyDescent="0.2">
      <c r="F13393" s="326"/>
    </row>
    <row r="13394" spans="6:6" x14ac:dyDescent="0.2">
      <c r="F13394" s="326"/>
    </row>
    <row r="13395" spans="6:6" x14ac:dyDescent="0.2">
      <c r="F13395" s="326"/>
    </row>
    <row r="13396" spans="6:6" x14ac:dyDescent="0.2">
      <c r="F13396" s="326"/>
    </row>
    <row r="13397" spans="6:6" x14ac:dyDescent="0.2">
      <c r="F13397" s="326"/>
    </row>
    <row r="13398" spans="6:6" x14ac:dyDescent="0.2">
      <c r="F13398" s="326"/>
    </row>
    <row r="13399" spans="6:6" x14ac:dyDescent="0.2">
      <c r="F13399" s="326"/>
    </row>
    <row r="13400" spans="6:6" x14ac:dyDescent="0.2">
      <c r="F13400" s="326"/>
    </row>
    <row r="13401" spans="6:6" x14ac:dyDescent="0.2">
      <c r="F13401" s="326"/>
    </row>
    <row r="13402" spans="6:6" x14ac:dyDescent="0.2">
      <c r="F13402" s="326"/>
    </row>
    <row r="13403" spans="6:6" x14ac:dyDescent="0.2">
      <c r="F13403" s="326"/>
    </row>
    <row r="13404" spans="6:6" x14ac:dyDescent="0.2">
      <c r="F13404" s="326"/>
    </row>
    <row r="13405" spans="6:6" x14ac:dyDescent="0.2">
      <c r="F13405" s="326"/>
    </row>
    <row r="13406" spans="6:6" x14ac:dyDescent="0.2">
      <c r="F13406" s="326"/>
    </row>
    <row r="13407" spans="6:6" x14ac:dyDescent="0.2">
      <c r="F13407" s="326"/>
    </row>
    <row r="13408" spans="6:6" x14ac:dyDescent="0.2">
      <c r="F13408" s="326"/>
    </row>
    <row r="13409" spans="6:6" x14ac:dyDescent="0.2">
      <c r="F13409" s="326"/>
    </row>
    <row r="13410" spans="6:6" x14ac:dyDescent="0.2">
      <c r="F13410" s="326"/>
    </row>
    <row r="13411" spans="6:6" x14ac:dyDescent="0.2">
      <c r="F13411" s="326"/>
    </row>
    <row r="13412" spans="6:6" x14ac:dyDescent="0.2">
      <c r="F13412" s="326"/>
    </row>
    <row r="13413" spans="6:6" x14ac:dyDescent="0.2">
      <c r="F13413" s="326"/>
    </row>
    <row r="13414" spans="6:6" x14ac:dyDescent="0.2">
      <c r="F13414" s="326"/>
    </row>
    <row r="13415" spans="6:6" x14ac:dyDescent="0.2">
      <c r="F13415" s="326"/>
    </row>
    <row r="13416" spans="6:6" x14ac:dyDescent="0.2">
      <c r="F13416" s="326"/>
    </row>
    <row r="13417" spans="6:6" x14ac:dyDescent="0.2">
      <c r="F13417" s="326"/>
    </row>
    <row r="13418" spans="6:6" x14ac:dyDescent="0.2">
      <c r="F13418" s="326"/>
    </row>
    <row r="13419" spans="6:6" x14ac:dyDescent="0.2">
      <c r="F13419" s="326"/>
    </row>
    <row r="13420" spans="6:6" x14ac:dyDescent="0.2">
      <c r="F13420" s="326"/>
    </row>
    <row r="13421" spans="6:6" x14ac:dyDescent="0.2">
      <c r="F13421" s="326"/>
    </row>
    <row r="13422" spans="6:6" x14ac:dyDescent="0.2">
      <c r="F13422" s="326"/>
    </row>
    <row r="13423" spans="6:6" x14ac:dyDescent="0.2">
      <c r="F13423" s="326"/>
    </row>
    <row r="13424" spans="6:6" x14ac:dyDescent="0.2">
      <c r="F13424" s="326"/>
    </row>
    <row r="13425" spans="6:6" x14ac:dyDescent="0.2">
      <c r="F13425" s="326"/>
    </row>
    <row r="13426" spans="6:6" x14ac:dyDescent="0.2">
      <c r="F13426" s="326"/>
    </row>
    <row r="13427" spans="6:6" x14ac:dyDescent="0.2">
      <c r="F13427" s="326"/>
    </row>
    <row r="13428" spans="6:6" x14ac:dyDescent="0.2">
      <c r="F13428" s="326"/>
    </row>
    <row r="13429" spans="6:6" x14ac:dyDescent="0.2">
      <c r="F13429" s="326"/>
    </row>
    <row r="13430" spans="6:6" x14ac:dyDescent="0.2">
      <c r="F13430" s="326"/>
    </row>
    <row r="13431" spans="6:6" x14ac:dyDescent="0.2">
      <c r="F13431" s="326"/>
    </row>
    <row r="13432" spans="6:6" x14ac:dyDescent="0.2">
      <c r="F13432" s="326"/>
    </row>
    <row r="13433" spans="6:6" x14ac:dyDescent="0.2">
      <c r="F13433" s="326"/>
    </row>
    <row r="13434" spans="6:6" x14ac:dyDescent="0.2">
      <c r="F13434" s="326"/>
    </row>
    <row r="13435" spans="6:6" x14ac:dyDescent="0.2">
      <c r="F13435" s="326"/>
    </row>
    <row r="13436" spans="6:6" x14ac:dyDescent="0.2">
      <c r="F13436" s="326"/>
    </row>
    <row r="13437" spans="6:6" x14ac:dyDescent="0.2">
      <c r="F13437" s="326"/>
    </row>
    <row r="13438" spans="6:6" x14ac:dyDescent="0.2">
      <c r="F13438" s="326"/>
    </row>
    <row r="13439" spans="6:6" x14ac:dyDescent="0.2">
      <c r="F13439" s="326"/>
    </row>
    <row r="13440" spans="6:6" x14ac:dyDescent="0.2">
      <c r="F13440" s="326"/>
    </row>
    <row r="13441" spans="6:6" x14ac:dyDescent="0.2">
      <c r="F13441" s="326"/>
    </row>
    <row r="13442" spans="6:6" x14ac:dyDescent="0.2">
      <c r="F13442" s="326"/>
    </row>
    <row r="13443" spans="6:6" x14ac:dyDescent="0.2">
      <c r="F13443" s="326"/>
    </row>
    <row r="13444" spans="6:6" x14ac:dyDescent="0.2">
      <c r="F13444" s="326"/>
    </row>
    <row r="13445" spans="6:6" x14ac:dyDescent="0.2">
      <c r="F13445" s="326"/>
    </row>
    <row r="13446" spans="6:6" x14ac:dyDescent="0.2">
      <c r="F13446" s="326"/>
    </row>
    <row r="13447" spans="6:6" x14ac:dyDescent="0.2">
      <c r="F13447" s="326"/>
    </row>
    <row r="13448" spans="6:6" x14ac:dyDescent="0.2">
      <c r="F13448" s="326"/>
    </row>
    <row r="13449" spans="6:6" x14ac:dyDescent="0.2">
      <c r="F13449" s="326"/>
    </row>
    <row r="13450" spans="6:6" x14ac:dyDescent="0.2">
      <c r="F13450" s="326"/>
    </row>
    <row r="13451" spans="6:6" x14ac:dyDescent="0.2">
      <c r="F13451" s="326"/>
    </row>
    <row r="13452" spans="6:6" x14ac:dyDescent="0.2">
      <c r="F13452" s="326"/>
    </row>
    <row r="13453" spans="6:6" x14ac:dyDescent="0.2">
      <c r="F13453" s="326"/>
    </row>
    <row r="13454" spans="6:6" x14ac:dyDescent="0.2">
      <c r="F13454" s="326"/>
    </row>
    <row r="13455" spans="6:6" x14ac:dyDescent="0.2">
      <c r="F13455" s="326"/>
    </row>
    <row r="13456" spans="6:6" x14ac:dyDescent="0.2">
      <c r="F13456" s="326"/>
    </row>
    <row r="13457" spans="6:6" x14ac:dyDescent="0.2">
      <c r="F13457" s="326"/>
    </row>
    <row r="13458" spans="6:6" x14ac:dyDescent="0.2">
      <c r="F13458" s="326"/>
    </row>
    <row r="13459" spans="6:6" x14ac:dyDescent="0.2">
      <c r="F13459" s="326"/>
    </row>
    <row r="13460" spans="6:6" x14ac:dyDescent="0.2">
      <c r="F13460" s="326"/>
    </row>
    <row r="13461" spans="6:6" x14ac:dyDescent="0.2">
      <c r="F13461" s="326"/>
    </row>
    <row r="13462" spans="6:6" x14ac:dyDescent="0.2">
      <c r="F13462" s="326"/>
    </row>
    <row r="13463" spans="6:6" x14ac:dyDescent="0.2">
      <c r="F13463" s="326"/>
    </row>
    <row r="13464" spans="6:6" x14ac:dyDescent="0.2">
      <c r="F13464" s="326"/>
    </row>
    <row r="13465" spans="6:6" x14ac:dyDescent="0.2">
      <c r="F13465" s="326"/>
    </row>
    <row r="13466" spans="6:6" x14ac:dyDescent="0.2">
      <c r="F13466" s="326"/>
    </row>
    <row r="13467" spans="6:6" x14ac:dyDescent="0.2">
      <c r="F13467" s="326"/>
    </row>
    <row r="13468" spans="6:6" x14ac:dyDescent="0.2">
      <c r="F13468" s="326"/>
    </row>
    <row r="13469" spans="6:6" x14ac:dyDescent="0.2">
      <c r="F13469" s="326"/>
    </row>
    <row r="13470" spans="6:6" x14ac:dyDescent="0.2">
      <c r="F13470" s="326"/>
    </row>
    <row r="13471" spans="6:6" x14ac:dyDescent="0.2">
      <c r="F13471" s="326"/>
    </row>
    <row r="13472" spans="6:6" x14ac:dyDescent="0.2">
      <c r="F13472" s="326"/>
    </row>
    <row r="13473" spans="6:6" x14ac:dyDescent="0.2">
      <c r="F13473" s="326"/>
    </row>
    <row r="13474" spans="6:6" x14ac:dyDescent="0.2">
      <c r="F13474" s="326"/>
    </row>
    <row r="13475" spans="6:6" x14ac:dyDescent="0.2">
      <c r="F13475" s="326"/>
    </row>
    <row r="13476" spans="6:6" x14ac:dyDescent="0.2">
      <c r="F13476" s="326"/>
    </row>
    <row r="13477" spans="6:6" x14ac:dyDescent="0.2">
      <c r="F13477" s="326"/>
    </row>
    <row r="13478" spans="6:6" x14ac:dyDescent="0.2">
      <c r="F13478" s="326"/>
    </row>
    <row r="13479" spans="6:6" x14ac:dyDescent="0.2">
      <c r="F13479" s="326"/>
    </row>
    <row r="13480" spans="6:6" x14ac:dyDescent="0.2">
      <c r="F13480" s="326"/>
    </row>
    <row r="13481" spans="6:6" x14ac:dyDescent="0.2">
      <c r="F13481" s="326"/>
    </row>
    <row r="13482" spans="6:6" x14ac:dyDescent="0.2">
      <c r="F13482" s="326"/>
    </row>
    <row r="13483" spans="6:6" x14ac:dyDescent="0.2">
      <c r="F13483" s="326"/>
    </row>
    <row r="13484" spans="6:6" x14ac:dyDescent="0.2">
      <c r="F13484" s="326"/>
    </row>
    <row r="13485" spans="6:6" x14ac:dyDescent="0.2">
      <c r="F13485" s="326"/>
    </row>
    <row r="13486" spans="6:6" x14ac:dyDescent="0.2">
      <c r="F13486" s="326"/>
    </row>
    <row r="13487" spans="6:6" x14ac:dyDescent="0.2">
      <c r="F13487" s="326"/>
    </row>
    <row r="13488" spans="6:6" x14ac:dyDescent="0.2">
      <c r="F13488" s="326"/>
    </row>
    <row r="13489" spans="6:6" x14ac:dyDescent="0.2">
      <c r="F13489" s="326"/>
    </row>
    <row r="13490" spans="6:6" x14ac:dyDescent="0.2">
      <c r="F13490" s="326"/>
    </row>
    <row r="13491" spans="6:6" x14ac:dyDescent="0.2">
      <c r="F13491" s="326"/>
    </row>
    <row r="13492" spans="6:6" x14ac:dyDescent="0.2">
      <c r="F13492" s="326"/>
    </row>
    <row r="13493" spans="6:6" x14ac:dyDescent="0.2">
      <c r="F13493" s="326"/>
    </row>
    <row r="13494" spans="6:6" x14ac:dyDescent="0.2">
      <c r="F13494" s="326"/>
    </row>
    <row r="13495" spans="6:6" x14ac:dyDescent="0.2">
      <c r="F13495" s="326"/>
    </row>
    <row r="13496" spans="6:6" x14ac:dyDescent="0.2">
      <c r="F13496" s="326"/>
    </row>
    <row r="13497" spans="6:6" x14ac:dyDescent="0.2">
      <c r="F13497" s="326"/>
    </row>
    <row r="13498" spans="6:6" x14ac:dyDescent="0.2">
      <c r="F13498" s="326"/>
    </row>
    <row r="13499" spans="6:6" x14ac:dyDescent="0.2">
      <c r="F13499" s="326"/>
    </row>
    <row r="13500" spans="6:6" x14ac:dyDescent="0.2">
      <c r="F13500" s="326"/>
    </row>
    <row r="13501" spans="6:6" x14ac:dyDescent="0.2">
      <c r="F13501" s="326"/>
    </row>
    <row r="13502" spans="6:6" x14ac:dyDescent="0.2">
      <c r="F13502" s="326"/>
    </row>
    <row r="13503" spans="6:6" x14ac:dyDescent="0.2">
      <c r="F13503" s="326"/>
    </row>
    <row r="13504" spans="6:6" x14ac:dyDescent="0.2">
      <c r="F13504" s="326"/>
    </row>
    <row r="13505" spans="6:6" x14ac:dyDescent="0.2">
      <c r="F13505" s="326"/>
    </row>
    <row r="13506" spans="6:6" x14ac:dyDescent="0.2">
      <c r="F13506" s="326"/>
    </row>
    <row r="13507" spans="6:6" x14ac:dyDescent="0.2">
      <c r="F13507" s="326"/>
    </row>
    <row r="13508" spans="6:6" x14ac:dyDescent="0.2">
      <c r="F13508" s="326"/>
    </row>
    <row r="13509" spans="6:6" x14ac:dyDescent="0.2">
      <c r="F13509" s="326"/>
    </row>
    <row r="13510" spans="6:6" x14ac:dyDescent="0.2">
      <c r="F13510" s="326"/>
    </row>
    <row r="13511" spans="6:6" x14ac:dyDescent="0.2">
      <c r="F13511" s="326"/>
    </row>
    <row r="13512" spans="6:6" x14ac:dyDescent="0.2">
      <c r="F13512" s="326"/>
    </row>
    <row r="13513" spans="6:6" x14ac:dyDescent="0.2">
      <c r="F13513" s="326"/>
    </row>
    <row r="13514" spans="6:6" x14ac:dyDescent="0.2">
      <c r="F13514" s="326"/>
    </row>
    <row r="13515" spans="6:6" x14ac:dyDescent="0.2">
      <c r="F13515" s="326"/>
    </row>
    <row r="13516" spans="6:6" x14ac:dyDescent="0.2">
      <c r="F13516" s="326"/>
    </row>
    <row r="13517" spans="6:6" x14ac:dyDescent="0.2">
      <c r="F13517" s="326"/>
    </row>
    <row r="13518" spans="6:6" x14ac:dyDescent="0.2">
      <c r="F13518" s="326"/>
    </row>
    <row r="13519" spans="6:6" x14ac:dyDescent="0.2">
      <c r="F13519" s="326"/>
    </row>
    <row r="13520" spans="6:6" x14ac:dyDescent="0.2">
      <c r="F13520" s="326"/>
    </row>
    <row r="13521" spans="6:6" x14ac:dyDescent="0.2">
      <c r="F13521" s="326"/>
    </row>
    <row r="13522" spans="6:6" x14ac:dyDescent="0.2">
      <c r="F13522" s="326"/>
    </row>
    <row r="13523" spans="6:6" x14ac:dyDescent="0.2">
      <c r="F13523" s="326"/>
    </row>
    <row r="13524" spans="6:6" x14ac:dyDescent="0.2">
      <c r="F13524" s="326"/>
    </row>
    <row r="13525" spans="6:6" x14ac:dyDescent="0.2">
      <c r="F13525" s="326"/>
    </row>
    <row r="13526" spans="6:6" x14ac:dyDescent="0.2">
      <c r="F13526" s="326"/>
    </row>
    <row r="13527" spans="6:6" x14ac:dyDescent="0.2">
      <c r="F13527" s="326"/>
    </row>
    <row r="13528" spans="6:6" x14ac:dyDescent="0.2">
      <c r="F13528" s="326"/>
    </row>
    <row r="13529" spans="6:6" x14ac:dyDescent="0.2">
      <c r="F13529" s="326"/>
    </row>
    <row r="13530" spans="6:6" x14ac:dyDescent="0.2">
      <c r="F13530" s="326"/>
    </row>
    <row r="13531" spans="6:6" x14ac:dyDescent="0.2">
      <c r="F13531" s="326"/>
    </row>
    <row r="13532" spans="6:6" x14ac:dyDescent="0.2">
      <c r="F13532" s="326"/>
    </row>
    <row r="13533" spans="6:6" x14ac:dyDescent="0.2">
      <c r="F13533" s="326"/>
    </row>
    <row r="13534" spans="6:6" x14ac:dyDescent="0.2">
      <c r="F13534" s="326"/>
    </row>
    <row r="13535" spans="6:6" x14ac:dyDescent="0.2">
      <c r="F13535" s="326"/>
    </row>
    <row r="13536" spans="6:6" x14ac:dyDescent="0.2">
      <c r="F13536" s="326"/>
    </row>
    <row r="13537" spans="6:6" x14ac:dyDescent="0.2">
      <c r="F13537" s="326"/>
    </row>
    <row r="13538" spans="6:6" x14ac:dyDescent="0.2">
      <c r="F13538" s="326"/>
    </row>
    <row r="13539" spans="6:6" x14ac:dyDescent="0.2">
      <c r="F13539" s="326"/>
    </row>
    <row r="13540" spans="6:6" x14ac:dyDescent="0.2">
      <c r="F13540" s="326"/>
    </row>
    <row r="13541" spans="6:6" x14ac:dyDescent="0.2">
      <c r="F13541" s="326"/>
    </row>
    <row r="13542" spans="6:6" x14ac:dyDescent="0.2">
      <c r="F13542" s="326"/>
    </row>
    <row r="13543" spans="6:6" x14ac:dyDescent="0.2">
      <c r="F13543" s="326"/>
    </row>
    <row r="13544" spans="6:6" x14ac:dyDescent="0.2">
      <c r="F13544" s="326"/>
    </row>
    <row r="13545" spans="6:6" x14ac:dyDescent="0.2">
      <c r="F13545" s="326"/>
    </row>
    <row r="13546" spans="6:6" x14ac:dyDescent="0.2">
      <c r="F13546" s="326"/>
    </row>
    <row r="13547" spans="6:6" x14ac:dyDescent="0.2">
      <c r="F13547" s="326"/>
    </row>
    <row r="13548" spans="6:6" x14ac:dyDescent="0.2">
      <c r="F13548" s="326"/>
    </row>
    <row r="13549" spans="6:6" x14ac:dyDescent="0.2">
      <c r="F13549" s="326"/>
    </row>
    <row r="13550" spans="6:6" x14ac:dyDescent="0.2">
      <c r="F13550" s="326"/>
    </row>
    <row r="13551" spans="6:6" x14ac:dyDescent="0.2">
      <c r="F13551" s="326"/>
    </row>
    <row r="13552" spans="6:6" x14ac:dyDescent="0.2">
      <c r="F13552" s="326"/>
    </row>
    <row r="13553" spans="6:6" x14ac:dyDescent="0.2">
      <c r="F13553" s="326"/>
    </row>
    <row r="13554" spans="6:6" x14ac:dyDescent="0.2">
      <c r="F13554" s="326"/>
    </row>
    <row r="13555" spans="6:6" x14ac:dyDescent="0.2">
      <c r="F13555" s="326"/>
    </row>
    <row r="13556" spans="6:6" x14ac:dyDescent="0.2">
      <c r="F13556" s="326"/>
    </row>
    <row r="13557" spans="6:6" x14ac:dyDescent="0.2">
      <c r="F13557" s="326"/>
    </row>
    <row r="13558" spans="6:6" x14ac:dyDescent="0.2">
      <c r="F13558" s="326"/>
    </row>
    <row r="13559" spans="6:6" x14ac:dyDescent="0.2">
      <c r="F13559" s="326"/>
    </row>
    <row r="13560" spans="6:6" x14ac:dyDescent="0.2">
      <c r="F13560" s="326"/>
    </row>
    <row r="13561" spans="6:6" x14ac:dyDescent="0.2">
      <c r="F13561" s="326"/>
    </row>
    <row r="13562" spans="6:6" x14ac:dyDescent="0.2">
      <c r="F13562" s="326"/>
    </row>
    <row r="13563" spans="6:6" x14ac:dyDescent="0.2">
      <c r="F13563" s="326"/>
    </row>
    <row r="13564" spans="6:6" x14ac:dyDescent="0.2">
      <c r="F13564" s="326"/>
    </row>
    <row r="13565" spans="6:6" x14ac:dyDescent="0.2">
      <c r="F13565" s="326"/>
    </row>
    <row r="13566" spans="6:6" x14ac:dyDescent="0.2">
      <c r="F13566" s="326"/>
    </row>
    <row r="13567" spans="6:6" x14ac:dyDescent="0.2">
      <c r="F13567" s="326"/>
    </row>
    <row r="13568" spans="6:6" x14ac:dyDescent="0.2">
      <c r="F13568" s="326"/>
    </row>
    <row r="13569" spans="6:6" x14ac:dyDescent="0.2">
      <c r="F13569" s="326"/>
    </row>
    <row r="13570" spans="6:6" x14ac:dyDescent="0.2">
      <c r="F13570" s="326"/>
    </row>
    <row r="13571" spans="6:6" x14ac:dyDescent="0.2">
      <c r="F13571" s="326"/>
    </row>
    <row r="13572" spans="6:6" x14ac:dyDescent="0.2">
      <c r="F13572" s="326"/>
    </row>
    <row r="13573" spans="6:6" x14ac:dyDescent="0.2">
      <c r="F13573" s="326"/>
    </row>
    <row r="13574" spans="6:6" x14ac:dyDescent="0.2">
      <c r="F13574" s="326"/>
    </row>
    <row r="13575" spans="6:6" x14ac:dyDescent="0.2">
      <c r="F13575" s="326"/>
    </row>
    <row r="13576" spans="6:6" x14ac:dyDescent="0.2">
      <c r="F13576" s="326"/>
    </row>
    <row r="13577" spans="6:6" x14ac:dyDescent="0.2">
      <c r="F13577" s="326"/>
    </row>
    <row r="13578" spans="6:6" x14ac:dyDescent="0.2">
      <c r="F13578" s="326"/>
    </row>
    <row r="13579" spans="6:6" x14ac:dyDescent="0.2">
      <c r="F13579" s="326"/>
    </row>
    <row r="13580" spans="6:6" x14ac:dyDescent="0.2">
      <c r="F13580" s="326"/>
    </row>
    <row r="13581" spans="6:6" x14ac:dyDescent="0.2">
      <c r="F13581" s="326"/>
    </row>
    <row r="13582" spans="6:6" x14ac:dyDescent="0.2">
      <c r="F13582" s="326"/>
    </row>
    <row r="13583" spans="6:6" x14ac:dyDescent="0.2">
      <c r="F13583" s="326"/>
    </row>
    <row r="13584" spans="6:6" x14ac:dyDescent="0.2">
      <c r="F13584" s="326"/>
    </row>
    <row r="13585" spans="6:6" x14ac:dyDescent="0.2">
      <c r="F13585" s="326"/>
    </row>
    <row r="13586" spans="6:6" x14ac:dyDescent="0.2">
      <c r="F13586" s="326"/>
    </row>
    <row r="13587" spans="6:6" x14ac:dyDescent="0.2">
      <c r="F13587" s="326"/>
    </row>
    <row r="13588" spans="6:6" x14ac:dyDescent="0.2">
      <c r="F13588" s="326"/>
    </row>
    <row r="13589" spans="6:6" x14ac:dyDescent="0.2">
      <c r="F13589" s="326"/>
    </row>
    <row r="13590" spans="6:6" x14ac:dyDescent="0.2">
      <c r="F13590" s="326"/>
    </row>
    <row r="13591" spans="6:6" x14ac:dyDescent="0.2">
      <c r="F13591" s="326"/>
    </row>
    <row r="13592" spans="6:6" x14ac:dyDescent="0.2">
      <c r="F13592" s="326"/>
    </row>
    <row r="13593" spans="6:6" x14ac:dyDescent="0.2">
      <c r="F13593" s="326"/>
    </row>
    <row r="13594" spans="6:6" x14ac:dyDescent="0.2">
      <c r="F13594" s="326"/>
    </row>
    <row r="13595" spans="6:6" x14ac:dyDescent="0.2">
      <c r="F13595" s="326"/>
    </row>
    <row r="13596" spans="6:6" x14ac:dyDescent="0.2">
      <c r="F13596" s="326"/>
    </row>
    <row r="13597" spans="6:6" x14ac:dyDescent="0.2">
      <c r="F13597" s="326"/>
    </row>
    <row r="13598" spans="6:6" x14ac:dyDescent="0.2">
      <c r="F13598" s="326"/>
    </row>
    <row r="13599" spans="6:6" x14ac:dyDescent="0.2">
      <c r="F13599" s="326"/>
    </row>
    <row r="13600" spans="6:6" x14ac:dyDescent="0.2">
      <c r="F13600" s="326"/>
    </row>
    <row r="13601" spans="6:6" x14ac:dyDescent="0.2">
      <c r="F13601" s="326"/>
    </row>
    <row r="13602" spans="6:6" x14ac:dyDescent="0.2">
      <c r="F13602" s="326"/>
    </row>
    <row r="13603" spans="6:6" x14ac:dyDescent="0.2">
      <c r="F13603" s="326"/>
    </row>
    <row r="13604" spans="6:6" x14ac:dyDescent="0.2">
      <c r="F13604" s="326"/>
    </row>
    <row r="13605" spans="6:6" x14ac:dyDescent="0.2">
      <c r="F13605" s="326"/>
    </row>
    <row r="13606" spans="6:6" x14ac:dyDescent="0.2">
      <c r="F13606" s="326"/>
    </row>
    <row r="13607" spans="6:6" x14ac:dyDescent="0.2">
      <c r="F13607" s="326"/>
    </row>
    <row r="13608" spans="6:6" x14ac:dyDescent="0.2">
      <c r="F13608" s="326"/>
    </row>
    <row r="13609" spans="6:6" x14ac:dyDescent="0.2">
      <c r="F13609" s="326"/>
    </row>
    <row r="13610" spans="6:6" x14ac:dyDescent="0.2">
      <c r="F13610" s="326"/>
    </row>
    <row r="13611" spans="6:6" x14ac:dyDescent="0.2">
      <c r="F13611" s="326"/>
    </row>
    <row r="13612" spans="6:6" x14ac:dyDescent="0.2">
      <c r="F13612" s="326"/>
    </row>
    <row r="13613" spans="6:6" x14ac:dyDescent="0.2">
      <c r="F13613" s="326"/>
    </row>
    <row r="13614" spans="6:6" x14ac:dyDescent="0.2">
      <c r="F13614" s="326"/>
    </row>
    <row r="13615" spans="6:6" x14ac:dyDescent="0.2">
      <c r="F13615" s="326"/>
    </row>
    <row r="13616" spans="6:6" x14ac:dyDescent="0.2">
      <c r="F13616" s="326"/>
    </row>
    <row r="13617" spans="6:6" x14ac:dyDescent="0.2">
      <c r="F13617" s="326"/>
    </row>
    <row r="13618" spans="6:6" x14ac:dyDescent="0.2">
      <c r="F13618" s="326"/>
    </row>
    <row r="13619" spans="6:6" x14ac:dyDescent="0.2">
      <c r="F13619" s="326"/>
    </row>
    <row r="13620" spans="6:6" x14ac:dyDescent="0.2">
      <c r="F13620" s="326"/>
    </row>
    <row r="13621" spans="6:6" x14ac:dyDescent="0.2">
      <c r="F13621" s="326"/>
    </row>
    <row r="13622" spans="6:6" x14ac:dyDescent="0.2">
      <c r="F13622" s="326"/>
    </row>
    <row r="13623" spans="6:6" x14ac:dyDescent="0.2">
      <c r="F13623" s="326"/>
    </row>
    <row r="13624" spans="6:6" x14ac:dyDescent="0.2">
      <c r="F13624" s="326"/>
    </row>
    <row r="13625" spans="6:6" x14ac:dyDescent="0.2">
      <c r="F13625" s="326"/>
    </row>
    <row r="13626" spans="6:6" x14ac:dyDescent="0.2">
      <c r="F13626" s="326"/>
    </row>
    <row r="13627" spans="6:6" x14ac:dyDescent="0.2">
      <c r="F13627" s="326"/>
    </row>
    <row r="13628" spans="6:6" x14ac:dyDescent="0.2">
      <c r="F13628" s="326"/>
    </row>
    <row r="13629" spans="6:6" x14ac:dyDescent="0.2">
      <c r="F13629" s="326"/>
    </row>
    <row r="13630" spans="6:6" x14ac:dyDescent="0.2">
      <c r="F13630" s="326"/>
    </row>
    <row r="13631" spans="6:6" x14ac:dyDescent="0.2">
      <c r="F13631" s="326"/>
    </row>
    <row r="13632" spans="6:6" x14ac:dyDescent="0.2">
      <c r="F13632" s="326"/>
    </row>
    <row r="13633" spans="6:6" x14ac:dyDescent="0.2">
      <c r="F13633" s="326"/>
    </row>
    <row r="13634" spans="6:6" x14ac:dyDescent="0.2">
      <c r="F13634" s="326"/>
    </row>
    <row r="13635" spans="6:6" x14ac:dyDescent="0.2">
      <c r="F13635" s="326"/>
    </row>
    <row r="13636" spans="6:6" x14ac:dyDescent="0.2">
      <c r="F13636" s="326"/>
    </row>
    <row r="13637" spans="6:6" x14ac:dyDescent="0.2">
      <c r="F13637" s="326"/>
    </row>
    <row r="13638" spans="6:6" x14ac:dyDescent="0.2">
      <c r="F13638" s="326"/>
    </row>
    <row r="13639" spans="6:6" x14ac:dyDescent="0.2">
      <c r="F13639" s="326"/>
    </row>
    <row r="13640" spans="6:6" x14ac:dyDescent="0.2">
      <c r="F13640" s="326"/>
    </row>
    <row r="13641" spans="6:6" x14ac:dyDescent="0.2">
      <c r="F13641" s="326"/>
    </row>
    <row r="13642" spans="6:6" x14ac:dyDescent="0.2">
      <c r="F13642" s="326"/>
    </row>
    <row r="13643" spans="6:6" x14ac:dyDescent="0.2">
      <c r="F13643" s="326"/>
    </row>
    <row r="13644" spans="6:6" x14ac:dyDescent="0.2">
      <c r="F13644" s="326"/>
    </row>
    <row r="13645" spans="6:6" x14ac:dyDescent="0.2">
      <c r="F13645" s="326"/>
    </row>
    <row r="13646" spans="6:6" x14ac:dyDescent="0.2">
      <c r="F13646" s="326"/>
    </row>
    <row r="13647" spans="6:6" x14ac:dyDescent="0.2">
      <c r="F13647" s="326"/>
    </row>
    <row r="13648" spans="6:6" x14ac:dyDescent="0.2">
      <c r="F13648" s="326"/>
    </row>
    <row r="13649" spans="6:6" x14ac:dyDescent="0.2">
      <c r="F13649" s="326"/>
    </row>
    <row r="13650" spans="6:6" x14ac:dyDescent="0.2">
      <c r="F13650" s="326"/>
    </row>
    <row r="13651" spans="6:6" x14ac:dyDescent="0.2">
      <c r="F13651" s="326"/>
    </row>
    <row r="13652" spans="6:6" x14ac:dyDescent="0.2">
      <c r="F13652" s="326"/>
    </row>
    <row r="13653" spans="6:6" x14ac:dyDescent="0.2">
      <c r="F13653" s="326"/>
    </row>
    <row r="13654" spans="6:6" x14ac:dyDescent="0.2">
      <c r="F13654" s="326"/>
    </row>
    <row r="13655" spans="6:6" x14ac:dyDescent="0.2">
      <c r="F13655" s="326"/>
    </row>
    <row r="13656" spans="6:6" x14ac:dyDescent="0.2">
      <c r="F13656" s="326"/>
    </row>
    <row r="13657" spans="6:6" x14ac:dyDescent="0.2">
      <c r="F13657" s="326"/>
    </row>
    <row r="13658" spans="6:6" x14ac:dyDescent="0.2">
      <c r="F13658" s="326"/>
    </row>
    <row r="13659" spans="6:6" x14ac:dyDescent="0.2">
      <c r="F13659" s="326"/>
    </row>
    <row r="13660" spans="6:6" x14ac:dyDescent="0.2">
      <c r="F13660" s="326"/>
    </row>
    <row r="13661" spans="6:6" x14ac:dyDescent="0.2">
      <c r="F13661" s="326"/>
    </row>
    <row r="13662" spans="6:6" x14ac:dyDescent="0.2">
      <c r="F13662" s="326"/>
    </row>
    <row r="13663" spans="6:6" x14ac:dyDescent="0.2">
      <c r="F13663" s="326"/>
    </row>
    <row r="13664" spans="6:6" x14ac:dyDescent="0.2">
      <c r="F13664" s="326"/>
    </row>
    <row r="13665" spans="6:6" x14ac:dyDescent="0.2">
      <c r="F13665" s="326"/>
    </row>
    <row r="13666" spans="6:6" x14ac:dyDescent="0.2">
      <c r="F13666" s="326"/>
    </row>
    <row r="13667" spans="6:6" x14ac:dyDescent="0.2">
      <c r="F13667" s="326"/>
    </row>
    <row r="13668" spans="6:6" x14ac:dyDescent="0.2">
      <c r="F13668" s="326"/>
    </row>
    <row r="13669" spans="6:6" x14ac:dyDescent="0.2">
      <c r="F13669" s="326"/>
    </row>
    <row r="13670" spans="6:6" x14ac:dyDescent="0.2">
      <c r="F13670" s="326"/>
    </row>
    <row r="13671" spans="6:6" x14ac:dyDescent="0.2">
      <c r="F13671" s="326"/>
    </row>
    <row r="13672" spans="6:6" x14ac:dyDescent="0.2">
      <c r="F13672" s="326"/>
    </row>
    <row r="13673" spans="6:6" x14ac:dyDescent="0.2">
      <c r="F13673" s="326"/>
    </row>
    <row r="13674" spans="6:6" x14ac:dyDescent="0.2">
      <c r="F13674" s="326"/>
    </row>
    <row r="13675" spans="6:6" x14ac:dyDescent="0.2">
      <c r="F13675" s="326"/>
    </row>
    <row r="13676" spans="6:6" x14ac:dyDescent="0.2">
      <c r="F13676" s="326"/>
    </row>
    <row r="13677" spans="6:6" x14ac:dyDescent="0.2">
      <c r="F13677" s="326"/>
    </row>
    <row r="13678" spans="6:6" x14ac:dyDescent="0.2">
      <c r="F13678" s="326"/>
    </row>
    <row r="13679" spans="6:6" x14ac:dyDescent="0.2">
      <c r="F13679" s="326"/>
    </row>
    <row r="13680" spans="6:6" x14ac:dyDescent="0.2">
      <c r="F13680" s="326"/>
    </row>
    <row r="13681" spans="6:6" x14ac:dyDescent="0.2">
      <c r="F13681" s="326"/>
    </row>
    <row r="13682" spans="6:6" x14ac:dyDescent="0.2">
      <c r="F13682" s="326"/>
    </row>
    <row r="13683" spans="6:6" x14ac:dyDescent="0.2">
      <c r="F13683" s="326"/>
    </row>
    <row r="13684" spans="6:6" x14ac:dyDescent="0.2">
      <c r="F13684" s="326"/>
    </row>
    <row r="13685" spans="6:6" x14ac:dyDescent="0.2">
      <c r="F13685" s="326"/>
    </row>
    <row r="13686" spans="6:6" x14ac:dyDescent="0.2">
      <c r="F13686" s="326"/>
    </row>
    <row r="13687" spans="6:6" x14ac:dyDescent="0.2">
      <c r="F13687" s="326"/>
    </row>
    <row r="13688" spans="6:6" x14ac:dyDescent="0.2">
      <c r="F13688" s="326"/>
    </row>
    <row r="13689" spans="6:6" x14ac:dyDescent="0.2">
      <c r="F13689" s="326"/>
    </row>
    <row r="13690" spans="6:6" x14ac:dyDescent="0.2">
      <c r="F13690" s="326"/>
    </row>
    <row r="13691" spans="6:6" x14ac:dyDescent="0.2">
      <c r="F13691" s="326"/>
    </row>
    <row r="13692" spans="6:6" x14ac:dyDescent="0.2">
      <c r="F13692" s="326"/>
    </row>
    <row r="13693" spans="6:6" x14ac:dyDescent="0.2">
      <c r="F13693" s="326"/>
    </row>
    <row r="13694" spans="6:6" x14ac:dyDescent="0.2">
      <c r="F13694" s="326"/>
    </row>
    <row r="13695" spans="6:6" x14ac:dyDescent="0.2">
      <c r="F13695" s="326"/>
    </row>
    <row r="13696" spans="6:6" x14ac:dyDescent="0.2">
      <c r="F13696" s="326"/>
    </row>
    <row r="13697" spans="6:6" x14ac:dyDescent="0.2">
      <c r="F13697" s="326"/>
    </row>
    <row r="13698" spans="6:6" x14ac:dyDescent="0.2">
      <c r="F13698" s="326"/>
    </row>
    <row r="13699" spans="6:6" x14ac:dyDescent="0.2">
      <c r="F13699" s="326"/>
    </row>
    <row r="13700" spans="6:6" x14ac:dyDescent="0.2">
      <c r="F13700" s="326"/>
    </row>
    <row r="13701" spans="6:6" x14ac:dyDescent="0.2">
      <c r="F13701" s="326"/>
    </row>
    <row r="13702" spans="6:6" x14ac:dyDescent="0.2">
      <c r="F13702" s="326"/>
    </row>
    <row r="13703" spans="6:6" x14ac:dyDescent="0.2">
      <c r="F13703" s="326"/>
    </row>
    <row r="13704" spans="6:6" x14ac:dyDescent="0.2">
      <c r="F13704" s="326"/>
    </row>
    <row r="13705" spans="6:6" x14ac:dyDescent="0.2">
      <c r="F13705" s="326"/>
    </row>
    <row r="13706" spans="6:6" x14ac:dyDescent="0.2">
      <c r="F13706" s="326"/>
    </row>
    <row r="13707" spans="6:6" x14ac:dyDescent="0.2">
      <c r="F13707" s="326"/>
    </row>
    <row r="13708" spans="6:6" x14ac:dyDescent="0.2">
      <c r="F13708" s="326"/>
    </row>
    <row r="13709" spans="6:6" x14ac:dyDescent="0.2">
      <c r="F13709" s="326"/>
    </row>
    <row r="13710" spans="6:6" x14ac:dyDescent="0.2">
      <c r="F13710" s="326"/>
    </row>
    <row r="13711" spans="6:6" x14ac:dyDescent="0.2">
      <c r="F13711" s="326"/>
    </row>
    <row r="13712" spans="6:6" x14ac:dyDescent="0.2">
      <c r="F13712" s="326"/>
    </row>
    <row r="13713" spans="6:6" x14ac:dyDescent="0.2">
      <c r="F13713" s="326"/>
    </row>
    <row r="13714" spans="6:6" x14ac:dyDescent="0.2">
      <c r="F13714" s="326"/>
    </row>
    <row r="13715" spans="6:6" x14ac:dyDescent="0.2">
      <c r="F13715" s="326"/>
    </row>
    <row r="13716" spans="6:6" x14ac:dyDescent="0.2">
      <c r="F13716" s="326"/>
    </row>
    <row r="13717" spans="6:6" x14ac:dyDescent="0.2">
      <c r="F13717" s="326"/>
    </row>
    <row r="13718" spans="6:6" x14ac:dyDescent="0.2">
      <c r="F13718" s="326"/>
    </row>
    <row r="13719" spans="6:6" x14ac:dyDescent="0.2">
      <c r="F13719" s="326"/>
    </row>
    <row r="13720" spans="6:6" x14ac:dyDescent="0.2">
      <c r="F13720" s="326"/>
    </row>
    <row r="13721" spans="6:6" x14ac:dyDescent="0.2">
      <c r="F13721" s="326"/>
    </row>
    <row r="13722" spans="6:6" x14ac:dyDescent="0.2">
      <c r="F13722" s="326"/>
    </row>
    <row r="13723" spans="6:6" x14ac:dyDescent="0.2">
      <c r="F13723" s="326"/>
    </row>
    <row r="13724" spans="6:6" x14ac:dyDescent="0.2">
      <c r="F13724" s="326"/>
    </row>
    <row r="13725" spans="6:6" x14ac:dyDescent="0.2">
      <c r="F13725" s="326"/>
    </row>
    <row r="13726" spans="6:6" x14ac:dyDescent="0.2">
      <c r="F13726" s="326"/>
    </row>
    <row r="13727" spans="6:6" x14ac:dyDescent="0.2">
      <c r="F13727" s="326"/>
    </row>
    <row r="13728" spans="6:6" x14ac:dyDescent="0.2">
      <c r="F13728" s="326"/>
    </row>
    <row r="13729" spans="6:6" x14ac:dyDescent="0.2">
      <c r="F13729" s="326"/>
    </row>
    <row r="13730" spans="6:6" x14ac:dyDescent="0.2">
      <c r="F13730" s="326"/>
    </row>
    <row r="13731" spans="6:6" x14ac:dyDescent="0.2">
      <c r="F13731" s="326"/>
    </row>
    <row r="13732" spans="6:6" x14ac:dyDescent="0.2">
      <c r="F13732" s="326"/>
    </row>
    <row r="13733" spans="6:6" x14ac:dyDescent="0.2">
      <c r="F13733" s="326"/>
    </row>
    <row r="13734" spans="6:6" x14ac:dyDescent="0.2">
      <c r="F13734" s="326"/>
    </row>
    <row r="13735" spans="6:6" x14ac:dyDescent="0.2">
      <c r="F13735" s="326"/>
    </row>
    <row r="13736" spans="6:6" x14ac:dyDescent="0.2">
      <c r="F13736" s="326"/>
    </row>
    <row r="13737" spans="6:6" x14ac:dyDescent="0.2">
      <c r="F13737" s="326"/>
    </row>
    <row r="13738" spans="6:6" x14ac:dyDescent="0.2">
      <c r="F13738" s="326"/>
    </row>
    <row r="13739" spans="6:6" x14ac:dyDescent="0.2">
      <c r="F13739" s="326"/>
    </row>
    <row r="13740" spans="6:6" x14ac:dyDescent="0.2">
      <c r="F13740" s="326"/>
    </row>
    <row r="13741" spans="6:6" x14ac:dyDescent="0.2">
      <c r="F13741" s="326"/>
    </row>
    <row r="13742" spans="6:6" x14ac:dyDescent="0.2">
      <c r="F13742" s="326"/>
    </row>
    <row r="13743" spans="6:6" x14ac:dyDescent="0.2">
      <c r="F13743" s="326"/>
    </row>
    <row r="13744" spans="6:6" x14ac:dyDescent="0.2">
      <c r="F13744" s="326"/>
    </row>
    <row r="13745" spans="6:6" x14ac:dyDescent="0.2">
      <c r="F13745" s="326"/>
    </row>
    <row r="13746" spans="6:6" x14ac:dyDescent="0.2">
      <c r="F13746" s="326"/>
    </row>
    <row r="13747" spans="6:6" x14ac:dyDescent="0.2">
      <c r="F13747" s="326"/>
    </row>
    <row r="13748" spans="6:6" x14ac:dyDescent="0.2">
      <c r="F13748" s="326"/>
    </row>
    <row r="13749" spans="6:6" x14ac:dyDescent="0.2">
      <c r="F13749" s="326"/>
    </row>
    <row r="13750" spans="6:6" x14ac:dyDescent="0.2">
      <c r="F13750" s="326"/>
    </row>
    <row r="13751" spans="6:6" x14ac:dyDescent="0.2">
      <c r="F13751" s="326"/>
    </row>
    <row r="13752" spans="6:6" x14ac:dyDescent="0.2">
      <c r="F13752" s="326"/>
    </row>
    <row r="13753" spans="6:6" x14ac:dyDescent="0.2">
      <c r="F13753" s="326"/>
    </row>
    <row r="13754" spans="6:6" x14ac:dyDescent="0.2">
      <c r="F13754" s="326"/>
    </row>
    <row r="13755" spans="6:6" x14ac:dyDescent="0.2">
      <c r="F13755" s="326"/>
    </row>
    <row r="13756" spans="6:6" x14ac:dyDescent="0.2">
      <c r="F13756" s="326"/>
    </row>
    <row r="13757" spans="6:6" x14ac:dyDescent="0.2">
      <c r="F13757" s="326"/>
    </row>
    <row r="13758" spans="6:6" x14ac:dyDescent="0.2">
      <c r="F13758" s="326"/>
    </row>
    <row r="13759" spans="6:6" x14ac:dyDescent="0.2">
      <c r="F13759" s="326"/>
    </row>
    <row r="13760" spans="6:6" x14ac:dyDescent="0.2">
      <c r="F13760" s="326"/>
    </row>
    <row r="13761" spans="6:6" x14ac:dyDescent="0.2">
      <c r="F13761" s="326"/>
    </row>
    <row r="13762" spans="6:6" x14ac:dyDescent="0.2">
      <c r="F13762" s="326"/>
    </row>
    <row r="13763" spans="6:6" x14ac:dyDescent="0.2">
      <c r="F13763" s="326"/>
    </row>
    <row r="13764" spans="6:6" x14ac:dyDescent="0.2">
      <c r="F13764" s="326"/>
    </row>
    <row r="13765" spans="6:6" x14ac:dyDescent="0.2">
      <c r="F13765" s="326"/>
    </row>
    <row r="13766" spans="6:6" x14ac:dyDescent="0.2">
      <c r="F13766" s="326"/>
    </row>
    <row r="13767" spans="6:6" x14ac:dyDescent="0.2">
      <c r="F13767" s="326"/>
    </row>
    <row r="13768" spans="6:6" x14ac:dyDescent="0.2">
      <c r="F13768" s="326"/>
    </row>
    <row r="13769" spans="6:6" x14ac:dyDescent="0.2">
      <c r="F13769" s="326"/>
    </row>
    <row r="13770" spans="6:6" x14ac:dyDescent="0.2">
      <c r="F13770" s="326"/>
    </row>
    <row r="13771" spans="6:6" x14ac:dyDescent="0.2">
      <c r="F13771" s="326"/>
    </row>
    <row r="13772" spans="6:6" x14ac:dyDescent="0.2">
      <c r="F13772" s="326"/>
    </row>
    <row r="13773" spans="6:6" x14ac:dyDescent="0.2">
      <c r="F13773" s="326"/>
    </row>
    <row r="13774" spans="6:6" x14ac:dyDescent="0.2">
      <c r="F13774" s="326"/>
    </row>
    <row r="13775" spans="6:6" x14ac:dyDescent="0.2">
      <c r="F13775" s="326"/>
    </row>
    <row r="13776" spans="6:6" x14ac:dyDescent="0.2">
      <c r="F13776" s="326"/>
    </row>
    <row r="13777" spans="6:6" x14ac:dyDescent="0.2">
      <c r="F13777" s="326"/>
    </row>
    <row r="13778" spans="6:6" x14ac:dyDescent="0.2">
      <c r="F13778" s="326"/>
    </row>
    <row r="13779" spans="6:6" x14ac:dyDescent="0.2">
      <c r="F13779" s="326"/>
    </row>
    <row r="13780" spans="6:6" x14ac:dyDescent="0.2">
      <c r="F13780" s="326"/>
    </row>
    <row r="13781" spans="6:6" x14ac:dyDescent="0.2">
      <c r="F13781" s="326"/>
    </row>
    <row r="13782" spans="6:6" x14ac:dyDescent="0.2">
      <c r="F13782" s="326"/>
    </row>
    <row r="13783" spans="6:6" x14ac:dyDescent="0.2">
      <c r="F13783" s="326"/>
    </row>
    <row r="13784" spans="6:6" x14ac:dyDescent="0.2">
      <c r="F13784" s="326"/>
    </row>
    <row r="13785" spans="6:6" x14ac:dyDescent="0.2">
      <c r="F13785" s="326"/>
    </row>
    <row r="13786" spans="6:6" x14ac:dyDescent="0.2">
      <c r="F13786" s="326"/>
    </row>
    <row r="13787" spans="6:6" x14ac:dyDescent="0.2">
      <c r="F13787" s="326"/>
    </row>
    <row r="13788" spans="6:6" x14ac:dyDescent="0.2">
      <c r="F13788" s="326"/>
    </row>
    <row r="13789" spans="6:6" x14ac:dyDescent="0.2">
      <c r="F13789" s="326"/>
    </row>
    <row r="13790" spans="6:6" x14ac:dyDescent="0.2">
      <c r="F13790" s="326"/>
    </row>
    <row r="13791" spans="6:6" x14ac:dyDescent="0.2">
      <c r="F13791" s="326"/>
    </row>
    <row r="13792" spans="6:6" x14ac:dyDescent="0.2">
      <c r="F13792" s="326"/>
    </row>
    <row r="13793" spans="6:6" x14ac:dyDescent="0.2">
      <c r="F13793" s="326"/>
    </row>
    <row r="13794" spans="6:6" x14ac:dyDescent="0.2">
      <c r="F13794" s="326"/>
    </row>
    <row r="13795" spans="6:6" x14ac:dyDescent="0.2">
      <c r="F13795" s="326"/>
    </row>
    <row r="13796" spans="6:6" x14ac:dyDescent="0.2">
      <c r="F13796" s="326"/>
    </row>
    <row r="13797" spans="6:6" x14ac:dyDescent="0.2">
      <c r="F13797" s="326"/>
    </row>
    <row r="13798" spans="6:6" x14ac:dyDescent="0.2">
      <c r="F13798" s="326"/>
    </row>
    <row r="13799" spans="6:6" x14ac:dyDescent="0.2">
      <c r="F13799" s="326"/>
    </row>
    <row r="13800" spans="6:6" x14ac:dyDescent="0.2">
      <c r="F13800" s="326"/>
    </row>
    <row r="13801" spans="6:6" x14ac:dyDescent="0.2">
      <c r="F13801" s="326"/>
    </row>
    <row r="13802" spans="6:6" x14ac:dyDescent="0.2">
      <c r="F13802" s="326"/>
    </row>
    <row r="13803" spans="6:6" x14ac:dyDescent="0.2">
      <c r="F13803" s="326"/>
    </row>
    <row r="13804" spans="6:6" x14ac:dyDescent="0.2">
      <c r="F13804" s="326"/>
    </row>
    <row r="13805" spans="6:6" x14ac:dyDescent="0.2">
      <c r="F13805" s="326"/>
    </row>
    <row r="13806" spans="6:6" x14ac:dyDescent="0.2">
      <c r="F13806" s="326"/>
    </row>
    <row r="13807" spans="6:6" x14ac:dyDescent="0.2">
      <c r="F13807" s="326"/>
    </row>
    <row r="13808" spans="6:6" x14ac:dyDescent="0.2">
      <c r="F13808" s="326"/>
    </row>
    <row r="13809" spans="6:6" x14ac:dyDescent="0.2">
      <c r="F13809" s="326"/>
    </row>
    <row r="13810" spans="6:6" x14ac:dyDescent="0.2">
      <c r="F13810" s="326"/>
    </row>
    <row r="13811" spans="6:6" x14ac:dyDescent="0.2">
      <c r="F13811" s="326"/>
    </row>
    <row r="13812" spans="6:6" x14ac:dyDescent="0.2">
      <c r="F13812" s="326"/>
    </row>
    <row r="13813" spans="6:6" x14ac:dyDescent="0.2">
      <c r="F13813" s="326"/>
    </row>
    <row r="13814" spans="6:6" x14ac:dyDescent="0.2">
      <c r="F13814" s="326"/>
    </row>
    <row r="13815" spans="6:6" x14ac:dyDescent="0.2">
      <c r="F13815" s="326"/>
    </row>
    <row r="13816" spans="6:6" x14ac:dyDescent="0.2">
      <c r="F13816" s="326"/>
    </row>
    <row r="13817" spans="6:6" x14ac:dyDescent="0.2">
      <c r="F13817" s="326"/>
    </row>
    <row r="13818" spans="6:6" x14ac:dyDescent="0.2">
      <c r="F13818" s="326"/>
    </row>
    <row r="13819" spans="6:6" x14ac:dyDescent="0.2">
      <c r="F13819" s="326"/>
    </row>
    <row r="13820" spans="6:6" x14ac:dyDescent="0.2">
      <c r="F13820" s="326"/>
    </row>
    <row r="13821" spans="6:6" x14ac:dyDescent="0.2">
      <c r="F13821" s="326"/>
    </row>
    <row r="13822" spans="6:6" x14ac:dyDescent="0.2">
      <c r="F13822" s="326"/>
    </row>
    <row r="13823" spans="6:6" x14ac:dyDescent="0.2">
      <c r="F13823" s="326"/>
    </row>
    <row r="13824" spans="6:6" x14ac:dyDescent="0.2">
      <c r="F13824" s="326"/>
    </row>
    <row r="13825" spans="6:6" x14ac:dyDescent="0.2">
      <c r="F13825" s="326"/>
    </row>
    <row r="13826" spans="6:6" x14ac:dyDescent="0.2">
      <c r="F13826" s="326"/>
    </row>
    <row r="13827" spans="6:6" x14ac:dyDescent="0.2">
      <c r="F13827" s="326"/>
    </row>
    <row r="13828" spans="6:6" x14ac:dyDescent="0.2">
      <c r="F13828" s="326"/>
    </row>
    <row r="13829" spans="6:6" x14ac:dyDescent="0.2">
      <c r="F13829" s="326"/>
    </row>
    <row r="13830" spans="6:6" x14ac:dyDescent="0.2">
      <c r="F13830" s="326"/>
    </row>
    <row r="13831" spans="6:6" x14ac:dyDescent="0.2">
      <c r="F13831" s="326"/>
    </row>
    <row r="13832" spans="6:6" x14ac:dyDescent="0.2">
      <c r="F13832" s="326"/>
    </row>
    <row r="13833" spans="6:6" x14ac:dyDescent="0.2">
      <c r="F13833" s="326"/>
    </row>
    <row r="13834" spans="6:6" x14ac:dyDescent="0.2">
      <c r="F13834" s="326"/>
    </row>
    <row r="13835" spans="6:6" x14ac:dyDescent="0.2">
      <c r="F13835" s="326"/>
    </row>
    <row r="13836" spans="6:6" x14ac:dyDescent="0.2">
      <c r="F13836" s="326"/>
    </row>
    <row r="13837" spans="6:6" x14ac:dyDescent="0.2">
      <c r="F13837" s="326"/>
    </row>
    <row r="13838" spans="6:6" x14ac:dyDescent="0.2">
      <c r="F13838" s="326"/>
    </row>
    <row r="13839" spans="6:6" x14ac:dyDescent="0.2">
      <c r="F13839" s="326"/>
    </row>
    <row r="13840" spans="6:6" x14ac:dyDescent="0.2">
      <c r="F13840" s="326"/>
    </row>
    <row r="13841" spans="6:6" x14ac:dyDescent="0.2">
      <c r="F13841" s="326"/>
    </row>
    <row r="13842" spans="6:6" x14ac:dyDescent="0.2">
      <c r="F13842" s="326"/>
    </row>
    <row r="13843" spans="6:6" x14ac:dyDescent="0.2">
      <c r="F13843" s="326"/>
    </row>
    <row r="13844" spans="6:6" x14ac:dyDescent="0.2">
      <c r="F13844" s="326"/>
    </row>
    <row r="13845" spans="6:6" x14ac:dyDescent="0.2">
      <c r="F13845" s="326"/>
    </row>
    <row r="13846" spans="6:6" x14ac:dyDescent="0.2">
      <c r="F13846" s="326"/>
    </row>
    <row r="13847" spans="6:6" x14ac:dyDescent="0.2">
      <c r="F13847" s="326"/>
    </row>
    <row r="13848" spans="6:6" x14ac:dyDescent="0.2">
      <c r="F13848" s="326"/>
    </row>
    <row r="13849" spans="6:6" x14ac:dyDescent="0.2">
      <c r="F13849" s="326"/>
    </row>
    <row r="13850" spans="6:6" x14ac:dyDescent="0.2">
      <c r="F13850" s="326"/>
    </row>
    <row r="13851" spans="6:6" x14ac:dyDescent="0.2">
      <c r="F13851" s="326"/>
    </row>
    <row r="13852" spans="6:6" x14ac:dyDescent="0.2">
      <c r="F13852" s="326"/>
    </row>
    <row r="13853" spans="6:6" x14ac:dyDescent="0.2">
      <c r="F13853" s="326"/>
    </row>
    <row r="13854" spans="6:6" x14ac:dyDescent="0.2">
      <c r="F13854" s="326"/>
    </row>
    <row r="13855" spans="6:6" x14ac:dyDescent="0.2">
      <c r="F13855" s="326"/>
    </row>
    <row r="13856" spans="6:6" x14ac:dyDescent="0.2">
      <c r="F13856" s="326"/>
    </row>
    <row r="13857" spans="6:6" x14ac:dyDescent="0.2">
      <c r="F13857" s="326"/>
    </row>
    <row r="13858" spans="6:6" x14ac:dyDescent="0.2">
      <c r="F13858" s="326"/>
    </row>
    <row r="13859" spans="6:6" x14ac:dyDescent="0.2">
      <c r="F13859" s="326"/>
    </row>
    <row r="13860" spans="6:6" x14ac:dyDescent="0.2">
      <c r="F13860" s="326"/>
    </row>
    <row r="13861" spans="6:6" x14ac:dyDescent="0.2">
      <c r="F13861" s="326"/>
    </row>
    <row r="13862" spans="6:6" x14ac:dyDescent="0.2">
      <c r="F13862" s="326"/>
    </row>
    <row r="13863" spans="6:6" x14ac:dyDescent="0.2">
      <c r="F13863" s="326"/>
    </row>
    <row r="13864" spans="6:6" x14ac:dyDescent="0.2">
      <c r="F13864" s="326"/>
    </row>
    <row r="13865" spans="6:6" x14ac:dyDescent="0.2">
      <c r="F13865" s="326"/>
    </row>
    <row r="13866" spans="6:6" x14ac:dyDescent="0.2">
      <c r="F13866" s="326"/>
    </row>
    <row r="13867" spans="6:6" x14ac:dyDescent="0.2">
      <c r="F13867" s="326"/>
    </row>
    <row r="13868" spans="6:6" x14ac:dyDescent="0.2">
      <c r="F13868" s="326"/>
    </row>
    <row r="13869" spans="6:6" x14ac:dyDescent="0.2">
      <c r="F13869" s="326"/>
    </row>
    <row r="13870" spans="6:6" x14ac:dyDescent="0.2">
      <c r="F13870" s="326"/>
    </row>
    <row r="13871" spans="6:6" x14ac:dyDescent="0.2">
      <c r="F13871" s="326"/>
    </row>
    <row r="13872" spans="6:6" x14ac:dyDescent="0.2">
      <c r="F13872" s="326"/>
    </row>
    <row r="13873" spans="6:6" x14ac:dyDescent="0.2">
      <c r="F13873" s="326"/>
    </row>
    <row r="13874" spans="6:6" x14ac:dyDescent="0.2">
      <c r="F13874" s="326"/>
    </row>
    <row r="13875" spans="6:6" x14ac:dyDescent="0.2">
      <c r="F13875" s="326"/>
    </row>
    <row r="13876" spans="6:6" x14ac:dyDescent="0.2">
      <c r="F13876" s="326"/>
    </row>
    <row r="13877" spans="6:6" x14ac:dyDescent="0.2">
      <c r="F13877" s="326"/>
    </row>
    <row r="13878" spans="6:6" x14ac:dyDescent="0.2">
      <c r="F13878" s="326"/>
    </row>
    <row r="13879" spans="6:6" x14ac:dyDescent="0.2">
      <c r="F13879" s="326"/>
    </row>
    <row r="13880" spans="6:6" x14ac:dyDescent="0.2">
      <c r="F13880" s="326"/>
    </row>
    <row r="13881" spans="6:6" x14ac:dyDescent="0.2">
      <c r="F13881" s="326"/>
    </row>
    <row r="13882" spans="6:6" x14ac:dyDescent="0.2">
      <c r="F13882" s="326"/>
    </row>
    <row r="13883" spans="6:6" x14ac:dyDescent="0.2">
      <c r="F13883" s="326"/>
    </row>
    <row r="13884" spans="6:6" x14ac:dyDescent="0.2">
      <c r="F13884" s="326"/>
    </row>
    <row r="13885" spans="6:6" x14ac:dyDescent="0.2">
      <c r="F13885" s="326"/>
    </row>
    <row r="13886" spans="6:6" x14ac:dyDescent="0.2">
      <c r="F13886" s="326"/>
    </row>
    <row r="13887" spans="6:6" x14ac:dyDescent="0.2">
      <c r="F13887" s="326"/>
    </row>
    <row r="13888" spans="6:6" x14ac:dyDescent="0.2">
      <c r="F13888" s="326"/>
    </row>
    <row r="13889" spans="6:6" x14ac:dyDescent="0.2">
      <c r="F13889" s="326"/>
    </row>
    <row r="13890" spans="6:6" x14ac:dyDescent="0.2">
      <c r="F13890" s="326"/>
    </row>
    <row r="13891" spans="6:6" x14ac:dyDescent="0.2">
      <c r="F13891" s="326"/>
    </row>
    <row r="13892" spans="6:6" x14ac:dyDescent="0.2">
      <c r="F13892" s="326"/>
    </row>
    <row r="13893" spans="6:6" x14ac:dyDescent="0.2">
      <c r="F13893" s="326"/>
    </row>
    <row r="13894" spans="6:6" x14ac:dyDescent="0.2">
      <c r="F13894" s="326"/>
    </row>
    <row r="13895" spans="6:6" x14ac:dyDescent="0.2">
      <c r="F13895" s="326"/>
    </row>
    <row r="13896" spans="6:6" x14ac:dyDescent="0.2">
      <c r="F13896" s="326"/>
    </row>
    <row r="13897" spans="6:6" x14ac:dyDescent="0.2">
      <c r="F13897" s="326"/>
    </row>
    <row r="13898" spans="6:6" x14ac:dyDescent="0.2">
      <c r="F13898" s="326"/>
    </row>
    <row r="13899" spans="6:6" x14ac:dyDescent="0.2">
      <c r="F13899" s="326"/>
    </row>
    <row r="13900" spans="6:6" x14ac:dyDescent="0.2">
      <c r="F13900" s="326"/>
    </row>
    <row r="13901" spans="6:6" x14ac:dyDescent="0.2">
      <c r="F13901" s="326"/>
    </row>
    <row r="13902" spans="6:6" x14ac:dyDescent="0.2">
      <c r="F13902" s="326"/>
    </row>
    <row r="13903" spans="6:6" x14ac:dyDescent="0.2">
      <c r="F13903" s="326"/>
    </row>
    <row r="13904" spans="6:6" x14ac:dyDescent="0.2">
      <c r="F13904" s="326"/>
    </row>
    <row r="13905" spans="6:6" x14ac:dyDescent="0.2">
      <c r="F13905" s="326"/>
    </row>
    <row r="13906" spans="6:6" x14ac:dyDescent="0.2">
      <c r="F13906" s="326"/>
    </row>
    <row r="13907" spans="6:6" x14ac:dyDescent="0.2">
      <c r="F13907" s="326"/>
    </row>
    <row r="13908" spans="6:6" x14ac:dyDescent="0.2">
      <c r="F13908" s="326"/>
    </row>
    <row r="13909" spans="6:6" x14ac:dyDescent="0.2">
      <c r="F13909" s="326"/>
    </row>
    <row r="13910" spans="6:6" x14ac:dyDescent="0.2">
      <c r="F13910" s="326"/>
    </row>
    <row r="13911" spans="6:6" x14ac:dyDescent="0.2">
      <c r="F13911" s="326"/>
    </row>
    <row r="13912" spans="6:6" x14ac:dyDescent="0.2">
      <c r="F13912" s="326"/>
    </row>
    <row r="13913" spans="6:6" x14ac:dyDescent="0.2">
      <c r="F13913" s="326"/>
    </row>
    <row r="13914" spans="6:6" x14ac:dyDescent="0.2">
      <c r="F13914" s="326"/>
    </row>
    <row r="13915" spans="6:6" x14ac:dyDescent="0.2">
      <c r="F13915" s="326"/>
    </row>
    <row r="13916" spans="6:6" x14ac:dyDescent="0.2">
      <c r="F13916" s="326"/>
    </row>
    <row r="13917" spans="6:6" x14ac:dyDescent="0.2">
      <c r="F13917" s="326"/>
    </row>
    <row r="13918" spans="6:6" x14ac:dyDescent="0.2">
      <c r="F13918" s="326"/>
    </row>
    <row r="13919" spans="6:6" x14ac:dyDescent="0.2">
      <c r="F13919" s="326"/>
    </row>
    <row r="13920" spans="6:6" x14ac:dyDescent="0.2">
      <c r="F13920" s="326"/>
    </row>
    <row r="13921" spans="6:6" x14ac:dyDescent="0.2">
      <c r="F13921" s="326"/>
    </row>
    <row r="13922" spans="6:6" x14ac:dyDescent="0.2">
      <c r="F13922" s="326"/>
    </row>
    <row r="13923" spans="6:6" x14ac:dyDescent="0.2">
      <c r="F13923" s="326"/>
    </row>
    <row r="13924" spans="6:6" x14ac:dyDescent="0.2">
      <c r="F13924" s="326"/>
    </row>
    <row r="13925" spans="6:6" x14ac:dyDescent="0.2">
      <c r="F13925" s="326"/>
    </row>
    <row r="13926" spans="6:6" x14ac:dyDescent="0.2">
      <c r="F13926" s="326"/>
    </row>
    <row r="13927" spans="6:6" x14ac:dyDescent="0.2">
      <c r="F13927" s="326"/>
    </row>
    <row r="13928" spans="6:6" x14ac:dyDescent="0.2">
      <c r="F13928" s="326"/>
    </row>
    <row r="13929" spans="6:6" x14ac:dyDescent="0.2">
      <c r="F13929" s="326"/>
    </row>
    <row r="13930" spans="6:6" x14ac:dyDescent="0.2">
      <c r="F13930" s="326"/>
    </row>
    <row r="13931" spans="6:6" x14ac:dyDescent="0.2">
      <c r="F13931" s="326"/>
    </row>
    <row r="13932" spans="6:6" x14ac:dyDescent="0.2">
      <c r="F13932" s="326"/>
    </row>
    <row r="13933" spans="6:6" x14ac:dyDescent="0.2">
      <c r="F13933" s="326"/>
    </row>
    <row r="13934" spans="6:6" x14ac:dyDescent="0.2">
      <c r="F13934" s="326"/>
    </row>
    <row r="13935" spans="6:6" x14ac:dyDescent="0.2">
      <c r="F13935" s="326"/>
    </row>
    <row r="13936" spans="6:6" x14ac:dyDescent="0.2">
      <c r="F13936" s="326"/>
    </row>
    <row r="13937" spans="6:6" x14ac:dyDescent="0.2">
      <c r="F13937" s="326"/>
    </row>
    <row r="13938" spans="6:6" x14ac:dyDescent="0.2">
      <c r="F13938" s="326"/>
    </row>
    <row r="13939" spans="6:6" x14ac:dyDescent="0.2">
      <c r="F13939" s="326"/>
    </row>
    <row r="13940" spans="6:6" x14ac:dyDescent="0.2">
      <c r="F13940" s="326"/>
    </row>
    <row r="13941" spans="6:6" x14ac:dyDescent="0.2">
      <c r="F13941" s="326"/>
    </row>
    <row r="13942" spans="6:6" x14ac:dyDescent="0.2">
      <c r="F13942" s="326"/>
    </row>
    <row r="13943" spans="6:6" x14ac:dyDescent="0.2">
      <c r="F13943" s="326"/>
    </row>
    <row r="13944" spans="6:6" x14ac:dyDescent="0.2">
      <c r="F13944" s="326"/>
    </row>
    <row r="13945" spans="6:6" x14ac:dyDescent="0.2">
      <c r="F13945" s="326"/>
    </row>
    <row r="13946" spans="6:6" x14ac:dyDescent="0.2">
      <c r="F13946" s="326"/>
    </row>
    <row r="13947" spans="6:6" x14ac:dyDescent="0.2">
      <c r="F13947" s="326"/>
    </row>
    <row r="13948" spans="6:6" x14ac:dyDescent="0.2">
      <c r="F13948" s="326"/>
    </row>
    <row r="13949" spans="6:6" x14ac:dyDescent="0.2">
      <c r="F13949" s="326"/>
    </row>
    <row r="13950" spans="6:6" x14ac:dyDescent="0.2">
      <c r="F13950" s="326"/>
    </row>
    <row r="13951" spans="6:6" x14ac:dyDescent="0.2">
      <c r="F13951" s="326"/>
    </row>
    <row r="13952" spans="6:6" x14ac:dyDescent="0.2">
      <c r="F13952" s="326"/>
    </row>
    <row r="13953" spans="6:6" x14ac:dyDescent="0.2">
      <c r="F13953" s="326"/>
    </row>
    <row r="13954" spans="6:6" x14ac:dyDescent="0.2">
      <c r="F13954" s="326"/>
    </row>
    <row r="13955" spans="6:6" x14ac:dyDescent="0.2">
      <c r="F13955" s="326"/>
    </row>
    <row r="13956" spans="6:6" x14ac:dyDescent="0.2">
      <c r="F13956" s="326"/>
    </row>
    <row r="13957" spans="6:6" x14ac:dyDescent="0.2">
      <c r="F13957" s="326"/>
    </row>
    <row r="13958" spans="6:6" x14ac:dyDescent="0.2">
      <c r="F13958" s="326"/>
    </row>
    <row r="13959" spans="6:6" x14ac:dyDescent="0.2">
      <c r="F13959" s="326"/>
    </row>
    <row r="13960" spans="6:6" x14ac:dyDescent="0.2">
      <c r="F13960" s="326"/>
    </row>
    <row r="13961" spans="6:6" x14ac:dyDescent="0.2">
      <c r="F13961" s="326"/>
    </row>
    <row r="13962" spans="6:6" x14ac:dyDescent="0.2">
      <c r="F13962" s="326"/>
    </row>
    <row r="13963" spans="6:6" x14ac:dyDescent="0.2">
      <c r="F13963" s="326"/>
    </row>
    <row r="13964" spans="6:6" x14ac:dyDescent="0.2">
      <c r="F13964" s="326"/>
    </row>
    <row r="13965" spans="6:6" x14ac:dyDescent="0.2">
      <c r="F13965" s="326"/>
    </row>
    <row r="13966" spans="6:6" x14ac:dyDescent="0.2">
      <c r="F13966" s="326"/>
    </row>
    <row r="13967" spans="6:6" x14ac:dyDescent="0.2">
      <c r="F13967" s="326"/>
    </row>
    <row r="13968" spans="6:6" x14ac:dyDescent="0.2">
      <c r="F13968" s="326"/>
    </row>
    <row r="13969" spans="6:6" x14ac:dyDescent="0.2">
      <c r="F13969" s="326"/>
    </row>
    <row r="13970" spans="6:6" x14ac:dyDescent="0.2">
      <c r="F13970" s="326"/>
    </row>
    <row r="13971" spans="6:6" x14ac:dyDescent="0.2">
      <c r="F13971" s="326"/>
    </row>
    <row r="13972" spans="6:6" x14ac:dyDescent="0.2">
      <c r="F13972" s="326"/>
    </row>
    <row r="13973" spans="6:6" x14ac:dyDescent="0.2">
      <c r="F13973" s="326"/>
    </row>
    <row r="13974" spans="6:6" x14ac:dyDescent="0.2">
      <c r="F13974" s="326"/>
    </row>
    <row r="13975" spans="6:6" x14ac:dyDescent="0.2">
      <c r="F13975" s="326"/>
    </row>
    <row r="13976" spans="6:6" x14ac:dyDescent="0.2">
      <c r="F13976" s="326"/>
    </row>
    <row r="13977" spans="6:6" x14ac:dyDescent="0.2">
      <c r="F13977" s="326"/>
    </row>
    <row r="13978" spans="6:6" x14ac:dyDescent="0.2">
      <c r="F13978" s="326"/>
    </row>
    <row r="13979" spans="6:6" x14ac:dyDescent="0.2">
      <c r="F13979" s="326"/>
    </row>
    <row r="13980" spans="6:6" x14ac:dyDescent="0.2">
      <c r="F13980" s="326"/>
    </row>
    <row r="13981" spans="6:6" x14ac:dyDescent="0.2">
      <c r="F13981" s="326"/>
    </row>
    <row r="13982" spans="6:6" x14ac:dyDescent="0.2">
      <c r="F13982" s="326"/>
    </row>
    <row r="13983" spans="6:6" x14ac:dyDescent="0.2">
      <c r="F13983" s="326"/>
    </row>
    <row r="13984" spans="6:6" x14ac:dyDescent="0.2">
      <c r="F13984" s="326"/>
    </row>
    <row r="13985" spans="6:6" x14ac:dyDescent="0.2">
      <c r="F13985" s="326"/>
    </row>
    <row r="13986" spans="6:6" x14ac:dyDescent="0.2">
      <c r="F13986" s="326"/>
    </row>
    <row r="13987" spans="6:6" x14ac:dyDescent="0.2">
      <c r="F13987" s="326"/>
    </row>
    <row r="13988" spans="6:6" x14ac:dyDescent="0.2">
      <c r="F13988" s="326"/>
    </row>
    <row r="13989" spans="6:6" x14ac:dyDescent="0.2">
      <c r="F13989" s="326"/>
    </row>
    <row r="13990" spans="6:6" x14ac:dyDescent="0.2">
      <c r="F13990" s="326"/>
    </row>
    <row r="13991" spans="6:6" x14ac:dyDescent="0.2">
      <c r="F13991" s="326"/>
    </row>
    <row r="13992" spans="6:6" x14ac:dyDescent="0.2">
      <c r="F13992" s="326"/>
    </row>
    <row r="13993" spans="6:6" x14ac:dyDescent="0.2">
      <c r="F13993" s="326"/>
    </row>
    <row r="13994" spans="6:6" x14ac:dyDescent="0.2">
      <c r="F13994" s="326"/>
    </row>
    <row r="13995" spans="6:6" x14ac:dyDescent="0.2">
      <c r="F13995" s="326"/>
    </row>
    <row r="13996" spans="6:6" x14ac:dyDescent="0.2">
      <c r="F13996" s="326"/>
    </row>
    <row r="13997" spans="6:6" x14ac:dyDescent="0.2">
      <c r="F13997" s="326"/>
    </row>
    <row r="13998" spans="6:6" x14ac:dyDescent="0.2">
      <c r="F13998" s="326"/>
    </row>
    <row r="13999" spans="6:6" x14ac:dyDescent="0.2">
      <c r="F13999" s="326"/>
    </row>
    <row r="14000" spans="6:6" x14ac:dyDescent="0.2">
      <c r="F14000" s="326"/>
    </row>
    <row r="14001" spans="6:6" x14ac:dyDescent="0.2">
      <c r="F14001" s="326"/>
    </row>
    <row r="14002" spans="6:6" x14ac:dyDescent="0.2">
      <c r="F14002" s="326"/>
    </row>
    <row r="14003" spans="6:6" x14ac:dyDescent="0.2">
      <c r="F14003" s="326"/>
    </row>
    <row r="14004" spans="6:6" x14ac:dyDescent="0.2">
      <c r="F14004" s="326"/>
    </row>
    <row r="14005" spans="6:6" x14ac:dyDescent="0.2">
      <c r="F14005" s="326"/>
    </row>
    <row r="14006" spans="6:6" x14ac:dyDescent="0.2">
      <c r="F14006" s="326"/>
    </row>
    <row r="14007" spans="6:6" x14ac:dyDescent="0.2">
      <c r="F14007" s="326"/>
    </row>
    <row r="14008" spans="6:6" x14ac:dyDescent="0.2">
      <c r="F14008" s="326"/>
    </row>
    <row r="14009" spans="6:6" x14ac:dyDescent="0.2">
      <c r="F14009" s="326"/>
    </row>
    <row r="14010" spans="6:6" x14ac:dyDescent="0.2">
      <c r="F14010" s="326"/>
    </row>
    <row r="14011" spans="6:6" x14ac:dyDescent="0.2">
      <c r="F14011" s="326"/>
    </row>
    <row r="14012" spans="6:6" x14ac:dyDescent="0.2">
      <c r="F14012" s="326"/>
    </row>
    <row r="14013" spans="6:6" x14ac:dyDescent="0.2">
      <c r="F14013" s="326"/>
    </row>
    <row r="14014" spans="6:6" x14ac:dyDescent="0.2">
      <c r="F14014" s="326"/>
    </row>
    <row r="14015" spans="6:6" x14ac:dyDescent="0.2">
      <c r="F14015" s="326"/>
    </row>
    <row r="14016" spans="6:6" x14ac:dyDescent="0.2">
      <c r="F14016" s="326"/>
    </row>
    <row r="14017" spans="6:6" x14ac:dyDescent="0.2">
      <c r="F14017" s="326"/>
    </row>
    <row r="14018" spans="6:6" x14ac:dyDescent="0.2">
      <c r="F14018" s="326"/>
    </row>
    <row r="14019" spans="6:6" x14ac:dyDescent="0.2">
      <c r="F14019" s="326"/>
    </row>
    <row r="14020" spans="6:6" x14ac:dyDescent="0.2">
      <c r="F14020" s="326"/>
    </row>
    <row r="14021" spans="6:6" x14ac:dyDescent="0.2">
      <c r="F14021" s="326"/>
    </row>
    <row r="14022" spans="6:6" x14ac:dyDescent="0.2">
      <c r="F14022" s="326"/>
    </row>
    <row r="14023" spans="6:6" x14ac:dyDescent="0.2">
      <c r="F14023" s="326"/>
    </row>
    <row r="14024" spans="6:6" x14ac:dyDescent="0.2">
      <c r="F14024" s="326"/>
    </row>
    <row r="14025" spans="6:6" x14ac:dyDescent="0.2">
      <c r="F14025" s="326"/>
    </row>
    <row r="14026" spans="6:6" x14ac:dyDescent="0.2">
      <c r="F14026" s="326"/>
    </row>
    <row r="14027" spans="6:6" x14ac:dyDescent="0.2">
      <c r="F14027" s="326"/>
    </row>
    <row r="14028" spans="6:6" x14ac:dyDescent="0.2">
      <c r="F14028" s="326"/>
    </row>
    <row r="14029" spans="6:6" x14ac:dyDescent="0.2">
      <c r="F14029" s="326"/>
    </row>
    <row r="14030" spans="6:6" x14ac:dyDescent="0.2">
      <c r="F14030" s="326"/>
    </row>
    <row r="14031" spans="6:6" x14ac:dyDescent="0.2">
      <c r="F14031" s="326"/>
    </row>
    <row r="14032" spans="6:6" x14ac:dyDescent="0.2">
      <c r="F14032" s="326"/>
    </row>
    <row r="14033" spans="6:6" x14ac:dyDescent="0.2">
      <c r="F14033" s="326"/>
    </row>
    <row r="14034" spans="6:6" x14ac:dyDescent="0.2">
      <c r="F14034" s="326"/>
    </row>
    <row r="14035" spans="6:6" x14ac:dyDescent="0.2">
      <c r="F14035" s="326"/>
    </row>
    <row r="14036" spans="6:6" x14ac:dyDescent="0.2">
      <c r="F14036" s="326"/>
    </row>
    <row r="14037" spans="6:6" x14ac:dyDescent="0.2">
      <c r="F14037" s="326"/>
    </row>
    <row r="14038" spans="6:6" x14ac:dyDescent="0.2">
      <c r="F14038" s="326"/>
    </row>
    <row r="14039" spans="6:6" x14ac:dyDescent="0.2">
      <c r="F14039" s="326"/>
    </row>
    <row r="14040" spans="6:6" x14ac:dyDescent="0.2">
      <c r="F14040" s="326"/>
    </row>
    <row r="14041" spans="6:6" x14ac:dyDescent="0.2">
      <c r="F14041" s="326"/>
    </row>
    <row r="14042" spans="6:6" x14ac:dyDescent="0.2">
      <c r="F14042" s="326"/>
    </row>
    <row r="14043" spans="6:6" x14ac:dyDescent="0.2">
      <c r="F14043" s="326"/>
    </row>
    <row r="14044" spans="6:6" x14ac:dyDescent="0.2">
      <c r="F14044" s="326"/>
    </row>
    <row r="14045" spans="6:6" x14ac:dyDescent="0.2">
      <c r="F14045" s="326"/>
    </row>
    <row r="14046" spans="6:6" x14ac:dyDescent="0.2">
      <c r="F14046" s="326"/>
    </row>
    <row r="14047" spans="6:6" x14ac:dyDescent="0.2">
      <c r="F14047" s="326"/>
    </row>
    <row r="14048" spans="6:6" x14ac:dyDescent="0.2">
      <c r="F14048" s="326"/>
    </row>
    <row r="14049" spans="6:6" x14ac:dyDescent="0.2">
      <c r="F14049" s="326"/>
    </row>
    <row r="14050" spans="6:6" x14ac:dyDescent="0.2">
      <c r="F14050" s="326"/>
    </row>
    <row r="14051" spans="6:6" x14ac:dyDescent="0.2">
      <c r="F14051" s="326"/>
    </row>
    <row r="14052" spans="6:6" x14ac:dyDescent="0.2">
      <c r="F14052" s="326"/>
    </row>
    <row r="14053" spans="6:6" x14ac:dyDescent="0.2">
      <c r="F14053" s="326"/>
    </row>
    <row r="14054" spans="6:6" x14ac:dyDescent="0.2">
      <c r="F14054" s="326"/>
    </row>
    <row r="14055" spans="6:6" x14ac:dyDescent="0.2">
      <c r="F14055" s="326"/>
    </row>
    <row r="14056" spans="6:6" x14ac:dyDescent="0.2">
      <c r="F14056" s="326"/>
    </row>
    <row r="14057" spans="6:6" x14ac:dyDescent="0.2">
      <c r="F14057" s="326"/>
    </row>
    <row r="14058" spans="6:6" x14ac:dyDescent="0.2">
      <c r="F14058" s="326"/>
    </row>
    <row r="14059" spans="6:6" x14ac:dyDescent="0.2">
      <c r="F14059" s="326"/>
    </row>
    <row r="14060" spans="6:6" x14ac:dyDescent="0.2">
      <c r="F14060" s="326"/>
    </row>
    <row r="14061" spans="6:6" x14ac:dyDescent="0.2">
      <c r="F14061" s="326"/>
    </row>
    <row r="14062" spans="6:6" x14ac:dyDescent="0.2">
      <c r="F14062" s="326"/>
    </row>
    <row r="14063" spans="6:6" x14ac:dyDescent="0.2">
      <c r="F14063" s="326"/>
    </row>
    <row r="14064" spans="6:6" x14ac:dyDescent="0.2">
      <c r="F14064" s="326"/>
    </row>
    <row r="14065" spans="6:6" x14ac:dyDescent="0.2">
      <c r="F14065" s="326"/>
    </row>
    <row r="14066" spans="6:6" x14ac:dyDescent="0.2">
      <c r="F14066" s="326"/>
    </row>
    <row r="14067" spans="6:6" x14ac:dyDescent="0.2">
      <c r="F14067" s="326"/>
    </row>
    <row r="14068" spans="6:6" x14ac:dyDescent="0.2">
      <c r="F14068" s="326"/>
    </row>
    <row r="14069" spans="6:6" x14ac:dyDescent="0.2">
      <c r="F14069" s="326"/>
    </row>
    <row r="14070" spans="6:6" x14ac:dyDescent="0.2">
      <c r="F14070" s="326"/>
    </row>
    <row r="14071" spans="6:6" x14ac:dyDescent="0.2">
      <c r="F14071" s="326"/>
    </row>
    <row r="14072" spans="6:6" x14ac:dyDescent="0.2">
      <c r="F14072" s="326"/>
    </row>
    <row r="14073" spans="6:6" x14ac:dyDescent="0.2">
      <c r="F14073" s="326"/>
    </row>
    <row r="14074" spans="6:6" x14ac:dyDescent="0.2">
      <c r="F14074" s="326"/>
    </row>
    <row r="14075" spans="6:6" x14ac:dyDescent="0.2">
      <c r="F14075" s="326"/>
    </row>
    <row r="14076" spans="6:6" x14ac:dyDescent="0.2">
      <c r="F14076" s="326"/>
    </row>
    <row r="14077" spans="6:6" x14ac:dyDescent="0.2">
      <c r="F14077" s="326"/>
    </row>
    <row r="14078" spans="6:6" x14ac:dyDescent="0.2">
      <c r="F14078" s="326"/>
    </row>
    <row r="14079" spans="6:6" x14ac:dyDescent="0.2">
      <c r="F14079" s="326"/>
    </row>
    <row r="14080" spans="6:6" x14ac:dyDescent="0.2">
      <c r="F14080" s="326"/>
    </row>
    <row r="14081" spans="6:6" x14ac:dyDescent="0.2">
      <c r="F14081" s="326"/>
    </row>
    <row r="14082" spans="6:6" x14ac:dyDescent="0.2">
      <c r="F14082" s="326"/>
    </row>
    <row r="14083" spans="6:6" x14ac:dyDescent="0.2">
      <c r="F14083" s="326"/>
    </row>
    <row r="14084" spans="6:6" x14ac:dyDescent="0.2">
      <c r="F14084" s="326"/>
    </row>
    <row r="14085" spans="6:6" x14ac:dyDescent="0.2">
      <c r="F14085" s="326"/>
    </row>
    <row r="14086" spans="6:6" x14ac:dyDescent="0.2">
      <c r="F14086" s="326"/>
    </row>
    <row r="14087" spans="6:6" x14ac:dyDescent="0.2">
      <c r="F14087" s="326"/>
    </row>
    <row r="14088" spans="6:6" x14ac:dyDescent="0.2">
      <c r="F14088" s="326"/>
    </row>
    <row r="14089" spans="6:6" x14ac:dyDescent="0.2">
      <c r="F14089" s="326"/>
    </row>
    <row r="14090" spans="6:6" x14ac:dyDescent="0.2">
      <c r="F14090" s="326"/>
    </row>
    <row r="14091" spans="6:6" x14ac:dyDescent="0.2">
      <c r="F14091" s="326"/>
    </row>
    <row r="14092" spans="6:6" x14ac:dyDescent="0.2">
      <c r="F14092" s="326"/>
    </row>
    <row r="14093" spans="6:6" x14ac:dyDescent="0.2">
      <c r="F14093" s="326"/>
    </row>
    <row r="14094" spans="6:6" x14ac:dyDescent="0.2">
      <c r="F14094" s="326"/>
    </row>
    <row r="14095" spans="6:6" x14ac:dyDescent="0.2">
      <c r="F14095" s="326"/>
    </row>
    <row r="14096" spans="6:6" x14ac:dyDescent="0.2">
      <c r="F14096" s="326"/>
    </row>
    <row r="14097" spans="6:6" x14ac:dyDescent="0.2">
      <c r="F14097" s="326"/>
    </row>
    <row r="14098" spans="6:6" x14ac:dyDescent="0.2">
      <c r="F14098" s="326"/>
    </row>
    <row r="14099" spans="6:6" x14ac:dyDescent="0.2">
      <c r="F14099" s="326"/>
    </row>
    <row r="14100" spans="6:6" x14ac:dyDescent="0.2">
      <c r="F14100" s="326"/>
    </row>
    <row r="14101" spans="6:6" x14ac:dyDescent="0.2">
      <c r="F14101" s="326"/>
    </row>
    <row r="14102" spans="6:6" x14ac:dyDescent="0.2">
      <c r="F14102" s="326"/>
    </row>
    <row r="14103" spans="6:6" x14ac:dyDescent="0.2">
      <c r="F14103" s="326"/>
    </row>
    <row r="14104" spans="6:6" x14ac:dyDescent="0.2">
      <c r="F14104" s="326"/>
    </row>
    <row r="14105" spans="6:6" x14ac:dyDescent="0.2">
      <c r="F14105" s="326"/>
    </row>
    <row r="14106" spans="6:6" x14ac:dyDescent="0.2">
      <c r="F14106" s="326"/>
    </row>
    <row r="14107" spans="6:6" x14ac:dyDescent="0.2">
      <c r="F14107" s="326"/>
    </row>
    <row r="14108" spans="6:6" x14ac:dyDescent="0.2">
      <c r="F14108" s="326"/>
    </row>
    <row r="14109" spans="6:6" x14ac:dyDescent="0.2">
      <c r="F14109" s="326"/>
    </row>
    <row r="14110" spans="6:6" x14ac:dyDescent="0.2">
      <c r="F14110" s="326"/>
    </row>
    <row r="14111" spans="6:6" x14ac:dyDescent="0.2">
      <c r="F14111" s="326"/>
    </row>
    <row r="14112" spans="6:6" x14ac:dyDescent="0.2">
      <c r="F14112" s="326"/>
    </row>
    <row r="14113" spans="6:6" x14ac:dyDescent="0.2">
      <c r="F14113" s="326"/>
    </row>
    <row r="14114" spans="6:6" x14ac:dyDescent="0.2">
      <c r="F14114" s="326"/>
    </row>
    <row r="14115" spans="6:6" x14ac:dyDescent="0.2">
      <c r="F14115" s="326"/>
    </row>
    <row r="14116" spans="6:6" x14ac:dyDescent="0.2">
      <c r="F14116" s="326"/>
    </row>
    <row r="14117" spans="6:6" x14ac:dyDescent="0.2">
      <c r="F14117" s="326"/>
    </row>
    <row r="14118" spans="6:6" x14ac:dyDescent="0.2">
      <c r="F14118" s="326"/>
    </row>
    <row r="14119" spans="6:6" x14ac:dyDescent="0.2">
      <c r="F14119" s="326"/>
    </row>
    <row r="14120" spans="6:6" x14ac:dyDescent="0.2">
      <c r="F14120" s="326"/>
    </row>
    <row r="14121" spans="6:6" x14ac:dyDescent="0.2">
      <c r="F14121" s="326"/>
    </row>
    <row r="14122" spans="6:6" x14ac:dyDescent="0.2">
      <c r="F14122" s="326"/>
    </row>
    <row r="14123" spans="6:6" x14ac:dyDescent="0.2">
      <c r="F14123" s="326"/>
    </row>
    <row r="14124" spans="6:6" x14ac:dyDescent="0.2">
      <c r="F14124" s="326"/>
    </row>
    <row r="14125" spans="6:6" x14ac:dyDescent="0.2">
      <c r="F14125" s="326"/>
    </row>
    <row r="14126" spans="6:6" x14ac:dyDescent="0.2">
      <c r="F14126" s="326"/>
    </row>
    <row r="14127" spans="6:6" x14ac:dyDescent="0.2">
      <c r="F14127" s="326"/>
    </row>
    <row r="14128" spans="6:6" x14ac:dyDescent="0.2">
      <c r="F14128" s="326"/>
    </row>
    <row r="14129" spans="6:6" x14ac:dyDescent="0.2">
      <c r="F14129" s="326"/>
    </row>
    <row r="14130" spans="6:6" x14ac:dyDescent="0.2">
      <c r="F14130" s="326"/>
    </row>
    <row r="14131" spans="6:6" x14ac:dyDescent="0.2">
      <c r="F14131" s="326"/>
    </row>
    <row r="14132" spans="6:6" x14ac:dyDescent="0.2">
      <c r="F14132" s="326"/>
    </row>
    <row r="14133" spans="6:6" x14ac:dyDescent="0.2">
      <c r="F14133" s="326"/>
    </row>
    <row r="14134" spans="6:6" x14ac:dyDescent="0.2">
      <c r="F14134" s="326"/>
    </row>
    <row r="14135" spans="6:6" x14ac:dyDescent="0.2">
      <c r="F14135" s="326"/>
    </row>
    <row r="14136" spans="6:6" x14ac:dyDescent="0.2">
      <c r="F14136" s="326"/>
    </row>
    <row r="14137" spans="6:6" x14ac:dyDescent="0.2">
      <c r="F14137" s="326"/>
    </row>
    <row r="14138" spans="6:6" x14ac:dyDescent="0.2">
      <c r="F14138" s="326"/>
    </row>
    <row r="14139" spans="6:6" x14ac:dyDescent="0.2">
      <c r="F14139" s="326"/>
    </row>
    <row r="14140" spans="6:6" x14ac:dyDescent="0.2">
      <c r="F14140" s="326"/>
    </row>
    <row r="14141" spans="6:6" x14ac:dyDescent="0.2">
      <c r="F14141" s="326"/>
    </row>
    <row r="14142" spans="6:6" x14ac:dyDescent="0.2">
      <c r="F14142" s="326"/>
    </row>
    <row r="14143" spans="6:6" x14ac:dyDescent="0.2">
      <c r="F14143" s="326"/>
    </row>
    <row r="14144" spans="6:6" x14ac:dyDescent="0.2">
      <c r="F14144" s="326"/>
    </row>
    <row r="14145" spans="6:6" x14ac:dyDescent="0.2">
      <c r="F14145" s="326"/>
    </row>
    <row r="14146" spans="6:6" x14ac:dyDescent="0.2">
      <c r="F14146" s="326"/>
    </row>
    <row r="14147" spans="6:6" x14ac:dyDescent="0.2">
      <c r="F14147" s="326"/>
    </row>
    <row r="14148" spans="6:6" x14ac:dyDescent="0.2">
      <c r="F14148" s="326"/>
    </row>
    <row r="14149" spans="6:6" x14ac:dyDescent="0.2">
      <c r="F14149" s="326"/>
    </row>
    <row r="14150" spans="6:6" x14ac:dyDescent="0.2">
      <c r="F14150" s="326"/>
    </row>
    <row r="14151" spans="6:6" x14ac:dyDescent="0.2">
      <c r="F14151" s="326"/>
    </row>
    <row r="14152" spans="6:6" x14ac:dyDescent="0.2">
      <c r="F14152" s="326"/>
    </row>
    <row r="14153" spans="6:6" x14ac:dyDescent="0.2">
      <c r="F14153" s="326"/>
    </row>
    <row r="14154" spans="6:6" x14ac:dyDescent="0.2">
      <c r="F14154" s="326"/>
    </row>
    <row r="14155" spans="6:6" x14ac:dyDescent="0.2">
      <c r="F14155" s="326"/>
    </row>
    <row r="14156" spans="6:6" x14ac:dyDescent="0.2">
      <c r="F14156" s="326"/>
    </row>
    <row r="14157" spans="6:6" x14ac:dyDescent="0.2">
      <c r="F14157" s="326"/>
    </row>
    <row r="14158" spans="6:6" x14ac:dyDescent="0.2">
      <c r="F14158" s="326"/>
    </row>
    <row r="14159" spans="6:6" x14ac:dyDescent="0.2">
      <c r="F14159" s="326"/>
    </row>
    <row r="14160" spans="6:6" x14ac:dyDescent="0.2">
      <c r="F14160" s="326"/>
    </row>
    <row r="14161" spans="6:6" x14ac:dyDescent="0.2">
      <c r="F14161" s="326"/>
    </row>
    <row r="14162" spans="6:6" x14ac:dyDescent="0.2">
      <c r="F14162" s="326"/>
    </row>
    <row r="14163" spans="6:6" x14ac:dyDescent="0.2">
      <c r="F14163" s="326"/>
    </row>
    <row r="14164" spans="6:6" x14ac:dyDescent="0.2">
      <c r="F14164" s="326"/>
    </row>
    <row r="14165" spans="6:6" x14ac:dyDescent="0.2">
      <c r="F14165" s="326"/>
    </row>
    <row r="14166" spans="6:6" x14ac:dyDescent="0.2">
      <c r="F14166" s="326"/>
    </row>
    <row r="14167" spans="6:6" x14ac:dyDescent="0.2">
      <c r="F14167" s="326"/>
    </row>
    <row r="14168" spans="6:6" x14ac:dyDescent="0.2">
      <c r="F14168" s="326"/>
    </row>
    <row r="14169" spans="6:6" x14ac:dyDescent="0.2">
      <c r="F14169" s="326"/>
    </row>
    <row r="14170" spans="6:6" x14ac:dyDescent="0.2">
      <c r="F14170" s="326"/>
    </row>
    <row r="14171" spans="6:6" x14ac:dyDescent="0.2">
      <c r="F14171" s="326"/>
    </row>
    <row r="14172" spans="6:6" x14ac:dyDescent="0.2">
      <c r="F14172" s="326"/>
    </row>
    <row r="14173" spans="6:6" x14ac:dyDescent="0.2">
      <c r="F14173" s="326"/>
    </row>
    <row r="14174" spans="6:6" x14ac:dyDescent="0.2">
      <c r="F14174" s="326"/>
    </row>
    <row r="14175" spans="6:6" x14ac:dyDescent="0.2">
      <c r="F14175" s="326"/>
    </row>
    <row r="14176" spans="6:6" x14ac:dyDescent="0.2">
      <c r="F14176" s="326"/>
    </row>
    <row r="14177" spans="6:6" x14ac:dyDescent="0.2">
      <c r="F14177" s="326"/>
    </row>
    <row r="14178" spans="6:6" x14ac:dyDescent="0.2">
      <c r="F14178" s="326"/>
    </row>
    <row r="14179" spans="6:6" x14ac:dyDescent="0.2">
      <c r="F14179" s="326"/>
    </row>
    <row r="14180" spans="6:6" x14ac:dyDescent="0.2">
      <c r="F14180" s="326"/>
    </row>
    <row r="14181" spans="6:6" x14ac:dyDescent="0.2">
      <c r="F14181" s="326"/>
    </row>
    <row r="14182" spans="6:6" x14ac:dyDescent="0.2">
      <c r="F14182" s="326"/>
    </row>
    <row r="14183" spans="6:6" x14ac:dyDescent="0.2">
      <c r="F14183" s="326"/>
    </row>
    <row r="14184" spans="6:6" x14ac:dyDescent="0.2">
      <c r="F14184" s="326"/>
    </row>
    <row r="14185" spans="6:6" x14ac:dyDescent="0.2">
      <c r="F14185" s="326"/>
    </row>
    <row r="14186" spans="6:6" x14ac:dyDescent="0.2">
      <c r="F14186" s="326"/>
    </row>
    <row r="14187" spans="6:6" x14ac:dyDescent="0.2">
      <c r="F14187" s="326"/>
    </row>
    <row r="14188" spans="6:6" x14ac:dyDescent="0.2">
      <c r="F14188" s="326"/>
    </row>
    <row r="14189" spans="6:6" x14ac:dyDescent="0.2">
      <c r="F14189" s="326"/>
    </row>
    <row r="14190" spans="6:6" x14ac:dyDescent="0.2">
      <c r="F14190" s="326"/>
    </row>
    <row r="14191" spans="6:6" x14ac:dyDescent="0.2">
      <c r="F14191" s="326"/>
    </row>
    <row r="14192" spans="6:6" x14ac:dyDescent="0.2">
      <c r="F14192" s="326"/>
    </row>
    <row r="14193" spans="6:6" x14ac:dyDescent="0.2">
      <c r="F14193" s="326"/>
    </row>
    <row r="14194" spans="6:6" x14ac:dyDescent="0.2">
      <c r="F14194" s="326"/>
    </row>
    <row r="14195" spans="6:6" x14ac:dyDescent="0.2">
      <c r="F14195" s="326"/>
    </row>
    <row r="14196" spans="6:6" x14ac:dyDescent="0.2">
      <c r="F14196" s="326"/>
    </row>
    <row r="14197" spans="6:6" x14ac:dyDescent="0.2">
      <c r="F14197" s="326"/>
    </row>
    <row r="14198" spans="6:6" x14ac:dyDescent="0.2">
      <c r="F14198" s="326"/>
    </row>
    <row r="14199" spans="6:6" x14ac:dyDescent="0.2">
      <c r="F14199" s="326"/>
    </row>
    <row r="14200" spans="6:6" x14ac:dyDescent="0.2">
      <c r="F14200" s="326"/>
    </row>
    <row r="14201" spans="6:6" x14ac:dyDescent="0.2">
      <c r="F14201" s="326"/>
    </row>
    <row r="14202" spans="6:6" x14ac:dyDescent="0.2">
      <c r="F14202" s="326"/>
    </row>
    <row r="14203" spans="6:6" x14ac:dyDescent="0.2">
      <c r="F14203" s="326"/>
    </row>
    <row r="14204" spans="6:6" x14ac:dyDescent="0.2">
      <c r="F14204" s="326"/>
    </row>
    <row r="14205" spans="6:6" x14ac:dyDescent="0.2">
      <c r="F14205" s="326"/>
    </row>
    <row r="14206" spans="6:6" x14ac:dyDescent="0.2">
      <c r="F14206" s="326"/>
    </row>
    <row r="14207" spans="6:6" x14ac:dyDescent="0.2">
      <c r="F14207" s="326"/>
    </row>
    <row r="14208" spans="6:6" x14ac:dyDescent="0.2">
      <c r="F14208" s="326"/>
    </row>
    <row r="14209" spans="6:6" x14ac:dyDescent="0.2">
      <c r="F14209" s="326"/>
    </row>
    <row r="14210" spans="6:6" x14ac:dyDescent="0.2">
      <c r="F14210" s="326"/>
    </row>
    <row r="14211" spans="6:6" x14ac:dyDescent="0.2">
      <c r="F14211" s="326"/>
    </row>
    <row r="14212" spans="6:6" x14ac:dyDescent="0.2">
      <c r="F14212" s="326"/>
    </row>
    <row r="14213" spans="6:6" x14ac:dyDescent="0.2">
      <c r="F14213" s="326"/>
    </row>
    <row r="14214" spans="6:6" x14ac:dyDescent="0.2">
      <c r="F14214" s="326"/>
    </row>
    <row r="14215" spans="6:6" x14ac:dyDescent="0.2">
      <c r="F14215" s="326"/>
    </row>
    <row r="14216" spans="6:6" x14ac:dyDescent="0.2">
      <c r="F14216" s="326"/>
    </row>
    <row r="14217" spans="6:6" x14ac:dyDescent="0.2">
      <c r="F14217" s="326"/>
    </row>
    <row r="14218" spans="6:6" x14ac:dyDescent="0.2">
      <c r="F14218" s="326"/>
    </row>
    <row r="14219" spans="6:6" x14ac:dyDescent="0.2">
      <c r="F14219" s="326"/>
    </row>
    <row r="14220" spans="6:6" x14ac:dyDescent="0.2">
      <c r="F14220" s="326"/>
    </row>
    <row r="14221" spans="6:6" x14ac:dyDescent="0.2">
      <c r="F14221" s="326"/>
    </row>
    <row r="14222" spans="6:6" x14ac:dyDescent="0.2">
      <c r="F14222" s="326"/>
    </row>
    <row r="14223" spans="6:6" x14ac:dyDescent="0.2">
      <c r="F14223" s="326"/>
    </row>
    <row r="14224" spans="6:6" x14ac:dyDescent="0.2">
      <c r="F14224" s="326"/>
    </row>
    <row r="14225" spans="6:6" x14ac:dyDescent="0.2">
      <c r="F14225" s="326"/>
    </row>
    <row r="14226" spans="6:6" x14ac:dyDescent="0.2">
      <c r="F14226" s="326"/>
    </row>
    <row r="14227" spans="6:6" x14ac:dyDescent="0.2">
      <c r="F14227" s="326"/>
    </row>
    <row r="14228" spans="6:6" x14ac:dyDescent="0.2">
      <c r="F14228" s="326"/>
    </row>
    <row r="14229" spans="6:6" x14ac:dyDescent="0.2">
      <c r="F14229" s="326"/>
    </row>
    <row r="14230" spans="6:6" x14ac:dyDescent="0.2">
      <c r="F14230" s="326"/>
    </row>
    <row r="14231" spans="6:6" x14ac:dyDescent="0.2">
      <c r="F14231" s="326"/>
    </row>
    <row r="14232" spans="6:6" x14ac:dyDescent="0.2">
      <c r="F14232" s="326"/>
    </row>
    <row r="14233" spans="6:6" x14ac:dyDescent="0.2">
      <c r="F14233" s="326"/>
    </row>
    <row r="14234" spans="6:6" x14ac:dyDescent="0.2">
      <c r="F14234" s="326"/>
    </row>
    <row r="14235" spans="6:6" x14ac:dyDescent="0.2">
      <c r="F14235" s="326"/>
    </row>
    <row r="14236" spans="6:6" x14ac:dyDescent="0.2">
      <c r="F14236" s="326"/>
    </row>
    <row r="14237" spans="6:6" x14ac:dyDescent="0.2">
      <c r="F14237" s="326"/>
    </row>
    <row r="14238" spans="6:6" x14ac:dyDescent="0.2">
      <c r="F14238" s="326"/>
    </row>
    <row r="14239" spans="6:6" x14ac:dyDescent="0.2">
      <c r="F14239" s="326"/>
    </row>
    <row r="14240" spans="6:6" x14ac:dyDescent="0.2">
      <c r="F14240" s="326"/>
    </row>
    <row r="14241" spans="6:6" x14ac:dyDescent="0.2">
      <c r="F14241" s="326"/>
    </row>
    <row r="14242" spans="6:6" x14ac:dyDescent="0.2">
      <c r="F14242" s="326"/>
    </row>
    <row r="14243" spans="6:6" x14ac:dyDescent="0.2">
      <c r="F14243" s="326"/>
    </row>
    <row r="14244" spans="6:6" x14ac:dyDescent="0.2">
      <c r="F14244" s="326"/>
    </row>
    <row r="14245" spans="6:6" x14ac:dyDescent="0.2">
      <c r="F14245" s="326"/>
    </row>
    <row r="14246" spans="6:6" x14ac:dyDescent="0.2">
      <c r="F14246" s="326"/>
    </row>
    <row r="14247" spans="6:6" x14ac:dyDescent="0.2">
      <c r="F14247" s="326"/>
    </row>
    <row r="14248" spans="6:6" x14ac:dyDescent="0.2">
      <c r="F14248" s="326"/>
    </row>
    <row r="14249" spans="6:6" x14ac:dyDescent="0.2">
      <c r="F14249" s="326"/>
    </row>
    <row r="14250" spans="6:6" x14ac:dyDescent="0.2">
      <c r="F14250" s="326"/>
    </row>
    <row r="14251" spans="6:6" x14ac:dyDescent="0.2">
      <c r="F14251" s="326"/>
    </row>
    <row r="14252" spans="6:6" x14ac:dyDescent="0.2">
      <c r="F14252" s="326"/>
    </row>
    <row r="14253" spans="6:6" x14ac:dyDescent="0.2">
      <c r="F14253" s="326"/>
    </row>
    <row r="14254" spans="6:6" x14ac:dyDescent="0.2">
      <c r="F14254" s="326"/>
    </row>
    <row r="14255" spans="6:6" x14ac:dyDescent="0.2">
      <c r="F14255" s="326"/>
    </row>
    <row r="14256" spans="6:6" x14ac:dyDescent="0.2">
      <c r="F14256" s="326"/>
    </row>
    <row r="14257" spans="6:6" x14ac:dyDescent="0.2">
      <c r="F14257" s="326"/>
    </row>
    <row r="14258" spans="6:6" x14ac:dyDescent="0.2">
      <c r="F14258" s="326"/>
    </row>
    <row r="14259" spans="6:6" x14ac:dyDescent="0.2">
      <c r="F14259" s="326"/>
    </row>
    <row r="14260" spans="6:6" x14ac:dyDescent="0.2">
      <c r="F14260" s="326"/>
    </row>
    <row r="14261" spans="6:6" x14ac:dyDescent="0.2">
      <c r="F14261" s="326"/>
    </row>
    <row r="14262" spans="6:6" x14ac:dyDescent="0.2">
      <c r="F14262" s="326"/>
    </row>
    <row r="14263" spans="6:6" x14ac:dyDescent="0.2">
      <c r="F14263" s="326"/>
    </row>
    <row r="14264" spans="6:6" x14ac:dyDescent="0.2">
      <c r="F14264" s="326"/>
    </row>
    <row r="14265" spans="6:6" x14ac:dyDescent="0.2">
      <c r="F14265" s="326"/>
    </row>
    <row r="14266" spans="6:6" x14ac:dyDescent="0.2">
      <c r="F14266" s="326"/>
    </row>
    <row r="14267" spans="6:6" x14ac:dyDescent="0.2">
      <c r="F14267" s="326"/>
    </row>
    <row r="14268" spans="6:6" x14ac:dyDescent="0.2">
      <c r="F14268" s="326"/>
    </row>
    <row r="14269" spans="6:6" x14ac:dyDescent="0.2">
      <c r="F14269" s="326"/>
    </row>
    <row r="14270" spans="6:6" x14ac:dyDescent="0.2">
      <c r="F14270" s="326"/>
    </row>
    <row r="14271" spans="6:6" x14ac:dyDescent="0.2">
      <c r="F14271" s="326"/>
    </row>
    <row r="14272" spans="6:6" x14ac:dyDescent="0.2">
      <c r="F14272" s="326"/>
    </row>
    <row r="14273" spans="6:6" x14ac:dyDescent="0.2">
      <c r="F14273" s="326"/>
    </row>
    <row r="14274" spans="6:6" x14ac:dyDescent="0.2">
      <c r="F14274" s="326"/>
    </row>
    <row r="14275" spans="6:6" x14ac:dyDescent="0.2">
      <c r="F14275" s="326"/>
    </row>
    <row r="14276" spans="6:6" x14ac:dyDescent="0.2">
      <c r="F14276" s="326"/>
    </row>
    <row r="14277" spans="6:6" x14ac:dyDescent="0.2">
      <c r="F14277" s="326"/>
    </row>
    <row r="14278" spans="6:6" x14ac:dyDescent="0.2">
      <c r="F14278" s="326"/>
    </row>
    <row r="14279" spans="6:6" x14ac:dyDescent="0.2">
      <c r="F14279" s="326"/>
    </row>
    <row r="14280" spans="6:6" x14ac:dyDescent="0.2">
      <c r="F14280" s="326"/>
    </row>
    <row r="14281" spans="6:6" x14ac:dyDescent="0.2">
      <c r="F14281" s="326"/>
    </row>
    <row r="14282" spans="6:6" x14ac:dyDescent="0.2">
      <c r="F14282" s="326"/>
    </row>
    <row r="14283" spans="6:6" x14ac:dyDescent="0.2">
      <c r="F14283" s="326"/>
    </row>
    <row r="14284" spans="6:6" x14ac:dyDescent="0.2">
      <c r="F14284" s="326"/>
    </row>
    <row r="14285" spans="6:6" x14ac:dyDescent="0.2">
      <c r="F14285" s="326"/>
    </row>
    <row r="14286" spans="6:6" x14ac:dyDescent="0.2">
      <c r="F14286" s="326"/>
    </row>
    <row r="14287" spans="6:6" x14ac:dyDescent="0.2">
      <c r="F14287" s="326"/>
    </row>
    <row r="14288" spans="6:6" x14ac:dyDescent="0.2">
      <c r="F14288" s="326"/>
    </row>
    <row r="14289" spans="6:6" x14ac:dyDescent="0.2">
      <c r="F14289" s="326"/>
    </row>
    <row r="14290" spans="6:6" x14ac:dyDescent="0.2">
      <c r="F14290" s="326"/>
    </row>
    <row r="14291" spans="6:6" x14ac:dyDescent="0.2">
      <c r="F14291" s="326"/>
    </row>
    <row r="14292" spans="6:6" x14ac:dyDescent="0.2">
      <c r="F14292" s="326"/>
    </row>
    <row r="14293" spans="6:6" x14ac:dyDescent="0.2">
      <c r="F14293" s="326"/>
    </row>
    <row r="14294" spans="6:6" x14ac:dyDescent="0.2">
      <c r="F14294" s="326"/>
    </row>
    <row r="14295" spans="6:6" x14ac:dyDescent="0.2">
      <c r="F14295" s="326"/>
    </row>
    <row r="14296" spans="6:6" x14ac:dyDescent="0.2">
      <c r="F14296" s="326"/>
    </row>
    <row r="14297" spans="6:6" x14ac:dyDescent="0.2">
      <c r="F14297" s="326"/>
    </row>
    <row r="14298" spans="6:6" x14ac:dyDescent="0.2">
      <c r="F14298" s="326"/>
    </row>
    <row r="14299" spans="6:6" x14ac:dyDescent="0.2">
      <c r="F14299" s="326"/>
    </row>
    <row r="14300" spans="6:6" x14ac:dyDescent="0.2">
      <c r="F14300" s="326"/>
    </row>
    <row r="14301" spans="6:6" x14ac:dyDescent="0.2">
      <c r="F14301" s="326"/>
    </row>
    <row r="14302" spans="6:6" x14ac:dyDescent="0.2">
      <c r="F14302" s="326"/>
    </row>
    <row r="14303" spans="6:6" x14ac:dyDescent="0.2">
      <c r="F14303" s="326"/>
    </row>
    <row r="14304" spans="6:6" x14ac:dyDescent="0.2">
      <c r="F14304" s="326"/>
    </row>
    <row r="14305" spans="6:6" x14ac:dyDescent="0.2">
      <c r="F14305" s="326"/>
    </row>
    <row r="14306" spans="6:6" x14ac:dyDescent="0.2">
      <c r="F14306" s="326"/>
    </row>
    <row r="14307" spans="6:6" x14ac:dyDescent="0.2">
      <c r="F14307" s="326"/>
    </row>
    <row r="14308" spans="6:6" x14ac:dyDescent="0.2">
      <c r="F14308" s="326"/>
    </row>
    <row r="14309" spans="6:6" x14ac:dyDescent="0.2">
      <c r="F14309" s="326"/>
    </row>
    <row r="14310" spans="6:6" x14ac:dyDescent="0.2">
      <c r="F14310" s="326"/>
    </row>
    <row r="14311" spans="6:6" x14ac:dyDescent="0.2">
      <c r="F14311" s="326"/>
    </row>
    <row r="14312" spans="6:6" x14ac:dyDescent="0.2">
      <c r="F14312" s="326"/>
    </row>
    <row r="14313" spans="6:6" x14ac:dyDescent="0.2">
      <c r="F14313" s="326"/>
    </row>
    <row r="14314" spans="6:6" x14ac:dyDescent="0.2">
      <c r="F14314" s="326"/>
    </row>
    <row r="14315" spans="6:6" x14ac:dyDescent="0.2">
      <c r="F14315" s="326"/>
    </row>
    <row r="14316" spans="6:6" x14ac:dyDescent="0.2">
      <c r="F14316" s="326"/>
    </row>
    <row r="14317" spans="6:6" x14ac:dyDescent="0.2">
      <c r="F14317" s="326"/>
    </row>
    <row r="14318" spans="6:6" x14ac:dyDescent="0.2">
      <c r="F14318" s="326"/>
    </row>
    <row r="14319" spans="6:6" x14ac:dyDescent="0.2">
      <c r="F14319" s="326"/>
    </row>
    <row r="14320" spans="6:6" x14ac:dyDescent="0.2">
      <c r="F14320" s="326"/>
    </row>
    <row r="14321" spans="6:6" x14ac:dyDescent="0.2">
      <c r="F14321" s="326"/>
    </row>
    <row r="14322" spans="6:6" x14ac:dyDescent="0.2">
      <c r="F14322" s="326"/>
    </row>
    <row r="14323" spans="6:6" x14ac:dyDescent="0.2">
      <c r="F14323" s="326"/>
    </row>
    <row r="14324" spans="6:6" x14ac:dyDescent="0.2">
      <c r="F14324" s="326"/>
    </row>
    <row r="14325" spans="6:6" x14ac:dyDescent="0.2">
      <c r="F14325" s="326"/>
    </row>
    <row r="14326" spans="6:6" x14ac:dyDescent="0.2">
      <c r="F14326" s="326"/>
    </row>
    <row r="14327" spans="6:6" x14ac:dyDescent="0.2">
      <c r="F14327" s="326"/>
    </row>
    <row r="14328" spans="6:6" x14ac:dyDescent="0.2">
      <c r="F14328" s="326"/>
    </row>
    <row r="14329" spans="6:6" x14ac:dyDescent="0.2">
      <c r="F14329" s="326"/>
    </row>
    <row r="14330" spans="6:6" x14ac:dyDescent="0.2">
      <c r="F14330" s="326"/>
    </row>
    <row r="14331" spans="6:6" x14ac:dyDescent="0.2">
      <c r="F14331" s="326"/>
    </row>
    <row r="14332" spans="6:6" x14ac:dyDescent="0.2">
      <c r="F14332" s="326"/>
    </row>
    <row r="14333" spans="6:6" x14ac:dyDescent="0.2">
      <c r="F14333" s="326"/>
    </row>
    <row r="14334" spans="6:6" x14ac:dyDescent="0.2">
      <c r="F14334" s="326"/>
    </row>
    <row r="14335" spans="6:6" x14ac:dyDescent="0.2">
      <c r="F14335" s="326"/>
    </row>
    <row r="14336" spans="6:6" x14ac:dyDescent="0.2">
      <c r="F14336" s="326"/>
    </row>
    <row r="14337" spans="6:6" x14ac:dyDescent="0.2">
      <c r="F14337" s="326"/>
    </row>
    <row r="14338" spans="6:6" x14ac:dyDescent="0.2">
      <c r="F14338" s="326"/>
    </row>
    <row r="14339" spans="6:6" x14ac:dyDescent="0.2">
      <c r="F14339" s="326"/>
    </row>
    <row r="14340" spans="6:6" x14ac:dyDescent="0.2">
      <c r="F14340" s="326"/>
    </row>
    <row r="14341" spans="6:6" x14ac:dyDescent="0.2">
      <c r="F14341" s="326"/>
    </row>
    <row r="14342" spans="6:6" x14ac:dyDescent="0.2">
      <c r="F14342" s="326"/>
    </row>
    <row r="14343" spans="6:6" x14ac:dyDescent="0.2">
      <c r="F14343" s="326"/>
    </row>
    <row r="14344" spans="6:6" x14ac:dyDescent="0.2">
      <c r="F14344" s="326"/>
    </row>
    <row r="14345" spans="6:6" x14ac:dyDescent="0.2">
      <c r="F14345" s="326"/>
    </row>
    <row r="14346" spans="6:6" x14ac:dyDescent="0.2">
      <c r="F14346" s="326"/>
    </row>
    <row r="14347" spans="6:6" x14ac:dyDescent="0.2">
      <c r="F14347" s="326"/>
    </row>
    <row r="14348" spans="6:6" x14ac:dyDescent="0.2">
      <c r="F14348" s="326"/>
    </row>
    <row r="14349" spans="6:6" x14ac:dyDescent="0.2">
      <c r="F14349" s="326"/>
    </row>
    <row r="14350" spans="6:6" x14ac:dyDescent="0.2">
      <c r="F14350" s="326"/>
    </row>
    <row r="14351" spans="6:6" x14ac:dyDescent="0.2">
      <c r="F14351" s="326"/>
    </row>
    <row r="14352" spans="6:6" x14ac:dyDescent="0.2">
      <c r="F14352" s="326"/>
    </row>
    <row r="14353" spans="6:6" x14ac:dyDescent="0.2">
      <c r="F14353" s="326"/>
    </row>
    <row r="14354" spans="6:6" x14ac:dyDescent="0.2">
      <c r="F14354" s="326"/>
    </row>
    <row r="14355" spans="6:6" x14ac:dyDescent="0.2">
      <c r="F14355" s="326"/>
    </row>
    <row r="14356" spans="6:6" x14ac:dyDescent="0.2">
      <c r="F14356" s="326"/>
    </row>
    <row r="14357" spans="6:6" x14ac:dyDescent="0.2">
      <c r="F14357" s="326"/>
    </row>
    <row r="14358" spans="6:6" x14ac:dyDescent="0.2">
      <c r="F14358" s="326"/>
    </row>
    <row r="14359" spans="6:6" x14ac:dyDescent="0.2">
      <c r="F14359" s="326"/>
    </row>
    <row r="14360" spans="6:6" x14ac:dyDescent="0.2">
      <c r="F14360" s="326"/>
    </row>
    <row r="14361" spans="6:6" x14ac:dyDescent="0.2">
      <c r="F14361" s="326"/>
    </row>
    <row r="14362" spans="6:6" x14ac:dyDescent="0.2">
      <c r="F14362" s="326"/>
    </row>
    <row r="14363" spans="6:6" x14ac:dyDescent="0.2">
      <c r="F14363" s="326"/>
    </row>
    <row r="14364" spans="6:6" x14ac:dyDescent="0.2">
      <c r="F14364" s="326"/>
    </row>
    <row r="14365" spans="6:6" x14ac:dyDescent="0.2">
      <c r="F14365" s="326"/>
    </row>
    <row r="14366" spans="6:6" x14ac:dyDescent="0.2">
      <c r="F14366" s="326"/>
    </row>
    <row r="14367" spans="6:6" x14ac:dyDescent="0.2">
      <c r="F14367" s="326"/>
    </row>
    <row r="14368" spans="6:6" x14ac:dyDescent="0.2">
      <c r="F14368" s="326"/>
    </row>
    <row r="14369" spans="6:6" x14ac:dyDescent="0.2">
      <c r="F14369" s="326"/>
    </row>
    <row r="14370" spans="6:6" x14ac:dyDescent="0.2">
      <c r="F14370" s="326"/>
    </row>
    <row r="14371" spans="6:6" x14ac:dyDescent="0.2">
      <c r="F14371" s="326"/>
    </row>
    <row r="14372" spans="6:6" x14ac:dyDescent="0.2">
      <c r="F14372" s="326"/>
    </row>
    <row r="14373" spans="6:6" x14ac:dyDescent="0.2">
      <c r="F14373" s="326"/>
    </row>
    <row r="14374" spans="6:6" x14ac:dyDescent="0.2">
      <c r="F14374" s="326"/>
    </row>
    <row r="14375" spans="6:6" x14ac:dyDescent="0.2">
      <c r="F14375" s="326"/>
    </row>
    <row r="14376" spans="6:6" x14ac:dyDescent="0.2">
      <c r="F14376" s="326"/>
    </row>
    <row r="14377" spans="6:6" x14ac:dyDescent="0.2">
      <c r="F14377" s="326"/>
    </row>
    <row r="14378" spans="6:6" x14ac:dyDescent="0.2">
      <c r="F14378" s="326"/>
    </row>
    <row r="14379" spans="6:6" x14ac:dyDescent="0.2">
      <c r="F14379" s="326"/>
    </row>
    <row r="14380" spans="6:6" x14ac:dyDescent="0.2">
      <c r="F14380" s="326"/>
    </row>
    <row r="14381" spans="6:6" x14ac:dyDescent="0.2">
      <c r="F14381" s="326"/>
    </row>
    <row r="14382" spans="6:6" x14ac:dyDescent="0.2">
      <c r="F14382" s="326"/>
    </row>
    <row r="14383" spans="6:6" x14ac:dyDescent="0.2">
      <c r="F14383" s="326"/>
    </row>
    <row r="14384" spans="6:6" x14ac:dyDescent="0.2">
      <c r="F14384" s="326"/>
    </row>
    <row r="14385" spans="6:6" x14ac:dyDescent="0.2">
      <c r="F14385" s="326"/>
    </row>
    <row r="14386" spans="6:6" x14ac:dyDescent="0.2">
      <c r="F14386" s="326"/>
    </row>
    <row r="14387" spans="6:6" x14ac:dyDescent="0.2">
      <c r="F14387" s="326"/>
    </row>
    <row r="14388" spans="6:6" x14ac:dyDescent="0.2">
      <c r="F14388" s="326"/>
    </row>
    <row r="14389" spans="6:6" x14ac:dyDescent="0.2">
      <c r="F14389" s="326"/>
    </row>
    <row r="14390" spans="6:6" x14ac:dyDescent="0.2">
      <c r="F14390" s="326"/>
    </row>
    <row r="14391" spans="6:6" x14ac:dyDescent="0.2">
      <c r="F14391" s="326"/>
    </row>
    <row r="14392" spans="6:6" x14ac:dyDescent="0.2">
      <c r="F14392" s="326"/>
    </row>
    <row r="14393" spans="6:6" x14ac:dyDescent="0.2">
      <c r="F14393" s="326"/>
    </row>
    <row r="14394" spans="6:6" x14ac:dyDescent="0.2">
      <c r="F14394" s="326"/>
    </row>
    <row r="14395" spans="6:6" x14ac:dyDescent="0.2">
      <c r="F14395" s="326"/>
    </row>
    <row r="14396" spans="6:6" x14ac:dyDescent="0.2">
      <c r="F14396" s="326"/>
    </row>
    <row r="14397" spans="6:6" x14ac:dyDescent="0.2">
      <c r="F14397" s="326"/>
    </row>
    <row r="14398" spans="6:6" x14ac:dyDescent="0.2">
      <c r="F14398" s="326"/>
    </row>
    <row r="14399" spans="6:6" x14ac:dyDescent="0.2">
      <c r="F14399" s="326"/>
    </row>
    <row r="14400" spans="6:6" x14ac:dyDescent="0.2">
      <c r="F14400" s="326"/>
    </row>
    <row r="14401" spans="6:6" x14ac:dyDescent="0.2">
      <c r="F14401" s="326"/>
    </row>
    <row r="14402" spans="6:6" x14ac:dyDescent="0.2">
      <c r="F14402" s="326"/>
    </row>
    <row r="14403" spans="6:6" x14ac:dyDescent="0.2">
      <c r="F14403" s="326"/>
    </row>
    <row r="14404" spans="6:6" x14ac:dyDescent="0.2">
      <c r="F14404" s="326"/>
    </row>
    <row r="14405" spans="6:6" x14ac:dyDescent="0.2">
      <c r="F14405" s="326"/>
    </row>
    <row r="14406" spans="6:6" x14ac:dyDescent="0.2">
      <c r="F14406" s="326"/>
    </row>
    <row r="14407" spans="6:6" x14ac:dyDescent="0.2">
      <c r="F14407" s="326"/>
    </row>
    <row r="14408" spans="6:6" x14ac:dyDescent="0.2">
      <c r="F14408" s="326"/>
    </row>
    <row r="14409" spans="6:6" x14ac:dyDescent="0.2">
      <c r="F14409" s="326"/>
    </row>
    <row r="14410" spans="6:6" x14ac:dyDescent="0.2">
      <c r="F14410" s="326"/>
    </row>
    <row r="14411" spans="6:6" x14ac:dyDescent="0.2">
      <c r="F14411" s="326"/>
    </row>
    <row r="14412" spans="6:6" x14ac:dyDescent="0.2">
      <c r="F14412" s="326"/>
    </row>
    <row r="14413" spans="6:6" x14ac:dyDescent="0.2">
      <c r="F14413" s="326"/>
    </row>
    <row r="14414" spans="6:6" x14ac:dyDescent="0.2">
      <c r="F14414" s="326"/>
    </row>
    <row r="14415" spans="6:6" x14ac:dyDescent="0.2">
      <c r="F14415" s="326"/>
    </row>
    <row r="14416" spans="6:6" x14ac:dyDescent="0.2">
      <c r="F14416" s="326"/>
    </row>
    <row r="14417" spans="6:6" x14ac:dyDescent="0.2">
      <c r="F14417" s="326"/>
    </row>
    <row r="14418" spans="6:6" x14ac:dyDescent="0.2">
      <c r="F14418" s="326"/>
    </row>
    <row r="14419" spans="6:6" x14ac:dyDescent="0.2">
      <c r="F14419" s="326"/>
    </row>
    <row r="14420" spans="6:6" x14ac:dyDescent="0.2">
      <c r="F14420" s="326"/>
    </row>
    <row r="14421" spans="6:6" x14ac:dyDescent="0.2">
      <c r="F14421" s="326"/>
    </row>
    <row r="14422" spans="6:6" x14ac:dyDescent="0.2">
      <c r="F14422" s="326"/>
    </row>
    <row r="14423" spans="6:6" x14ac:dyDescent="0.2">
      <c r="F14423" s="326"/>
    </row>
    <row r="14424" spans="6:6" x14ac:dyDescent="0.2">
      <c r="F14424" s="326"/>
    </row>
    <row r="14425" spans="6:6" x14ac:dyDescent="0.2">
      <c r="F14425" s="326"/>
    </row>
    <row r="14426" spans="6:6" x14ac:dyDescent="0.2">
      <c r="F14426" s="326"/>
    </row>
    <row r="14427" spans="6:6" x14ac:dyDescent="0.2">
      <c r="F14427" s="326"/>
    </row>
    <row r="14428" spans="6:6" x14ac:dyDescent="0.2">
      <c r="F14428" s="326"/>
    </row>
    <row r="14429" spans="6:6" x14ac:dyDescent="0.2">
      <c r="F14429" s="326"/>
    </row>
    <row r="14430" spans="6:6" x14ac:dyDescent="0.2">
      <c r="F14430" s="326"/>
    </row>
    <row r="14431" spans="6:6" x14ac:dyDescent="0.2">
      <c r="F14431" s="326"/>
    </row>
    <row r="14432" spans="6:6" x14ac:dyDescent="0.2">
      <c r="F14432" s="326"/>
    </row>
    <row r="14433" spans="6:6" x14ac:dyDescent="0.2">
      <c r="F14433" s="326"/>
    </row>
    <row r="14434" spans="6:6" x14ac:dyDescent="0.2">
      <c r="F14434" s="326"/>
    </row>
    <row r="14435" spans="6:6" x14ac:dyDescent="0.2">
      <c r="F14435" s="326"/>
    </row>
    <row r="14436" spans="6:6" x14ac:dyDescent="0.2">
      <c r="F14436" s="326"/>
    </row>
    <row r="14437" spans="6:6" x14ac:dyDescent="0.2">
      <c r="F14437" s="326"/>
    </row>
    <row r="14438" spans="6:6" x14ac:dyDescent="0.2">
      <c r="F14438" s="326"/>
    </row>
    <row r="14439" spans="6:6" x14ac:dyDescent="0.2">
      <c r="F14439" s="326"/>
    </row>
    <row r="14440" spans="6:6" x14ac:dyDescent="0.2">
      <c r="F14440" s="326"/>
    </row>
    <row r="14441" spans="6:6" x14ac:dyDescent="0.2">
      <c r="F14441" s="326"/>
    </row>
    <row r="14442" spans="6:6" x14ac:dyDescent="0.2">
      <c r="F14442" s="326"/>
    </row>
    <row r="14443" spans="6:6" x14ac:dyDescent="0.2">
      <c r="F14443" s="326"/>
    </row>
    <row r="14444" spans="6:6" x14ac:dyDescent="0.2">
      <c r="F14444" s="326"/>
    </row>
    <row r="14445" spans="6:6" x14ac:dyDescent="0.2">
      <c r="F14445" s="326"/>
    </row>
    <row r="14446" spans="6:6" x14ac:dyDescent="0.2">
      <c r="F14446" s="326"/>
    </row>
    <row r="14447" spans="6:6" x14ac:dyDescent="0.2">
      <c r="F14447" s="326"/>
    </row>
    <row r="14448" spans="6:6" x14ac:dyDescent="0.2">
      <c r="F14448" s="326"/>
    </row>
    <row r="14449" spans="6:6" x14ac:dyDescent="0.2">
      <c r="F14449" s="326"/>
    </row>
    <row r="14450" spans="6:6" x14ac:dyDescent="0.2">
      <c r="F14450" s="326"/>
    </row>
    <row r="14451" spans="6:6" x14ac:dyDescent="0.2">
      <c r="F14451" s="326"/>
    </row>
    <row r="14452" spans="6:6" x14ac:dyDescent="0.2">
      <c r="F14452" s="326"/>
    </row>
    <row r="14453" spans="6:6" x14ac:dyDescent="0.2">
      <c r="F14453" s="326"/>
    </row>
    <row r="14454" spans="6:6" x14ac:dyDescent="0.2">
      <c r="F14454" s="326"/>
    </row>
    <row r="14455" spans="6:6" x14ac:dyDescent="0.2">
      <c r="F14455" s="326"/>
    </row>
    <row r="14456" spans="6:6" x14ac:dyDescent="0.2">
      <c r="F14456" s="326"/>
    </row>
    <row r="14457" spans="6:6" x14ac:dyDescent="0.2">
      <c r="F14457" s="326"/>
    </row>
    <row r="14458" spans="6:6" x14ac:dyDescent="0.2">
      <c r="F14458" s="326"/>
    </row>
    <row r="14459" spans="6:6" x14ac:dyDescent="0.2">
      <c r="F14459" s="326"/>
    </row>
    <row r="14460" spans="6:6" x14ac:dyDescent="0.2">
      <c r="F14460" s="326"/>
    </row>
    <row r="14461" spans="6:6" x14ac:dyDescent="0.2">
      <c r="F14461" s="326"/>
    </row>
    <row r="14462" spans="6:6" x14ac:dyDescent="0.2">
      <c r="F14462" s="326"/>
    </row>
    <row r="14463" spans="6:6" x14ac:dyDescent="0.2">
      <c r="F14463" s="326"/>
    </row>
    <row r="14464" spans="6:6" x14ac:dyDescent="0.2">
      <c r="F14464" s="326"/>
    </row>
    <row r="14465" spans="6:6" x14ac:dyDescent="0.2">
      <c r="F14465" s="326"/>
    </row>
    <row r="14466" spans="6:6" x14ac:dyDescent="0.2">
      <c r="F14466" s="326"/>
    </row>
    <row r="14467" spans="6:6" x14ac:dyDescent="0.2">
      <c r="F14467" s="326"/>
    </row>
    <row r="14468" spans="6:6" x14ac:dyDescent="0.2">
      <c r="F14468" s="326"/>
    </row>
    <row r="14469" spans="6:6" x14ac:dyDescent="0.2">
      <c r="F14469" s="326"/>
    </row>
    <row r="14470" spans="6:6" x14ac:dyDescent="0.2">
      <c r="F14470" s="326"/>
    </row>
    <row r="14471" spans="6:6" x14ac:dyDescent="0.2">
      <c r="F14471" s="326"/>
    </row>
    <row r="14472" spans="6:6" x14ac:dyDescent="0.2">
      <c r="F14472" s="326"/>
    </row>
    <row r="14473" spans="6:6" x14ac:dyDescent="0.2">
      <c r="F14473" s="326"/>
    </row>
    <row r="14474" spans="6:6" x14ac:dyDescent="0.2">
      <c r="F14474" s="326"/>
    </row>
    <row r="14475" spans="6:6" x14ac:dyDescent="0.2">
      <c r="F14475" s="326"/>
    </row>
    <row r="14476" spans="6:6" x14ac:dyDescent="0.2">
      <c r="F14476" s="326"/>
    </row>
    <row r="14477" spans="6:6" x14ac:dyDescent="0.2">
      <c r="F14477" s="326"/>
    </row>
    <row r="14478" spans="6:6" x14ac:dyDescent="0.2">
      <c r="F14478" s="326"/>
    </row>
    <row r="14479" spans="6:6" x14ac:dyDescent="0.2">
      <c r="F14479" s="326"/>
    </row>
    <row r="14480" spans="6:6" x14ac:dyDescent="0.2">
      <c r="F14480" s="326"/>
    </row>
    <row r="14481" spans="6:6" x14ac:dyDescent="0.2">
      <c r="F14481" s="326"/>
    </row>
    <row r="14482" spans="6:6" x14ac:dyDescent="0.2">
      <c r="F14482" s="326"/>
    </row>
    <row r="14483" spans="6:6" x14ac:dyDescent="0.2">
      <c r="F14483" s="326"/>
    </row>
    <row r="14484" spans="6:6" x14ac:dyDescent="0.2">
      <c r="F14484" s="326"/>
    </row>
    <row r="14485" spans="6:6" x14ac:dyDescent="0.2">
      <c r="F14485" s="326"/>
    </row>
    <row r="14486" spans="6:6" x14ac:dyDescent="0.2">
      <c r="F14486" s="326"/>
    </row>
    <row r="14487" spans="6:6" x14ac:dyDescent="0.2">
      <c r="F14487" s="326"/>
    </row>
    <row r="14488" spans="6:6" x14ac:dyDescent="0.2">
      <c r="F14488" s="326"/>
    </row>
    <row r="14489" spans="6:6" x14ac:dyDescent="0.2">
      <c r="F14489" s="326"/>
    </row>
    <row r="14490" spans="6:6" x14ac:dyDescent="0.2">
      <c r="F14490" s="326"/>
    </row>
    <row r="14491" spans="6:6" x14ac:dyDescent="0.2">
      <c r="F14491" s="326"/>
    </row>
    <row r="14492" spans="6:6" x14ac:dyDescent="0.2">
      <c r="F14492" s="326"/>
    </row>
    <row r="14493" spans="6:6" x14ac:dyDescent="0.2">
      <c r="F14493" s="326"/>
    </row>
    <row r="14494" spans="6:6" x14ac:dyDescent="0.2">
      <c r="F14494" s="326"/>
    </row>
    <row r="14495" spans="6:6" x14ac:dyDescent="0.2">
      <c r="F14495" s="326"/>
    </row>
    <row r="14496" spans="6:6" x14ac:dyDescent="0.2">
      <c r="F14496" s="326"/>
    </row>
    <row r="14497" spans="6:6" x14ac:dyDescent="0.2">
      <c r="F14497" s="326"/>
    </row>
    <row r="14498" spans="6:6" x14ac:dyDescent="0.2">
      <c r="F14498" s="326"/>
    </row>
    <row r="14499" spans="6:6" x14ac:dyDescent="0.2">
      <c r="F14499" s="326"/>
    </row>
    <row r="14500" spans="6:6" x14ac:dyDescent="0.2">
      <c r="F14500" s="326"/>
    </row>
    <row r="14501" spans="6:6" x14ac:dyDescent="0.2">
      <c r="F14501" s="326"/>
    </row>
    <row r="14502" spans="6:6" x14ac:dyDescent="0.2">
      <c r="F14502" s="326"/>
    </row>
    <row r="14503" spans="6:6" x14ac:dyDescent="0.2">
      <c r="F14503" s="326"/>
    </row>
    <row r="14504" spans="6:6" x14ac:dyDescent="0.2">
      <c r="F14504" s="326"/>
    </row>
    <row r="14505" spans="6:6" x14ac:dyDescent="0.2">
      <c r="F14505" s="326"/>
    </row>
    <row r="14506" spans="6:6" x14ac:dyDescent="0.2">
      <c r="F14506" s="326"/>
    </row>
    <row r="14507" spans="6:6" x14ac:dyDescent="0.2">
      <c r="F14507" s="326"/>
    </row>
    <row r="14508" spans="6:6" x14ac:dyDescent="0.2">
      <c r="F14508" s="326"/>
    </row>
    <row r="14509" spans="6:6" x14ac:dyDescent="0.2">
      <c r="F14509" s="326"/>
    </row>
    <row r="14510" spans="6:6" x14ac:dyDescent="0.2">
      <c r="F14510" s="326"/>
    </row>
    <row r="14511" spans="6:6" x14ac:dyDescent="0.2">
      <c r="F14511" s="326"/>
    </row>
    <row r="14512" spans="6:6" x14ac:dyDescent="0.2">
      <c r="F14512" s="326"/>
    </row>
    <row r="14513" spans="6:6" x14ac:dyDescent="0.2">
      <c r="F14513" s="326"/>
    </row>
    <row r="14514" spans="6:6" x14ac:dyDescent="0.2">
      <c r="F14514" s="326"/>
    </row>
    <row r="14515" spans="6:6" x14ac:dyDescent="0.2">
      <c r="F14515" s="326"/>
    </row>
    <row r="14516" spans="6:6" x14ac:dyDescent="0.2">
      <c r="F14516" s="326"/>
    </row>
    <row r="14517" spans="6:6" x14ac:dyDescent="0.2">
      <c r="F14517" s="326"/>
    </row>
    <row r="14518" spans="6:6" x14ac:dyDescent="0.2">
      <c r="F14518" s="326"/>
    </row>
    <row r="14519" spans="6:6" x14ac:dyDescent="0.2">
      <c r="F14519" s="326"/>
    </row>
    <row r="14520" spans="6:6" x14ac:dyDescent="0.2">
      <c r="F14520" s="326"/>
    </row>
    <row r="14521" spans="6:6" x14ac:dyDescent="0.2">
      <c r="F14521" s="326"/>
    </row>
    <row r="14522" spans="6:6" x14ac:dyDescent="0.2">
      <c r="F14522" s="326"/>
    </row>
    <row r="14523" spans="6:6" x14ac:dyDescent="0.2">
      <c r="F14523" s="326"/>
    </row>
    <row r="14524" spans="6:6" x14ac:dyDescent="0.2">
      <c r="F14524" s="326"/>
    </row>
    <row r="14525" spans="6:6" x14ac:dyDescent="0.2">
      <c r="F14525" s="326"/>
    </row>
    <row r="14526" spans="6:6" x14ac:dyDescent="0.2">
      <c r="F14526" s="326"/>
    </row>
    <row r="14527" spans="6:6" x14ac:dyDescent="0.2">
      <c r="F14527" s="326"/>
    </row>
    <row r="14528" spans="6:6" x14ac:dyDescent="0.2">
      <c r="F14528" s="326"/>
    </row>
    <row r="14529" spans="6:6" x14ac:dyDescent="0.2">
      <c r="F14529" s="326"/>
    </row>
    <row r="14530" spans="6:6" x14ac:dyDescent="0.2">
      <c r="F14530" s="326"/>
    </row>
    <row r="14531" spans="6:6" x14ac:dyDescent="0.2">
      <c r="F14531" s="326"/>
    </row>
    <row r="14532" spans="6:6" x14ac:dyDescent="0.2">
      <c r="F14532" s="326"/>
    </row>
    <row r="14533" spans="6:6" x14ac:dyDescent="0.2">
      <c r="F14533" s="326"/>
    </row>
    <row r="14534" spans="6:6" x14ac:dyDescent="0.2">
      <c r="F14534" s="326"/>
    </row>
    <row r="14535" spans="6:6" x14ac:dyDescent="0.2">
      <c r="F14535" s="326"/>
    </row>
    <row r="14536" spans="6:6" x14ac:dyDescent="0.2">
      <c r="F14536" s="326"/>
    </row>
    <row r="14537" spans="6:6" x14ac:dyDescent="0.2">
      <c r="F14537" s="326"/>
    </row>
    <row r="14538" spans="6:6" x14ac:dyDescent="0.2">
      <c r="F14538" s="326"/>
    </row>
    <row r="14539" spans="6:6" x14ac:dyDescent="0.2">
      <c r="F14539" s="326"/>
    </row>
    <row r="14540" spans="6:6" x14ac:dyDescent="0.2">
      <c r="F14540" s="326"/>
    </row>
    <row r="14541" spans="6:6" x14ac:dyDescent="0.2">
      <c r="F14541" s="326"/>
    </row>
    <row r="14542" spans="6:6" x14ac:dyDescent="0.2">
      <c r="F14542" s="326"/>
    </row>
    <row r="14543" spans="6:6" x14ac:dyDescent="0.2">
      <c r="F14543" s="326"/>
    </row>
    <row r="14544" spans="6:6" x14ac:dyDescent="0.2">
      <c r="F14544" s="326"/>
    </row>
    <row r="14545" spans="6:6" x14ac:dyDescent="0.2">
      <c r="F14545" s="326"/>
    </row>
    <row r="14546" spans="6:6" x14ac:dyDescent="0.2">
      <c r="F14546" s="326"/>
    </row>
    <row r="14547" spans="6:6" x14ac:dyDescent="0.2">
      <c r="F14547" s="326"/>
    </row>
    <row r="14548" spans="6:6" x14ac:dyDescent="0.2">
      <c r="F14548" s="326"/>
    </row>
    <row r="14549" spans="6:6" x14ac:dyDescent="0.2">
      <c r="F14549" s="326"/>
    </row>
    <row r="14550" spans="6:6" x14ac:dyDescent="0.2">
      <c r="F14550" s="326"/>
    </row>
    <row r="14551" spans="6:6" x14ac:dyDescent="0.2">
      <c r="F14551" s="326"/>
    </row>
    <row r="14552" spans="6:6" x14ac:dyDescent="0.2">
      <c r="F14552" s="326"/>
    </row>
    <row r="14553" spans="6:6" x14ac:dyDescent="0.2">
      <c r="F14553" s="326"/>
    </row>
    <row r="14554" spans="6:6" x14ac:dyDescent="0.2">
      <c r="F14554" s="326"/>
    </row>
    <row r="14555" spans="6:6" x14ac:dyDescent="0.2">
      <c r="F14555" s="326"/>
    </row>
    <row r="14556" spans="6:6" x14ac:dyDescent="0.2">
      <c r="F14556" s="326"/>
    </row>
    <row r="14557" spans="6:6" x14ac:dyDescent="0.2">
      <c r="F14557" s="326"/>
    </row>
    <row r="14558" spans="6:6" x14ac:dyDescent="0.2">
      <c r="F14558" s="326"/>
    </row>
    <row r="14559" spans="6:6" x14ac:dyDescent="0.2">
      <c r="F14559" s="326"/>
    </row>
    <row r="14560" spans="6:6" x14ac:dyDescent="0.2">
      <c r="F14560" s="326"/>
    </row>
    <row r="14561" spans="6:6" x14ac:dyDescent="0.2">
      <c r="F14561" s="326"/>
    </row>
    <row r="14562" spans="6:6" x14ac:dyDescent="0.2">
      <c r="F14562" s="326"/>
    </row>
    <row r="14563" spans="6:6" x14ac:dyDescent="0.2">
      <c r="F14563" s="326"/>
    </row>
    <row r="14564" spans="6:6" x14ac:dyDescent="0.2">
      <c r="F14564" s="326"/>
    </row>
    <row r="14565" spans="6:6" x14ac:dyDescent="0.2">
      <c r="F14565" s="326"/>
    </row>
    <row r="14566" spans="6:6" x14ac:dyDescent="0.2">
      <c r="F14566" s="326"/>
    </row>
    <row r="14567" spans="6:6" x14ac:dyDescent="0.2">
      <c r="F14567" s="326"/>
    </row>
    <row r="14568" spans="6:6" x14ac:dyDescent="0.2">
      <c r="F14568" s="326"/>
    </row>
    <row r="14569" spans="6:6" x14ac:dyDescent="0.2">
      <c r="F14569" s="326"/>
    </row>
    <row r="14570" spans="6:6" x14ac:dyDescent="0.2">
      <c r="F14570" s="326"/>
    </row>
    <row r="14571" spans="6:6" x14ac:dyDescent="0.2">
      <c r="F14571" s="326"/>
    </row>
    <row r="14572" spans="6:6" x14ac:dyDescent="0.2">
      <c r="F14572" s="326"/>
    </row>
    <row r="14573" spans="6:6" x14ac:dyDescent="0.2">
      <c r="F14573" s="326"/>
    </row>
    <row r="14574" spans="6:6" x14ac:dyDescent="0.2">
      <c r="F14574" s="326"/>
    </row>
    <row r="14575" spans="6:6" x14ac:dyDescent="0.2">
      <c r="F14575" s="326"/>
    </row>
    <row r="14576" spans="6:6" x14ac:dyDescent="0.2">
      <c r="F14576" s="326"/>
    </row>
    <row r="14577" spans="6:6" x14ac:dyDescent="0.2">
      <c r="F14577" s="326"/>
    </row>
    <row r="14578" spans="6:6" x14ac:dyDescent="0.2">
      <c r="F14578" s="326"/>
    </row>
    <row r="14579" spans="6:6" x14ac:dyDescent="0.2">
      <c r="F14579" s="326"/>
    </row>
    <row r="14580" spans="6:6" x14ac:dyDescent="0.2">
      <c r="F14580" s="326"/>
    </row>
    <row r="14581" spans="6:6" x14ac:dyDescent="0.2">
      <c r="F14581" s="326"/>
    </row>
    <row r="14582" spans="6:6" x14ac:dyDescent="0.2">
      <c r="F14582" s="326"/>
    </row>
    <row r="14583" spans="6:6" x14ac:dyDescent="0.2">
      <c r="F14583" s="326"/>
    </row>
    <row r="14584" spans="6:6" x14ac:dyDescent="0.2">
      <c r="F14584" s="326"/>
    </row>
    <row r="14585" spans="6:6" x14ac:dyDescent="0.2">
      <c r="F14585" s="326"/>
    </row>
    <row r="14586" spans="6:6" x14ac:dyDescent="0.2">
      <c r="F14586" s="326"/>
    </row>
    <row r="14587" spans="6:6" x14ac:dyDescent="0.2">
      <c r="F14587" s="326"/>
    </row>
    <row r="14588" spans="6:6" x14ac:dyDescent="0.2">
      <c r="F14588" s="326"/>
    </row>
    <row r="14589" spans="6:6" x14ac:dyDescent="0.2">
      <c r="F14589" s="326"/>
    </row>
    <row r="14590" spans="6:6" x14ac:dyDescent="0.2">
      <c r="F14590" s="326"/>
    </row>
    <row r="14591" spans="6:6" x14ac:dyDescent="0.2">
      <c r="F14591" s="326"/>
    </row>
    <row r="14592" spans="6:6" x14ac:dyDescent="0.2">
      <c r="F14592" s="326"/>
    </row>
    <row r="14593" spans="6:6" x14ac:dyDescent="0.2">
      <c r="F14593" s="326"/>
    </row>
    <row r="14594" spans="6:6" x14ac:dyDescent="0.2">
      <c r="F14594" s="326"/>
    </row>
    <row r="14595" spans="6:6" x14ac:dyDescent="0.2">
      <c r="F14595" s="326"/>
    </row>
    <row r="14596" spans="6:6" x14ac:dyDescent="0.2">
      <c r="F14596" s="326"/>
    </row>
    <row r="14597" spans="6:6" x14ac:dyDescent="0.2">
      <c r="F14597" s="326"/>
    </row>
    <row r="14598" spans="6:6" x14ac:dyDescent="0.2">
      <c r="F14598" s="326"/>
    </row>
    <row r="14599" spans="6:6" x14ac:dyDescent="0.2">
      <c r="F14599" s="326"/>
    </row>
    <row r="14600" spans="6:6" x14ac:dyDescent="0.2">
      <c r="F14600" s="326"/>
    </row>
    <row r="14601" spans="6:6" x14ac:dyDescent="0.2">
      <c r="F14601" s="326"/>
    </row>
    <row r="14602" spans="6:6" x14ac:dyDescent="0.2">
      <c r="F14602" s="326"/>
    </row>
    <row r="14603" spans="6:6" x14ac:dyDescent="0.2">
      <c r="F14603" s="326"/>
    </row>
    <row r="14604" spans="6:6" x14ac:dyDescent="0.2">
      <c r="F14604" s="326"/>
    </row>
    <row r="14605" spans="6:6" x14ac:dyDescent="0.2">
      <c r="F14605" s="326"/>
    </row>
    <row r="14606" spans="6:6" x14ac:dyDescent="0.2">
      <c r="F14606" s="326"/>
    </row>
    <row r="14607" spans="6:6" x14ac:dyDescent="0.2">
      <c r="F14607" s="326"/>
    </row>
    <row r="14608" spans="6:6" x14ac:dyDescent="0.2">
      <c r="F14608" s="326"/>
    </row>
    <row r="14609" spans="6:6" x14ac:dyDescent="0.2">
      <c r="F14609" s="326"/>
    </row>
    <row r="14610" spans="6:6" x14ac:dyDescent="0.2">
      <c r="F14610" s="326"/>
    </row>
    <row r="14611" spans="6:6" x14ac:dyDescent="0.2">
      <c r="F14611" s="326"/>
    </row>
    <row r="14612" spans="6:6" x14ac:dyDescent="0.2">
      <c r="F14612" s="326"/>
    </row>
    <row r="14613" spans="6:6" x14ac:dyDescent="0.2">
      <c r="F14613" s="326"/>
    </row>
    <row r="14614" spans="6:6" x14ac:dyDescent="0.2">
      <c r="F14614" s="326"/>
    </row>
    <row r="14615" spans="6:6" x14ac:dyDescent="0.2">
      <c r="F14615" s="326"/>
    </row>
    <row r="14616" spans="6:6" x14ac:dyDescent="0.2">
      <c r="F14616" s="326"/>
    </row>
    <row r="14617" spans="6:6" x14ac:dyDescent="0.2">
      <c r="F14617" s="326"/>
    </row>
    <row r="14618" spans="6:6" x14ac:dyDescent="0.2">
      <c r="F14618" s="326"/>
    </row>
    <row r="14619" spans="6:6" x14ac:dyDescent="0.2">
      <c r="F14619" s="326"/>
    </row>
    <row r="14620" spans="6:6" x14ac:dyDescent="0.2">
      <c r="F14620" s="326"/>
    </row>
    <row r="14621" spans="6:6" x14ac:dyDescent="0.2">
      <c r="F14621" s="326"/>
    </row>
    <row r="14622" spans="6:6" x14ac:dyDescent="0.2">
      <c r="F14622" s="326"/>
    </row>
    <row r="14623" spans="6:6" x14ac:dyDescent="0.2">
      <c r="F14623" s="326"/>
    </row>
    <row r="14624" spans="6:6" x14ac:dyDescent="0.2">
      <c r="F14624" s="326"/>
    </row>
    <row r="14625" spans="6:6" x14ac:dyDescent="0.2">
      <c r="F14625" s="326"/>
    </row>
    <row r="14626" spans="6:6" x14ac:dyDescent="0.2">
      <c r="F14626" s="326"/>
    </row>
    <row r="14627" spans="6:6" x14ac:dyDescent="0.2">
      <c r="F14627" s="326"/>
    </row>
    <row r="14628" spans="6:6" x14ac:dyDescent="0.2">
      <c r="F14628" s="326"/>
    </row>
    <row r="14629" spans="6:6" x14ac:dyDescent="0.2">
      <c r="F14629" s="326"/>
    </row>
    <row r="14630" spans="6:6" x14ac:dyDescent="0.2">
      <c r="F14630" s="326"/>
    </row>
    <row r="14631" spans="6:6" x14ac:dyDescent="0.2">
      <c r="F14631" s="326"/>
    </row>
    <row r="14632" spans="6:6" x14ac:dyDescent="0.2">
      <c r="F14632" s="326"/>
    </row>
    <row r="14633" spans="6:6" x14ac:dyDescent="0.2">
      <c r="F14633" s="326"/>
    </row>
    <row r="14634" spans="6:6" x14ac:dyDescent="0.2">
      <c r="F14634" s="326"/>
    </row>
    <row r="14635" spans="6:6" x14ac:dyDescent="0.2">
      <c r="F14635" s="326"/>
    </row>
    <row r="14636" spans="6:6" x14ac:dyDescent="0.2">
      <c r="F14636" s="326"/>
    </row>
    <row r="14637" spans="6:6" x14ac:dyDescent="0.2">
      <c r="F14637" s="326"/>
    </row>
    <row r="14638" spans="6:6" x14ac:dyDescent="0.2">
      <c r="F14638" s="326"/>
    </row>
    <row r="14639" spans="6:6" x14ac:dyDescent="0.2">
      <c r="F14639" s="326"/>
    </row>
    <row r="14640" spans="6:6" x14ac:dyDescent="0.2">
      <c r="F14640" s="326"/>
    </row>
    <row r="14641" spans="6:6" x14ac:dyDescent="0.2">
      <c r="F14641" s="326"/>
    </row>
    <row r="14642" spans="6:6" x14ac:dyDescent="0.2">
      <c r="F14642" s="326"/>
    </row>
    <row r="14643" spans="6:6" x14ac:dyDescent="0.2">
      <c r="F14643" s="326"/>
    </row>
    <row r="14644" spans="6:6" x14ac:dyDescent="0.2">
      <c r="F14644" s="326"/>
    </row>
    <row r="14645" spans="6:6" x14ac:dyDescent="0.2">
      <c r="F14645" s="326"/>
    </row>
    <row r="14646" spans="6:6" x14ac:dyDescent="0.2">
      <c r="F14646" s="326"/>
    </row>
    <row r="14647" spans="6:6" x14ac:dyDescent="0.2">
      <c r="F14647" s="326"/>
    </row>
    <row r="14648" spans="6:6" x14ac:dyDescent="0.2">
      <c r="F14648" s="326"/>
    </row>
    <row r="14649" spans="6:6" x14ac:dyDescent="0.2">
      <c r="F14649" s="326"/>
    </row>
    <row r="14650" spans="6:6" x14ac:dyDescent="0.2">
      <c r="F14650" s="326"/>
    </row>
    <row r="14651" spans="6:6" x14ac:dyDescent="0.2">
      <c r="F14651" s="326"/>
    </row>
    <row r="14652" spans="6:6" x14ac:dyDescent="0.2">
      <c r="F14652" s="326"/>
    </row>
    <row r="14653" spans="6:6" x14ac:dyDescent="0.2">
      <c r="F14653" s="326"/>
    </row>
    <row r="14654" spans="6:6" x14ac:dyDescent="0.2">
      <c r="F14654" s="326"/>
    </row>
    <row r="14655" spans="6:6" x14ac:dyDescent="0.2">
      <c r="F14655" s="326"/>
    </row>
    <row r="14656" spans="6:6" x14ac:dyDescent="0.2">
      <c r="F14656" s="326"/>
    </row>
    <row r="14657" spans="6:6" x14ac:dyDescent="0.2">
      <c r="F14657" s="326"/>
    </row>
    <row r="14658" spans="6:6" x14ac:dyDescent="0.2">
      <c r="F14658" s="326"/>
    </row>
    <row r="14659" spans="6:6" x14ac:dyDescent="0.2">
      <c r="F14659" s="326"/>
    </row>
    <row r="14660" spans="6:6" x14ac:dyDescent="0.2">
      <c r="F14660" s="326"/>
    </row>
    <row r="14661" spans="6:6" x14ac:dyDescent="0.2">
      <c r="F14661" s="326"/>
    </row>
    <row r="14662" spans="6:6" x14ac:dyDescent="0.2">
      <c r="F14662" s="326"/>
    </row>
    <row r="14663" spans="6:6" x14ac:dyDescent="0.2">
      <c r="F14663" s="326"/>
    </row>
    <row r="14664" spans="6:6" x14ac:dyDescent="0.2">
      <c r="F14664" s="326"/>
    </row>
    <row r="14665" spans="6:6" x14ac:dyDescent="0.2">
      <c r="F14665" s="326"/>
    </row>
    <row r="14666" spans="6:6" x14ac:dyDescent="0.2">
      <c r="F14666" s="326"/>
    </row>
    <row r="14667" spans="6:6" x14ac:dyDescent="0.2">
      <c r="F14667" s="326"/>
    </row>
    <row r="14668" spans="6:6" x14ac:dyDescent="0.2">
      <c r="F14668" s="326"/>
    </row>
    <row r="14669" spans="6:6" x14ac:dyDescent="0.2">
      <c r="F14669" s="326"/>
    </row>
    <row r="14670" spans="6:6" x14ac:dyDescent="0.2">
      <c r="F14670" s="326"/>
    </row>
    <row r="14671" spans="6:6" x14ac:dyDescent="0.2">
      <c r="F14671" s="326"/>
    </row>
    <row r="14672" spans="6:6" x14ac:dyDescent="0.2">
      <c r="F14672" s="326"/>
    </row>
    <row r="14673" spans="6:6" x14ac:dyDescent="0.2">
      <c r="F14673" s="326"/>
    </row>
    <row r="14674" spans="6:6" x14ac:dyDescent="0.2">
      <c r="F14674" s="326"/>
    </row>
    <row r="14675" spans="6:6" x14ac:dyDescent="0.2">
      <c r="F14675" s="326"/>
    </row>
    <row r="14676" spans="6:6" x14ac:dyDescent="0.2">
      <c r="F14676" s="326"/>
    </row>
    <row r="14677" spans="6:6" x14ac:dyDescent="0.2">
      <c r="F14677" s="326"/>
    </row>
    <row r="14678" spans="6:6" x14ac:dyDescent="0.2">
      <c r="F14678" s="326"/>
    </row>
    <row r="14679" spans="6:6" x14ac:dyDescent="0.2">
      <c r="F14679" s="326"/>
    </row>
    <row r="14680" spans="6:6" x14ac:dyDescent="0.2">
      <c r="F14680" s="326"/>
    </row>
    <row r="14681" spans="6:6" x14ac:dyDescent="0.2">
      <c r="F14681" s="326"/>
    </row>
    <row r="14682" spans="6:6" x14ac:dyDescent="0.2">
      <c r="F14682" s="326"/>
    </row>
    <row r="14683" spans="6:6" x14ac:dyDescent="0.2">
      <c r="F14683" s="326"/>
    </row>
    <row r="14684" spans="6:6" x14ac:dyDescent="0.2">
      <c r="F14684" s="326"/>
    </row>
    <row r="14685" spans="6:6" x14ac:dyDescent="0.2">
      <c r="F14685" s="326"/>
    </row>
    <row r="14686" spans="6:6" x14ac:dyDescent="0.2">
      <c r="F14686" s="326"/>
    </row>
    <row r="14687" spans="6:6" x14ac:dyDescent="0.2">
      <c r="F14687" s="326"/>
    </row>
    <row r="14688" spans="6:6" x14ac:dyDescent="0.2">
      <c r="F14688" s="326"/>
    </row>
    <row r="14689" spans="6:6" x14ac:dyDescent="0.2">
      <c r="F14689" s="326"/>
    </row>
    <row r="14690" spans="6:6" x14ac:dyDescent="0.2">
      <c r="F14690" s="326"/>
    </row>
    <row r="14691" spans="6:6" x14ac:dyDescent="0.2">
      <c r="F14691" s="326"/>
    </row>
    <row r="14692" spans="6:6" x14ac:dyDescent="0.2">
      <c r="F14692" s="326"/>
    </row>
    <row r="14693" spans="6:6" x14ac:dyDescent="0.2">
      <c r="F14693" s="326"/>
    </row>
    <row r="14694" spans="6:6" x14ac:dyDescent="0.2">
      <c r="F14694" s="326"/>
    </row>
    <row r="14695" spans="6:6" x14ac:dyDescent="0.2">
      <c r="F14695" s="326"/>
    </row>
    <row r="14696" spans="6:6" x14ac:dyDescent="0.2">
      <c r="F14696" s="326"/>
    </row>
    <row r="14697" spans="6:6" x14ac:dyDescent="0.2">
      <c r="F14697" s="326"/>
    </row>
    <row r="14698" spans="6:6" x14ac:dyDescent="0.2">
      <c r="F14698" s="326"/>
    </row>
    <row r="14699" spans="6:6" x14ac:dyDescent="0.2">
      <c r="F14699" s="326"/>
    </row>
    <row r="14700" spans="6:6" x14ac:dyDescent="0.2">
      <c r="F14700" s="326"/>
    </row>
    <row r="14701" spans="6:6" x14ac:dyDescent="0.2">
      <c r="F14701" s="326"/>
    </row>
    <row r="14702" spans="6:6" x14ac:dyDescent="0.2">
      <c r="F14702" s="326"/>
    </row>
    <row r="14703" spans="6:6" x14ac:dyDescent="0.2">
      <c r="F14703" s="326"/>
    </row>
    <row r="14704" spans="6:6" x14ac:dyDescent="0.2">
      <c r="F14704" s="326"/>
    </row>
    <row r="14705" spans="6:6" x14ac:dyDescent="0.2">
      <c r="F14705" s="326"/>
    </row>
    <row r="14706" spans="6:6" x14ac:dyDescent="0.2">
      <c r="F14706" s="326"/>
    </row>
    <row r="14707" spans="6:6" x14ac:dyDescent="0.2">
      <c r="F14707" s="326"/>
    </row>
    <row r="14708" spans="6:6" x14ac:dyDescent="0.2">
      <c r="F14708" s="326"/>
    </row>
    <row r="14709" spans="6:6" x14ac:dyDescent="0.2">
      <c r="F14709" s="326"/>
    </row>
    <row r="14710" spans="6:6" x14ac:dyDescent="0.2">
      <c r="F14710" s="326"/>
    </row>
    <row r="14711" spans="6:6" x14ac:dyDescent="0.2">
      <c r="F14711" s="326"/>
    </row>
    <row r="14712" spans="6:6" x14ac:dyDescent="0.2">
      <c r="F14712" s="326"/>
    </row>
    <row r="14713" spans="6:6" x14ac:dyDescent="0.2">
      <c r="F14713" s="326"/>
    </row>
    <row r="14714" spans="6:6" x14ac:dyDescent="0.2">
      <c r="F14714" s="326"/>
    </row>
    <row r="14715" spans="6:6" x14ac:dyDescent="0.2">
      <c r="F14715" s="326"/>
    </row>
    <row r="14716" spans="6:6" x14ac:dyDescent="0.2">
      <c r="F14716" s="326"/>
    </row>
    <row r="14717" spans="6:6" x14ac:dyDescent="0.2">
      <c r="F14717" s="326"/>
    </row>
    <row r="14718" spans="6:6" x14ac:dyDescent="0.2">
      <c r="F14718" s="326"/>
    </row>
    <row r="14719" spans="6:6" x14ac:dyDescent="0.2">
      <c r="F14719" s="326"/>
    </row>
    <row r="14720" spans="6:6" x14ac:dyDescent="0.2">
      <c r="F14720" s="326"/>
    </row>
    <row r="14721" spans="6:6" x14ac:dyDescent="0.2">
      <c r="F14721" s="326"/>
    </row>
    <row r="14722" spans="6:6" x14ac:dyDescent="0.2">
      <c r="F14722" s="326"/>
    </row>
    <row r="14723" spans="6:6" x14ac:dyDescent="0.2">
      <c r="F14723" s="326"/>
    </row>
    <row r="14724" spans="6:6" x14ac:dyDescent="0.2">
      <c r="F14724" s="326"/>
    </row>
    <row r="14725" spans="6:6" x14ac:dyDescent="0.2">
      <c r="F14725" s="326"/>
    </row>
    <row r="14726" spans="6:6" x14ac:dyDescent="0.2">
      <c r="F14726" s="326"/>
    </row>
    <row r="14727" spans="6:6" x14ac:dyDescent="0.2">
      <c r="F14727" s="326"/>
    </row>
    <row r="14728" spans="6:6" x14ac:dyDescent="0.2">
      <c r="F14728" s="326"/>
    </row>
    <row r="14729" spans="6:6" x14ac:dyDescent="0.2">
      <c r="F14729" s="326"/>
    </row>
    <row r="14730" spans="6:6" x14ac:dyDescent="0.2">
      <c r="F14730" s="326"/>
    </row>
    <row r="14731" spans="6:6" x14ac:dyDescent="0.2">
      <c r="F14731" s="326"/>
    </row>
    <row r="14732" spans="6:6" x14ac:dyDescent="0.2">
      <c r="F14732" s="326"/>
    </row>
    <row r="14733" spans="6:6" x14ac:dyDescent="0.2">
      <c r="F14733" s="326"/>
    </row>
    <row r="14734" spans="6:6" x14ac:dyDescent="0.2">
      <c r="F14734" s="326"/>
    </row>
    <row r="14735" spans="6:6" x14ac:dyDescent="0.2">
      <c r="F14735" s="326"/>
    </row>
    <row r="14736" spans="6:6" x14ac:dyDescent="0.2">
      <c r="F14736" s="326"/>
    </row>
    <row r="14737" spans="6:6" x14ac:dyDescent="0.2">
      <c r="F14737" s="326"/>
    </row>
    <row r="14738" spans="6:6" x14ac:dyDescent="0.2">
      <c r="F14738" s="326"/>
    </row>
    <row r="14739" spans="6:6" x14ac:dyDescent="0.2">
      <c r="F14739" s="326"/>
    </row>
    <row r="14740" spans="6:6" x14ac:dyDescent="0.2">
      <c r="F14740" s="326"/>
    </row>
    <row r="14741" spans="6:6" x14ac:dyDescent="0.2">
      <c r="F14741" s="326"/>
    </row>
    <row r="14742" spans="6:6" x14ac:dyDescent="0.2">
      <c r="F14742" s="326"/>
    </row>
    <row r="14743" spans="6:6" x14ac:dyDescent="0.2">
      <c r="F14743" s="326"/>
    </row>
    <row r="14744" spans="6:6" x14ac:dyDescent="0.2">
      <c r="F14744" s="326"/>
    </row>
    <row r="14745" spans="6:6" x14ac:dyDescent="0.2">
      <c r="F14745" s="326"/>
    </row>
    <row r="14746" spans="6:6" x14ac:dyDescent="0.2">
      <c r="F14746" s="326"/>
    </row>
    <row r="14747" spans="6:6" x14ac:dyDescent="0.2">
      <c r="F14747" s="326"/>
    </row>
    <row r="14748" spans="6:6" x14ac:dyDescent="0.2">
      <c r="F14748" s="326"/>
    </row>
    <row r="14749" spans="6:6" x14ac:dyDescent="0.2">
      <c r="F14749" s="326"/>
    </row>
    <row r="14750" spans="6:6" x14ac:dyDescent="0.2">
      <c r="F14750" s="326"/>
    </row>
    <row r="14751" spans="6:6" x14ac:dyDescent="0.2">
      <c r="F14751" s="326"/>
    </row>
    <row r="14752" spans="6:6" x14ac:dyDescent="0.2">
      <c r="F14752" s="326"/>
    </row>
    <row r="14753" spans="6:6" x14ac:dyDescent="0.2">
      <c r="F14753" s="326"/>
    </row>
    <row r="14754" spans="6:6" x14ac:dyDescent="0.2">
      <c r="F14754" s="326"/>
    </row>
    <row r="14755" spans="6:6" x14ac:dyDescent="0.2">
      <c r="F14755" s="326"/>
    </row>
    <row r="14756" spans="6:6" x14ac:dyDescent="0.2">
      <c r="F14756" s="326"/>
    </row>
    <row r="14757" spans="6:6" x14ac:dyDescent="0.2">
      <c r="F14757" s="326"/>
    </row>
    <row r="14758" spans="6:6" x14ac:dyDescent="0.2">
      <c r="F14758" s="326"/>
    </row>
    <row r="14759" spans="6:6" x14ac:dyDescent="0.2">
      <c r="F14759" s="326"/>
    </row>
    <row r="14760" spans="6:6" x14ac:dyDescent="0.2">
      <c r="F14760" s="326"/>
    </row>
    <row r="14761" spans="6:6" x14ac:dyDescent="0.2">
      <c r="F14761" s="326"/>
    </row>
    <row r="14762" spans="6:6" x14ac:dyDescent="0.2">
      <c r="F14762" s="326"/>
    </row>
    <row r="14763" spans="6:6" x14ac:dyDescent="0.2">
      <c r="F14763" s="326"/>
    </row>
    <row r="14764" spans="6:6" x14ac:dyDescent="0.2">
      <c r="F14764" s="326"/>
    </row>
    <row r="14765" spans="6:6" x14ac:dyDescent="0.2">
      <c r="F14765" s="326"/>
    </row>
    <row r="14766" spans="6:6" x14ac:dyDescent="0.2">
      <c r="F14766" s="326"/>
    </row>
    <row r="14767" spans="6:6" x14ac:dyDescent="0.2">
      <c r="F14767" s="326"/>
    </row>
    <row r="14768" spans="6:6" x14ac:dyDescent="0.2">
      <c r="F14768" s="326"/>
    </row>
    <row r="14769" spans="6:6" x14ac:dyDescent="0.2">
      <c r="F14769" s="326"/>
    </row>
    <row r="14770" spans="6:6" x14ac:dyDescent="0.2">
      <c r="F14770" s="326"/>
    </row>
    <row r="14771" spans="6:6" x14ac:dyDescent="0.2">
      <c r="F14771" s="326"/>
    </row>
    <row r="14772" spans="6:6" x14ac:dyDescent="0.2">
      <c r="F14772" s="326"/>
    </row>
    <row r="14773" spans="6:6" x14ac:dyDescent="0.2">
      <c r="F14773" s="326"/>
    </row>
    <row r="14774" spans="6:6" x14ac:dyDescent="0.2">
      <c r="F14774" s="326"/>
    </row>
    <row r="14775" spans="6:6" x14ac:dyDescent="0.2">
      <c r="F14775" s="326"/>
    </row>
    <row r="14776" spans="6:6" x14ac:dyDescent="0.2">
      <c r="F14776" s="326"/>
    </row>
    <row r="14777" spans="6:6" x14ac:dyDescent="0.2">
      <c r="F14777" s="326"/>
    </row>
    <row r="14778" spans="6:6" x14ac:dyDescent="0.2">
      <c r="F14778" s="326"/>
    </row>
    <row r="14779" spans="6:6" x14ac:dyDescent="0.2">
      <c r="F14779" s="326"/>
    </row>
    <row r="14780" spans="6:6" x14ac:dyDescent="0.2">
      <c r="F14780" s="326"/>
    </row>
    <row r="14781" spans="6:6" x14ac:dyDescent="0.2">
      <c r="F14781" s="326"/>
    </row>
    <row r="14782" spans="6:6" x14ac:dyDescent="0.2">
      <c r="F14782" s="326"/>
    </row>
    <row r="14783" spans="6:6" x14ac:dyDescent="0.2">
      <c r="F14783" s="326"/>
    </row>
    <row r="14784" spans="6:6" x14ac:dyDescent="0.2">
      <c r="F14784" s="326"/>
    </row>
    <row r="14785" spans="6:6" x14ac:dyDescent="0.2">
      <c r="F14785" s="326"/>
    </row>
    <row r="14786" spans="6:6" x14ac:dyDescent="0.2">
      <c r="F14786" s="326"/>
    </row>
    <row r="14787" spans="6:6" x14ac:dyDescent="0.2">
      <c r="F14787" s="326"/>
    </row>
    <row r="14788" spans="6:6" x14ac:dyDescent="0.2">
      <c r="F14788" s="326"/>
    </row>
    <row r="14789" spans="6:6" x14ac:dyDescent="0.2">
      <c r="F14789" s="326"/>
    </row>
    <row r="14790" spans="6:6" x14ac:dyDescent="0.2">
      <c r="F14790" s="326"/>
    </row>
    <row r="14791" spans="6:6" x14ac:dyDescent="0.2">
      <c r="F14791" s="326"/>
    </row>
    <row r="14792" spans="6:6" x14ac:dyDescent="0.2">
      <c r="F14792" s="326"/>
    </row>
    <row r="14793" spans="6:6" x14ac:dyDescent="0.2">
      <c r="F14793" s="326"/>
    </row>
    <row r="14794" spans="6:6" x14ac:dyDescent="0.2">
      <c r="F14794" s="326"/>
    </row>
    <row r="14795" spans="6:6" x14ac:dyDescent="0.2">
      <c r="F14795" s="326"/>
    </row>
    <row r="14796" spans="6:6" x14ac:dyDescent="0.2">
      <c r="F14796" s="326"/>
    </row>
    <row r="14797" spans="6:6" x14ac:dyDescent="0.2">
      <c r="F14797" s="326"/>
    </row>
    <row r="14798" spans="6:6" x14ac:dyDescent="0.2">
      <c r="F14798" s="326"/>
    </row>
    <row r="14799" spans="6:6" x14ac:dyDescent="0.2">
      <c r="F14799" s="326"/>
    </row>
    <row r="14800" spans="6:6" x14ac:dyDescent="0.2">
      <c r="F14800" s="326"/>
    </row>
    <row r="14801" spans="6:6" x14ac:dyDescent="0.2">
      <c r="F14801" s="326"/>
    </row>
    <row r="14802" spans="6:6" x14ac:dyDescent="0.2">
      <c r="F14802" s="326"/>
    </row>
    <row r="14803" spans="6:6" x14ac:dyDescent="0.2">
      <c r="F14803" s="326"/>
    </row>
    <row r="14804" spans="6:6" x14ac:dyDescent="0.2">
      <c r="F14804" s="326"/>
    </row>
    <row r="14805" spans="6:6" x14ac:dyDescent="0.2">
      <c r="F14805" s="326"/>
    </row>
    <row r="14806" spans="6:6" x14ac:dyDescent="0.2">
      <c r="F14806" s="326"/>
    </row>
    <row r="14807" spans="6:6" x14ac:dyDescent="0.2">
      <c r="F14807" s="326"/>
    </row>
    <row r="14808" spans="6:6" x14ac:dyDescent="0.2">
      <c r="F14808" s="326"/>
    </row>
    <row r="14809" spans="6:6" x14ac:dyDescent="0.2">
      <c r="F14809" s="326"/>
    </row>
    <row r="14810" spans="6:6" x14ac:dyDescent="0.2">
      <c r="F14810" s="326"/>
    </row>
    <row r="14811" spans="6:6" x14ac:dyDescent="0.2">
      <c r="F14811" s="326"/>
    </row>
    <row r="14812" spans="6:6" x14ac:dyDescent="0.2">
      <c r="F14812" s="326"/>
    </row>
    <row r="14813" spans="6:6" x14ac:dyDescent="0.2">
      <c r="F14813" s="326"/>
    </row>
    <row r="14814" spans="6:6" x14ac:dyDescent="0.2">
      <c r="F14814" s="326"/>
    </row>
    <row r="14815" spans="6:6" x14ac:dyDescent="0.2">
      <c r="F14815" s="326"/>
    </row>
    <row r="14816" spans="6:6" x14ac:dyDescent="0.2">
      <c r="F14816" s="326"/>
    </row>
    <row r="14817" spans="6:6" x14ac:dyDescent="0.2">
      <c r="F14817" s="326"/>
    </row>
    <row r="14818" spans="6:6" x14ac:dyDescent="0.2">
      <c r="F14818" s="326"/>
    </row>
    <row r="14819" spans="6:6" x14ac:dyDescent="0.2">
      <c r="F14819" s="326"/>
    </row>
    <row r="14820" spans="6:6" x14ac:dyDescent="0.2">
      <c r="F14820" s="326"/>
    </row>
    <row r="14821" spans="6:6" x14ac:dyDescent="0.2">
      <c r="F14821" s="326"/>
    </row>
    <row r="14822" spans="6:6" x14ac:dyDescent="0.2">
      <c r="F14822" s="326"/>
    </row>
    <row r="14823" spans="6:6" x14ac:dyDescent="0.2">
      <c r="F14823" s="326"/>
    </row>
    <row r="14824" spans="6:6" x14ac:dyDescent="0.2">
      <c r="F14824" s="326"/>
    </row>
    <row r="14825" spans="6:6" x14ac:dyDescent="0.2">
      <c r="F14825" s="326"/>
    </row>
    <row r="14826" spans="6:6" x14ac:dyDescent="0.2">
      <c r="F14826" s="326"/>
    </row>
    <row r="14827" spans="6:6" x14ac:dyDescent="0.2">
      <c r="F14827" s="326"/>
    </row>
    <row r="14828" spans="6:6" x14ac:dyDescent="0.2">
      <c r="F14828" s="326"/>
    </row>
    <row r="14829" spans="6:6" x14ac:dyDescent="0.2">
      <c r="F14829" s="326"/>
    </row>
    <row r="14830" spans="6:6" x14ac:dyDescent="0.2">
      <c r="F14830" s="326"/>
    </row>
    <row r="14831" spans="6:6" x14ac:dyDescent="0.2">
      <c r="F14831" s="326"/>
    </row>
    <row r="14832" spans="6:6" x14ac:dyDescent="0.2">
      <c r="F14832" s="326"/>
    </row>
    <row r="14833" spans="6:6" x14ac:dyDescent="0.2">
      <c r="F14833" s="326"/>
    </row>
    <row r="14834" spans="6:6" x14ac:dyDescent="0.2">
      <c r="F14834" s="326"/>
    </row>
    <row r="14835" spans="6:6" x14ac:dyDescent="0.2">
      <c r="F14835" s="326"/>
    </row>
    <row r="14836" spans="6:6" x14ac:dyDescent="0.2">
      <c r="F14836" s="326"/>
    </row>
    <row r="14837" spans="6:6" x14ac:dyDescent="0.2">
      <c r="F14837" s="326"/>
    </row>
    <row r="14838" spans="6:6" x14ac:dyDescent="0.2">
      <c r="F14838" s="326"/>
    </row>
    <row r="14839" spans="6:6" x14ac:dyDescent="0.2">
      <c r="F14839" s="326"/>
    </row>
    <row r="14840" spans="6:6" x14ac:dyDescent="0.2">
      <c r="F14840" s="326"/>
    </row>
    <row r="14841" spans="6:6" x14ac:dyDescent="0.2">
      <c r="F14841" s="326"/>
    </row>
    <row r="14842" spans="6:6" x14ac:dyDescent="0.2">
      <c r="F14842" s="326"/>
    </row>
    <row r="14843" spans="6:6" x14ac:dyDescent="0.2">
      <c r="F14843" s="326"/>
    </row>
    <row r="14844" spans="6:6" x14ac:dyDescent="0.2">
      <c r="F14844" s="326"/>
    </row>
    <row r="14845" spans="6:6" x14ac:dyDescent="0.2">
      <c r="F14845" s="326"/>
    </row>
    <row r="14846" spans="6:6" x14ac:dyDescent="0.2">
      <c r="F14846" s="326"/>
    </row>
    <row r="14847" spans="6:6" x14ac:dyDescent="0.2">
      <c r="F14847" s="326"/>
    </row>
    <row r="14848" spans="6:6" x14ac:dyDescent="0.2">
      <c r="F14848" s="326"/>
    </row>
    <row r="14849" spans="6:6" x14ac:dyDescent="0.2">
      <c r="F14849" s="326"/>
    </row>
    <row r="14850" spans="6:6" x14ac:dyDescent="0.2">
      <c r="F14850" s="326"/>
    </row>
    <row r="14851" spans="6:6" x14ac:dyDescent="0.2">
      <c r="F14851" s="326"/>
    </row>
    <row r="14852" spans="6:6" x14ac:dyDescent="0.2">
      <c r="F14852" s="326"/>
    </row>
    <row r="14853" spans="6:6" x14ac:dyDescent="0.2">
      <c r="F14853" s="326"/>
    </row>
    <row r="14854" spans="6:6" x14ac:dyDescent="0.2">
      <c r="F14854" s="326"/>
    </row>
    <row r="14855" spans="6:6" x14ac:dyDescent="0.2">
      <c r="F14855" s="326"/>
    </row>
    <row r="14856" spans="6:6" x14ac:dyDescent="0.2">
      <c r="F14856" s="326"/>
    </row>
    <row r="14857" spans="6:6" x14ac:dyDescent="0.2">
      <c r="F14857" s="326"/>
    </row>
    <row r="14858" spans="6:6" x14ac:dyDescent="0.2">
      <c r="F14858" s="326"/>
    </row>
    <row r="14859" spans="6:6" x14ac:dyDescent="0.2">
      <c r="F14859" s="326"/>
    </row>
    <row r="14860" spans="6:6" x14ac:dyDescent="0.2">
      <c r="F14860" s="326"/>
    </row>
    <row r="14861" spans="6:6" x14ac:dyDescent="0.2">
      <c r="F14861" s="326"/>
    </row>
    <row r="14862" spans="6:6" x14ac:dyDescent="0.2">
      <c r="F14862" s="326"/>
    </row>
    <row r="14863" spans="6:6" x14ac:dyDescent="0.2">
      <c r="F14863" s="326"/>
    </row>
    <row r="14864" spans="6:6" x14ac:dyDescent="0.2">
      <c r="F14864" s="326"/>
    </row>
    <row r="14865" spans="6:6" x14ac:dyDescent="0.2">
      <c r="F14865" s="326"/>
    </row>
    <row r="14866" spans="6:6" x14ac:dyDescent="0.2">
      <c r="F14866" s="326"/>
    </row>
    <row r="14867" spans="6:6" x14ac:dyDescent="0.2">
      <c r="F14867" s="326"/>
    </row>
    <row r="14868" spans="6:6" x14ac:dyDescent="0.2">
      <c r="F14868" s="326"/>
    </row>
    <row r="14869" spans="6:6" x14ac:dyDescent="0.2">
      <c r="F14869" s="326"/>
    </row>
    <row r="14870" spans="6:6" x14ac:dyDescent="0.2">
      <c r="F14870" s="326"/>
    </row>
    <row r="14871" spans="6:6" x14ac:dyDescent="0.2">
      <c r="F14871" s="326"/>
    </row>
    <row r="14872" spans="6:6" x14ac:dyDescent="0.2">
      <c r="F14872" s="326"/>
    </row>
    <row r="14873" spans="6:6" x14ac:dyDescent="0.2">
      <c r="F14873" s="326"/>
    </row>
    <row r="14874" spans="6:6" x14ac:dyDescent="0.2">
      <c r="F14874" s="326"/>
    </row>
    <row r="14875" spans="6:6" x14ac:dyDescent="0.2">
      <c r="F14875" s="326"/>
    </row>
    <row r="14876" spans="6:6" x14ac:dyDescent="0.2">
      <c r="F14876" s="326"/>
    </row>
    <row r="14877" spans="6:6" x14ac:dyDescent="0.2">
      <c r="F14877" s="326"/>
    </row>
    <row r="14878" spans="6:6" x14ac:dyDescent="0.2">
      <c r="F14878" s="326"/>
    </row>
    <row r="14879" spans="6:6" x14ac:dyDescent="0.2">
      <c r="F14879" s="326"/>
    </row>
    <row r="14880" spans="6:6" x14ac:dyDescent="0.2">
      <c r="F14880" s="326"/>
    </row>
    <row r="14881" spans="6:6" x14ac:dyDescent="0.2">
      <c r="F14881" s="326"/>
    </row>
    <row r="14882" spans="6:6" x14ac:dyDescent="0.2">
      <c r="F14882" s="326"/>
    </row>
    <row r="14883" spans="6:6" x14ac:dyDescent="0.2">
      <c r="F14883" s="326"/>
    </row>
    <row r="14884" spans="6:6" x14ac:dyDescent="0.2">
      <c r="F14884" s="326"/>
    </row>
    <row r="14885" spans="6:6" x14ac:dyDescent="0.2">
      <c r="F14885" s="326"/>
    </row>
    <row r="14886" spans="6:6" x14ac:dyDescent="0.2">
      <c r="F14886" s="326"/>
    </row>
    <row r="14887" spans="6:6" x14ac:dyDescent="0.2">
      <c r="F14887" s="326"/>
    </row>
    <row r="14888" spans="6:6" x14ac:dyDescent="0.2">
      <c r="F14888" s="326"/>
    </row>
    <row r="14889" spans="6:6" x14ac:dyDescent="0.2">
      <c r="F14889" s="326"/>
    </row>
    <row r="14890" spans="6:6" x14ac:dyDescent="0.2">
      <c r="F14890" s="326"/>
    </row>
    <row r="14891" spans="6:6" x14ac:dyDescent="0.2">
      <c r="F14891" s="326"/>
    </row>
    <row r="14892" spans="6:6" x14ac:dyDescent="0.2">
      <c r="F14892" s="326"/>
    </row>
    <row r="14893" spans="6:6" x14ac:dyDescent="0.2">
      <c r="F14893" s="326"/>
    </row>
    <row r="14894" spans="6:6" x14ac:dyDescent="0.2">
      <c r="F14894" s="326"/>
    </row>
    <row r="14895" spans="6:6" x14ac:dyDescent="0.2">
      <c r="F14895" s="326"/>
    </row>
    <row r="14896" spans="6:6" x14ac:dyDescent="0.2">
      <c r="F14896" s="326"/>
    </row>
    <row r="14897" spans="6:6" x14ac:dyDescent="0.2">
      <c r="F14897" s="326"/>
    </row>
    <row r="14898" spans="6:6" x14ac:dyDescent="0.2">
      <c r="F14898" s="326"/>
    </row>
    <row r="14899" spans="6:6" x14ac:dyDescent="0.2">
      <c r="F14899" s="326"/>
    </row>
    <row r="14900" spans="6:6" x14ac:dyDescent="0.2">
      <c r="F14900" s="326"/>
    </row>
    <row r="14901" spans="6:6" x14ac:dyDescent="0.2">
      <c r="F14901" s="326"/>
    </row>
    <row r="14902" spans="6:6" x14ac:dyDescent="0.2">
      <c r="F14902" s="326"/>
    </row>
    <row r="14903" spans="6:6" x14ac:dyDescent="0.2">
      <c r="F14903" s="326"/>
    </row>
    <row r="14904" spans="6:6" x14ac:dyDescent="0.2">
      <c r="F14904" s="326"/>
    </row>
    <row r="14905" spans="6:6" x14ac:dyDescent="0.2">
      <c r="F14905" s="326"/>
    </row>
    <row r="14906" spans="6:6" x14ac:dyDescent="0.2">
      <c r="F14906" s="326"/>
    </row>
    <row r="14907" spans="6:6" x14ac:dyDescent="0.2">
      <c r="F14907" s="326"/>
    </row>
    <row r="14908" spans="6:6" x14ac:dyDescent="0.2">
      <c r="F14908" s="326"/>
    </row>
    <row r="14909" spans="6:6" x14ac:dyDescent="0.2">
      <c r="F14909" s="326"/>
    </row>
    <row r="14910" spans="6:6" x14ac:dyDescent="0.2">
      <c r="F14910" s="326"/>
    </row>
    <row r="14911" spans="6:6" x14ac:dyDescent="0.2">
      <c r="F14911" s="326"/>
    </row>
    <row r="14912" spans="6:6" x14ac:dyDescent="0.2">
      <c r="F14912" s="326"/>
    </row>
    <row r="14913" spans="6:6" x14ac:dyDescent="0.2">
      <c r="F14913" s="326"/>
    </row>
    <row r="14914" spans="6:6" x14ac:dyDescent="0.2">
      <c r="F14914" s="326"/>
    </row>
    <row r="14915" spans="6:6" x14ac:dyDescent="0.2">
      <c r="F14915" s="326"/>
    </row>
    <row r="14916" spans="6:6" x14ac:dyDescent="0.2">
      <c r="F14916" s="326"/>
    </row>
    <row r="14917" spans="6:6" x14ac:dyDescent="0.2">
      <c r="F14917" s="326"/>
    </row>
    <row r="14918" spans="6:6" x14ac:dyDescent="0.2">
      <c r="F14918" s="326"/>
    </row>
    <row r="14919" spans="6:6" x14ac:dyDescent="0.2">
      <c r="F14919" s="326"/>
    </row>
    <row r="14920" spans="6:6" x14ac:dyDescent="0.2">
      <c r="F14920" s="326"/>
    </row>
    <row r="14921" spans="6:6" x14ac:dyDescent="0.2">
      <c r="F14921" s="326"/>
    </row>
    <row r="14922" spans="6:6" x14ac:dyDescent="0.2">
      <c r="F14922" s="326"/>
    </row>
    <row r="14923" spans="6:6" x14ac:dyDescent="0.2">
      <c r="F14923" s="326"/>
    </row>
    <row r="14924" spans="6:6" x14ac:dyDescent="0.2">
      <c r="F14924" s="326"/>
    </row>
    <row r="14925" spans="6:6" x14ac:dyDescent="0.2">
      <c r="F14925" s="326"/>
    </row>
    <row r="14926" spans="6:6" x14ac:dyDescent="0.2">
      <c r="F14926" s="326"/>
    </row>
    <row r="14927" spans="6:6" x14ac:dyDescent="0.2">
      <c r="F14927" s="326"/>
    </row>
    <row r="14928" spans="6:6" x14ac:dyDescent="0.2">
      <c r="F14928" s="326"/>
    </row>
    <row r="14929" spans="6:6" x14ac:dyDescent="0.2">
      <c r="F14929" s="326"/>
    </row>
    <row r="14930" spans="6:6" x14ac:dyDescent="0.2">
      <c r="F14930" s="326"/>
    </row>
    <row r="14931" spans="6:6" x14ac:dyDescent="0.2">
      <c r="F14931" s="326"/>
    </row>
    <row r="14932" spans="6:6" x14ac:dyDescent="0.2">
      <c r="F14932" s="326"/>
    </row>
    <row r="14933" spans="6:6" x14ac:dyDescent="0.2">
      <c r="F14933" s="326"/>
    </row>
    <row r="14934" spans="6:6" x14ac:dyDescent="0.2">
      <c r="F14934" s="326"/>
    </row>
    <row r="14935" spans="6:6" x14ac:dyDescent="0.2">
      <c r="F14935" s="326"/>
    </row>
    <row r="14936" spans="6:6" x14ac:dyDescent="0.2">
      <c r="F14936" s="326"/>
    </row>
    <row r="14937" spans="6:6" x14ac:dyDescent="0.2">
      <c r="F14937" s="326"/>
    </row>
    <row r="14938" spans="6:6" x14ac:dyDescent="0.2">
      <c r="F14938" s="326"/>
    </row>
    <row r="14939" spans="6:6" x14ac:dyDescent="0.2">
      <c r="F14939" s="326"/>
    </row>
    <row r="14940" spans="6:6" x14ac:dyDescent="0.2">
      <c r="F14940" s="326"/>
    </row>
    <row r="14941" spans="6:6" x14ac:dyDescent="0.2">
      <c r="F14941" s="326"/>
    </row>
    <row r="14942" spans="6:6" x14ac:dyDescent="0.2">
      <c r="F14942" s="326"/>
    </row>
    <row r="14943" spans="6:6" x14ac:dyDescent="0.2">
      <c r="F14943" s="326"/>
    </row>
    <row r="14944" spans="6:6" x14ac:dyDescent="0.2">
      <c r="F14944" s="326"/>
    </row>
    <row r="14945" spans="6:6" x14ac:dyDescent="0.2">
      <c r="F14945" s="326"/>
    </row>
    <row r="14946" spans="6:6" x14ac:dyDescent="0.2">
      <c r="F14946" s="326"/>
    </row>
    <row r="14947" spans="6:6" x14ac:dyDescent="0.2">
      <c r="F14947" s="326"/>
    </row>
    <row r="14948" spans="6:6" x14ac:dyDescent="0.2">
      <c r="F14948" s="326"/>
    </row>
    <row r="14949" spans="6:6" x14ac:dyDescent="0.2">
      <c r="F14949" s="326"/>
    </row>
    <row r="14950" spans="6:6" x14ac:dyDescent="0.2">
      <c r="F14950" s="326"/>
    </row>
    <row r="14951" spans="6:6" x14ac:dyDescent="0.2">
      <c r="F14951" s="326"/>
    </row>
    <row r="14952" spans="6:6" x14ac:dyDescent="0.2">
      <c r="F14952" s="326"/>
    </row>
    <row r="14953" spans="6:6" x14ac:dyDescent="0.2">
      <c r="F14953" s="326"/>
    </row>
    <row r="14954" spans="6:6" x14ac:dyDescent="0.2">
      <c r="F14954" s="326"/>
    </row>
    <row r="14955" spans="6:6" x14ac:dyDescent="0.2">
      <c r="F14955" s="326"/>
    </row>
    <row r="14956" spans="6:6" x14ac:dyDescent="0.2">
      <c r="F14956" s="326"/>
    </row>
    <row r="14957" spans="6:6" x14ac:dyDescent="0.2">
      <c r="F14957" s="326"/>
    </row>
    <row r="14958" spans="6:6" x14ac:dyDescent="0.2">
      <c r="F14958" s="326"/>
    </row>
    <row r="14959" spans="6:6" x14ac:dyDescent="0.2">
      <c r="F14959" s="326"/>
    </row>
    <row r="14960" spans="6:6" x14ac:dyDescent="0.2">
      <c r="F14960" s="326"/>
    </row>
    <row r="14961" spans="6:6" x14ac:dyDescent="0.2">
      <c r="F14961" s="326"/>
    </row>
    <row r="14962" spans="6:6" x14ac:dyDescent="0.2">
      <c r="F14962" s="326"/>
    </row>
    <row r="14963" spans="6:6" x14ac:dyDescent="0.2">
      <c r="F14963" s="326"/>
    </row>
    <row r="14964" spans="6:6" x14ac:dyDescent="0.2">
      <c r="F14964" s="326"/>
    </row>
    <row r="14965" spans="6:6" x14ac:dyDescent="0.2">
      <c r="F14965" s="326"/>
    </row>
    <row r="14966" spans="6:6" x14ac:dyDescent="0.2">
      <c r="F14966" s="326"/>
    </row>
    <row r="14967" spans="6:6" x14ac:dyDescent="0.2">
      <c r="F14967" s="326"/>
    </row>
    <row r="14968" spans="6:6" x14ac:dyDescent="0.2">
      <c r="F14968" s="326"/>
    </row>
    <row r="14969" spans="6:6" x14ac:dyDescent="0.2">
      <c r="F14969" s="326"/>
    </row>
    <row r="14970" spans="6:6" x14ac:dyDescent="0.2">
      <c r="F14970" s="326"/>
    </row>
    <row r="14971" spans="6:6" x14ac:dyDescent="0.2">
      <c r="F14971" s="326"/>
    </row>
    <row r="14972" spans="6:6" x14ac:dyDescent="0.2">
      <c r="F14972" s="326"/>
    </row>
    <row r="14973" spans="6:6" x14ac:dyDescent="0.2">
      <c r="F14973" s="326"/>
    </row>
    <row r="14974" spans="6:6" x14ac:dyDescent="0.2">
      <c r="F14974" s="326"/>
    </row>
    <row r="14975" spans="6:6" x14ac:dyDescent="0.2">
      <c r="F14975" s="326"/>
    </row>
    <row r="14976" spans="6:6" x14ac:dyDescent="0.2">
      <c r="F14976" s="326"/>
    </row>
    <row r="14977" spans="6:6" x14ac:dyDescent="0.2">
      <c r="F14977" s="326"/>
    </row>
    <row r="14978" spans="6:6" x14ac:dyDescent="0.2">
      <c r="F14978" s="326"/>
    </row>
    <row r="14979" spans="6:6" x14ac:dyDescent="0.2">
      <c r="F14979" s="326"/>
    </row>
    <row r="14980" spans="6:6" x14ac:dyDescent="0.2">
      <c r="F14980" s="326"/>
    </row>
    <row r="14981" spans="6:6" x14ac:dyDescent="0.2">
      <c r="F14981" s="326"/>
    </row>
    <row r="14982" spans="6:6" x14ac:dyDescent="0.2">
      <c r="F14982" s="326"/>
    </row>
    <row r="14983" spans="6:6" x14ac:dyDescent="0.2">
      <c r="F14983" s="326"/>
    </row>
    <row r="14984" spans="6:6" x14ac:dyDescent="0.2">
      <c r="F14984" s="326"/>
    </row>
    <row r="14985" spans="6:6" x14ac:dyDescent="0.2">
      <c r="F14985" s="326"/>
    </row>
    <row r="14986" spans="6:6" x14ac:dyDescent="0.2">
      <c r="F14986" s="326"/>
    </row>
    <row r="14987" spans="6:6" x14ac:dyDescent="0.2">
      <c r="F14987" s="326"/>
    </row>
    <row r="14988" spans="6:6" x14ac:dyDescent="0.2">
      <c r="F14988" s="326"/>
    </row>
    <row r="14989" spans="6:6" x14ac:dyDescent="0.2">
      <c r="F14989" s="326"/>
    </row>
    <row r="14990" spans="6:6" x14ac:dyDescent="0.2">
      <c r="F14990" s="326"/>
    </row>
    <row r="14991" spans="6:6" x14ac:dyDescent="0.2">
      <c r="F14991" s="326"/>
    </row>
    <row r="14992" spans="6:6" x14ac:dyDescent="0.2">
      <c r="F14992" s="326"/>
    </row>
    <row r="14993" spans="6:6" x14ac:dyDescent="0.2">
      <c r="F14993" s="326"/>
    </row>
    <row r="14994" spans="6:6" x14ac:dyDescent="0.2">
      <c r="F14994" s="326"/>
    </row>
    <row r="14995" spans="6:6" x14ac:dyDescent="0.2">
      <c r="F14995" s="326"/>
    </row>
    <row r="14996" spans="6:6" x14ac:dyDescent="0.2">
      <c r="F14996" s="326"/>
    </row>
    <row r="14997" spans="6:6" x14ac:dyDescent="0.2">
      <c r="F14997" s="326"/>
    </row>
    <row r="14998" spans="6:6" x14ac:dyDescent="0.2">
      <c r="F14998" s="326"/>
    </row>
    <row r="14999" spans="6:6" x14ac:dyDescent="0.2">
      <c r="F14999" s="326"/>
    </row>
    <row r="15000" spans="6:6" x14ac:dyDescent="0.2">
      <c r="F15000" s="326"/>
    </row>
    <row r="15001" spans="6:6" x14ac:dyDescent="0.2">
      <c r="F15001" s="326"/>
    </row>
    <row r="15002" spans="6:6" x14ac:dyDescent="0.2">
      <c r="F15002" s="326"/>
    </row>
    <row r="15003" spans="6:6" x14ac:dyDescent="0.2">
      <c r="F15003" s="326"/>
    </row>
    <row r="15004" spans="6:6" x14ac:dyDescent="0.2">
      <c r="F15004" s="326"/>
    </row>
    <row r="15005" spans="6:6" x14ac:dyDescent="0.2">
      <c r="F15005" s="326"/>
    </row>
    <row r="15006" spans="6:6" x14ac:dyDescent="0.2">
      <c r="F15006" s="326"/>
    </row>
    <row r="15007" spans="6:6" x14ac:dyDescent="0.2">
      <c r="F15007" s="326"/>
    </row>
    <row r="15008" spans="6:6" x14ac:dyDescent="0.2">
      <c r="F15008" s="326"/>
    </row>
    <row r="15009" spans="6:6" x14ac:dyDescent="0.2">
      <c r="F15009" s="326"/>
    </row>
    <row r="15010" spans="6:6" x14ac:dyDescent="0.2">
      <c r="F15010" s="326"/>
    </row>
    <row r="15011" spans="6:6" x14ac:dyDescent="0.2">
      <c r="F15011" s="326"/>
    </row>
    <row r="15012" spans="6:6" x14ac:dyDescent="0.2">
      <c r="F15012" s="326"/>
    </row>
    <row r="15013" spans="6:6" x14ac:dyDescent="0.2">
      <c r="F15013" s="326"/>
    </row>
    <row r="15014" spans="6:6" x14ac:dyDescent="0.2">
      <c r="F15014" s="326"/>
    </row>
    <row r="15015" spans="6:6" x14ac:dyDescent="0.2">
      <c r="F15015" s="326"/>
    </row>
    <row r="15016" spans="6:6" x14ac:dyDescent="0.2">
      <c r="F15016" s="326"/>
    </row>
    <row r="15017" spans="6:6" x14ac:dyDescent="0.2">
      <c r="F15017" s="326"/>
    </row>
    <row r="15018" spans="6:6" x14ac:dyDescent="0.2">
      <c r="F15018" s="326"/>
    </row>
    <row r="15019" spans="6:6" x14ac:dyDescent="0.2">
      <c r="F15019" s="326"/>
    </row>
    <row r="15020" spans="6:6" x14ac:dyDescent="0.2">
      <c r="F15020" s="326"/>
    </row>
    <row r="15021" spans="6:6" x14ac:dyDescent="0.2">
      <c r="F15021" s="326"/>
    </row>
    <row r="15022" spans="6:6" x14ac:dyDescent="0.2">
      <c r="F15022" s="326"/>
    </row>
    <row r="15023" spans="6:6" x14ac:dyDescent="0.2">
      <c r="F15023" s="326"/>
    </row>
    <row r="15024" spans="6:6" x14ac:dyDescent="0.2">
      <c r="F15024" s="326"/>
    </row>
    <row r="15025" spans="6:6" x14ac:dyDescent="0.2">
      <c r="F15025" s="326"/>
    </row>
    <row r="15026" spans="6:6" x14ac:dyDescent="0.2">
      <c r="F15026" s="326"/>
    </row>
    <row r="15027" spans="6:6" x14ac:dyDescent="0.2">
      <c r="F15027" s="326"/>
    </row>
    <row r="15028" spans="6:6" x14ac:dyDescent="0.2">
      <c r="F15028" s="326"/>
    </row>
    <row r="15029" spans="6:6" x14ac:dyDescent="0.2">
      <c r="F15029" s="326"/>
    </row>
    <row r="15030" spans="6:6" x14ac:dyDescent="0.2">
      <c r="F15030" s="326"/>
    </row>
    <row r="15031" spans="6:6" x14ac:dyDescent="0.2">
      <c r="F15031" s="326"/>
    </row>
    <row r="15032" spans="6:6" x14ac:dyDescent="0.2">
      <c r="F15032" s="326"/>
    </row>
    <row r="15033" spans="6:6" x14ac:dyDescent="0.2">
      <c r="F15033" s="326"/>
    </row>
    <row r="15034" spans="6:6" x14ac:dyDescent="0.2">
      <c r="F15034" s="326"/>
    </row>
    <row r="15035" spans="6:6" x14ac:dyDescent="0.2">
      <c r="F15035" s="326"/>
    </row>
    <row r="15036" spans="6:6" x14ac:dyDescent="0.2">
      <c r="F15036" s="326"/>
    </row>
    <row r="15037" spans="6:6" x14ac:dyDescent="0.2">
      <c r="F15037" s="326"/>
    </row>
    <row r="15038" spans="6:6" x14ac:dyDescent="0.2">
      <c r="F15038" s="326"/>
    </row>
    <row r="15039" spans="6:6" x14ac:dyDescent="0.2">
      <c r="F15039" s="326"/>
    </row>
    <row r="15040" spans="6:6" x14ac:dyDescent="0.2">
      <c r="F15040" s="326"/>
    </row>
    <row r="15041" spans="6:6" x14ac:dyDescent="0.2">
      <c r="F15041" s="326"/>
    </row>
    <row r="15042" spans="6:6" x14ac:dyDescent="0.2">
      <c r="F15042" s="326"/>
    </row>
    <row r="15043" spans="6:6" x14ac:dyDescent="0.2">
      <c r="F15043" s="326"/>
    </row>
    <row r="15044" spans="6:6" x14ac:dyDescent="0.2">
      <c r="F15044" s="326"/>
    </row>
    <row r="15045" spans="6:6" x14ac:dyDescent="0.2">
      <c r="F15045" s="326"/>
    </row>
    <row r="15046" spans="6:6" x14ac:dyDescent="0.2">
      <c r="F15046" s="326"/>
    </row>
    <row r="15047" spans="6:6" x14ac:dyDescent="0.2">
      <c r="F15047" s="326"/>
    </row>
    <row r="15048" spans="6:6" x14ac:dyDescent="0.2">
      <c r="F15048" s="326"/>
    </row>
    <row r="15049" spans="6:6" x14ac:dyDescent="0.2">
      <c r="F15049" s="326"/>
    </row>
    <row r="15050" spans="6:6" x14ac:dyDescent="0.2">
      <c r="F15050" s="326"/>
    </row>
    <row r="15051" spans="6:6" x14ac:dyDescent="0.2">
      <c r="F15051" s="326"/>
    </row>
    <row r="15052" spans="6:6" x14ac:dyDescent="0.2">
      <c r="F15052" s="326"/>
    </row>
    <row r="15053" spans="6:6" x14ac:dyDescent="0.2">
      <c r="F15053" s="326"/>
    </row>
    <row r="15054" spans="6:6" x14ac:dyDescent="0.2">
      <c r="F15054" s="326"/>
    </row>
    <row r="15055" spans="6:6" x14ac:dyDescent="0.2">
      <c r="F15055" s="326"/>
    </row>
    <row r="15056" spans="6:6" x14ac:dyDescent="0.2">
      <c r="F15056" s="326"/>
    </row>
    <row r="15057" spans="6:6" x14ac:dyDescent="0.2">
      <c r="F15057" s="326"/>
    </row>
    <row r="15058" spans="6:6" x14ac:dyDescent="0.2">
      <c r="F15058" s="326"/>
    </row>
    <row r="15059" spans="6:6" x14ac:dyDescent="0.2">
      <c r="F15059" s="326"/>
    </row>
    <row r="15060" spans="6:6" x14ac:dyDescent="0.2">
      <c r="F15060" s="326"/>
    </row>
    <row r="15061" spans="6:6" x14ac:dyDescent="0.2">
      <c r="F15061" s="326"/>
    </row>
    <row r="15062" spans="6:6" x14ac:dyDescent="0.2">
      <c r="F15062" s="326"/>
    </row>
    <row r="15063" spans="6:6" x14ac:dyDescent="0.2">
      <c r="F15063" s="326"/>
    </row>
    <row r="15064" spans="6:6" x14ac:dyDescent="0.2">
      <c r="F15064" s="326"/>
    </row>
    <row r="15065" spans="6:6" x14ac:dyDescent="0.2">
      <c r="F15065" s="326"/>
    </row>
    <row r="15066" spans="6:6" x14ac:dyDescent="0.2">
      <c r="F15066" s="326"/>
    </row>
    <row r="15067" spans="6:6" x14ac:dyDescent="0.2">
      <c r="F15067" s="326"/>
    </row>
    <row r="15068" spans="6:6" x14ac:dyDescent="0.2">
      <c r="F15068" s="326"/>
    </row>
    <row r="15069" spans="6:6" x14ac:dyDescent="0.2">
      <c r="F15069" s="326"/>
    </row>
    <row r="15070" spans="6:6" x14ac:dyDescent="0.2">
      <c r="F15070" s="326"/>
    </row>
    <row r="15071" spans="6:6" x14ac:dyDescent="0.2">
      <c r="F15071" s="326"/>
    </row>
    <row r="15072" spans="6:6" x14ac:dyDescent="0.2">
      <c r="F15072" s="326"/>
    </row>
    <row r="15073" spans="6:6" x14ac:dyDescent="0.2">
      <c r="F15073" s="326"/>
    </row>
    <row r="15074" spans="6:6" x14ac:dyDescent="0.2">
      <c r="F15074" s="326"/>
    </row>
    <row r="15075" spans="6:6" x14ac:dyDescent="0.2">
      <c r="F15075" s="326"/>
    </row>
    <row r="15076" spans="6:6" x14ac:dyDescent="0.2">
      <c r="F15076" s="326"/>
    </row>
    <row r="15077" spans="6:6" x14ac:dyDescent="0.2">
      <c r="F15077" s="326"/>
    </row>
    <row r="15078" spans="6:6" x14ac:dyDescent="0.2">
      <c r="F15078" s="326"/>
    </row>
    <row r="15079" spans="6:6" x14ac:dyDescent="0.2">
      <c r="F15079" s="326"/>
    </row>
    <row r="15080" spans="6:6" x14ac:dyDescent="0.2">
      <c r="F15080" s="326"/>
    </row>
    <row r="15081" spans="6:6" x14ac:dyDescent="0.2">
      <c r="F15081" s="326"/>
    </row>
    <row r="15082" spans="6:6" x14ac:dyDescent="0.2">
      <c r="F15082" s="326"/>
    </row>
    <row r="15083" spans="6:6" x14ac:dyDescent="0.2">
      <c r="F15083" s="326"/>
    </row>
    <row r="15084" spans="6:6" x14ac:dyDescent="0.2">
      <c r="F15084" s="326"/>
    </row>
    <row r="15085" spans="6:6" x14ac:dyDescent="0.2">
      <c r="F15085" s="326"/>
    </row>
    <row r="15086" spans="6:6" x14ac:dyDescent="0.2">
      <c r="F15086" s="326"/>
    </row>
    <row r="15087" spans="6:6" x14ac:dyDescent="0.2">
      <c r="F15087" s="326"/>
    </row>
    <row r="15088" spans="6:6" x14ac:dyDescent="0.2">
      <c r="F15088" s="326"/>
    </row>
    <row r="15089" spans="6:6" x14ac:dyDescent="0.2">
      <c r="F15089" s="326"/>
    </row>
    <row r="15090" spans="6:6" x14ac:dyDescent="0.2">
      <c r="F15090" s="326"/>
    </row>
    <row r="15091" spans="6:6" x14ac:dyDescent="0.2">
      <c r="F15091" s="326"/>
    </row>
    <row r="15092" spans="6:6" x14ac:dyDescent="0.2">
      <c r="F15092" s="326"/>
    </row>
    <row r="15093" spans="6:6" x14ac:dyDescent="0.2">
      <c r="F15093" s="326"/>
    </row>
    <row r="15094" spans="6:6" x14ac:dyDescent="0.2">
      <c r="F15094" s="326"/>
    </row>
    <row r="15095" spans="6:6" x14ac:dyDescent="0.2">
      <c r="F15095" s="326"/>
    </row>
    <row r="15096" spans="6:6" x14ac:dyDescent="0.2">
      <c r="F15096" s="326"/>
    </row>
    <row r="15097" spans="6:6" x14ac:dyDescent="0.2">
      <c r="F15097" s="326"/>
    </row>
    <row r="15098" spans="6:6" x14ac:dyDescent="0.2">
      <c r="F15098" s="326"/>
    </row>
    <row r="15099" spans="6:6" x14ac:dyDescent="0.2">
      <c r="F15099" s="326"/>
    </row>
    <row r="15100" spans="6:6" x14ac:dyDescent="0.2">
      <c r="F15100" s="326"/>
    </row>
    <row r="15101" spans="6:6" x14ac:dyDescent="0.2">
      <c r="F15101" s="326"/>
    </row>
    <row r="15102" spans="6:6" x14ac:dyDescent="0.2">
      <c r="F15102" s="326"/>
    </row>
    <row r="15103" spans="6:6" x14ac:dyDescent="0.2">
      <c r="F15103" s="326"/>
    </row>
    <row r="15104" spans="6:6" x14ac:dyDescent="0.2">
      <c r="F15104" s="326"/>
    </row>
    <row r="15105" spans="6:6" x14ac:dyDescent="0.2">
      <c r="F15105" s="326"/>
    </row>
    <row r="15106" spans="6:6" x14ac:dyDescent="0.2">
      <c r="F15106" s="326"/>
    </row>
    <row r="15107" spans="6:6" x14ac:dyDescent="0.2">
      <c r="F15107" s="326"/>
    </row>
    <row r="15108" spans="6:6" x14ac:dyDescent="0.2">
      <c r="F15108" s="326"/>
    </row>
    <row r="15109" spans="6:6" x14ac:dyDescent="0.2">
      <c r="F15109" s="326"/>
    </row>
    <row r="15110" spans="6:6" x14ac:dyDescent="0.2">
      <c r="F15110" s="326"/>
    </row>
    <row r="15111" spans="6:6" x14ac:dyDescent="0.2">
      <c r="F15111" s="326"/>
    </row>
    <row r="15112" spans="6:6" x14ac:dyDescent="0.2">
      <c r="F15112" s="326"/>
    </row>
    <row r="15113" spans="6:6" x14ac:dyDescent="0.2">
      <c r="F15113" s="326"/>
    </row>
    <row r="15114" spans="6:6" x14ac:dyDescent="0.2">
      <c r="F15114" s="326"/>
    </row>
    <row r="15115" spans="6:6" x14ac:dyDescent="0.2">
      <c r="F15115" s="326"/>
    </row>
    <row r="15116" spans="6:6" x14ac:dyDescent="0.2">
      <c r="F15116" s="326"/>
    </row>
    <row r="15117" spans="6:6" x14ac:dyDescent="0.2">
      <c r="F15117" s="326"/>
    </row>
    <row r="15118" spans="6:6" x14ac:dyDescent="0.2">
      <c r="F15118" s="326"/>
    </row>
    <row r="15119" spans="6:6" x14ac:dyDescent="0.2">
      <c r="F15119" s="326"/>
    </row>
    <row r="15120" spans="6:6" x14ac:dyDescent="0.2">
      <c r="F15120" s="326"/>
    </row>
    <row r="15121" spans="6:6" x14ac:dyDescent="0.2">
      <c r="F15121" s="326"/>
    </row>
    <row r="15122" spans="6:6" x14ac:dyDescent="0.2">
      <c r="F15122" s="326"/>
    </row>
    <row r="15123" spans="6:6" x14ac:dyDescent="0.2">
      <c r="F15123" s="326"/>
    </row>
    <row r="15124" spans="6:6" x14ac:dyDescent="0.2">
      <c r="F15124" s="326"/>
    </row>
    <row r="15125" spans="6:6" x14ac:dyDescent="0.2">
      <c r="F15125" s="326"/>
    </row>
    <row r="15126" spans="6:6" x14ac:dyDescent="0.2">
      <c r="F15126" s="326"/>
    </row>
    <row r="15127" spans="6:6" x14ac:dyDescent="0.2">
      <c r="F15127" s="326"/>
    </row>
    <row r="15128" spans="6:6" x14ac:dyDescent="0.2">
      <c r="F15128" s="326"/>
    </row>
    <row r="15129" spans="6:6" x14ac:dyDescent="0.2">
      <c r="F15129" s="326"/>
    </row>
    <row r="15130" spans="6:6" x14ac:dyDescent="0.2">
      <c r="F15130" s="326"/>
    </row>
    <row r="15131" spans="6:6" x14ac:dyDescent="0.2">
      <c r="F15131" s="326"/>
    </row>
    <row r="15132" spans="6:6" x14ac:dyDescent="0.2">
      <c r="F15132" s="326"/>
    </row>
    <row r="15133" spans="6:6" x14ac:dyDescent="0.2">
      <c r="F15133" s="326"/>
    </row>
    <row r="15134" spans="6:6" x14ac:dyDescent="0.2">
      <c r="F15134" s="326"/>
    </row>
    <row r="15135" spans="6:6" x14ac:dyDescent="0.2">
      <c r="F15135" s="326"/>
    </row>
    <row r="15136" spans="6:6" x14ac:dyDescent="0.2">
      <c r="F15136" s="326"/>
    </row>
    <row r="15137" spans="6:6" x14ac:dyDescent="0.2">
      <c r="F15137" s="326"/>
    </row>
    <row r="15138" spans="6:6" x14ac:dyDescent="0.2">
      <c r="F15138" s="326"/>
    </row>
    <row r="15139" spans="6:6" x14ac:dyDescent="0.2">
      <c r="F15139" s="326"/>
    </row>
    <row r="15140" spans="6:6" x14ac:dyDescent="0.2">
      <c r="F15140" s="326"/>
    </row>
    <row r="15141" spans="6:6" x14ac:dyDescent="0.2">
      <c r="F15141" s="326"/>
    </row>
    <row r="15142" spans="6:6" x14ac:dyDescent="0.2">
      <c r="F15142" s="326"/>
    </row>
    <row r="15143" spans="6:6" x14ac:dyDescent="0.2">
      <c r="F15143" s="326"/>
    </row>
    <row r="15144" spans="6:6" x14ac:dyDescent="0.2">
      <c r="F15144" s="326"/>
    </row>
    <row r="15145" spans="6:6" x14ac:dyDescent="0.2">
      <c r="F15145" s="326"/>
    </row>
    <row r="15146" spans="6:6" x14ac:dyDescent="0.2">
      <c r="F15146" s="326"/>
    </row>
    <row r="15147" spans="6:6" x14ac:dyDescent="0.2">
      <c r="F15147" s="326"/>
    </row>
    <row r="15148" spans="6:6" x14ac:dyDescent="0.2">
      <c r="F15148" s="326"/>
    </row>
    <row r="15149" spans="6:6" x14ac:dyDescent="0.2">
      <c r="F15149" s="326"/>
    </row>
    <row r="15150" spans="6:6" x14ac:dyDescent="0.2">
      <c r="F15150" s="326"/>
    </row>
    <row r="15151" spans="6:6" x14ac:dyDescent="0.2">
      <c r="F15151" s="326"/>
    </row>
    <row r="15152" spans="6:6" x14ac:dyDescent="0.2">
      <c r="F15152" s="326"/>
    </row>
    <row r="15153" spans="6:6" x14ac:dyDescent="0.2">
      <c r="F15153" s="326"/>
    </row>
    <row r="15154" spans="6:6" x14ac:dyDescent="0.2">
      <c r="F15154" s="326"/>
    </row>
    <row r="15155" spans="6:6" x14ac:dyDescent="0.2">
      <c r="F15155" s="326"/>
    </row>
    <row r="15156" spans="6:6" x14ac:dyDescent="0.2">
      <c r="F15156" s="326"/>
    </row>
    <row r="15157" spans="6:6" x14ac:dyDescent="0.2">
      <c r="F15157" s="326"/>
    </row>
    <row r="15158" spans="6:6" x14ac:dyDescent="0.2">
      <c r="F15158" s="326"/>
    </row>
    <row r="15159" spans="6:6" x14ac:dyDescent="0.2">
      <c r="F15159" s="326"/>
    </row>
    <row r="15160" spans="6:6" x14ac:dyDescent="0.2">
      <c r="F15160" s="326"/>
    </row>
    <row r="15161" spans="6:6" x14ac:dyDescent="0.2">
      <c r="F15161" s="326"/>
    </row>
    <row r="15162" spans="6:6" x14ac:dyDescent="0.2">
      <c r="F15162" s="326"/>
    </row>
    <row r="15163" spans="6:6" x14ac:dyDescent="0.2">
      <c r="F15163" s="326"/>
    </row>
    <row r="15164" spans="6:6" x14ac:dyDescent="0.2">
      <c r="F15164" s="326"/>
    </row>
    <row r="15165" spans="6:6" x14ac:dyDescent="0.2">
      <c r="F15165" s="326"/>
    </row>
    <row r="15166" spans="6:6" x14ac:dyDescent="0.2">
      <c r="F15166" s="326"/>
    </row>
    <row r="15167" spans="6:6" x14ac:dyDescent="0.2">
      <c r="F15167" s="326"/>
    </row>
    <row r="15168" spans="6:6" x14ac:dyDescent="0.2">
      <c r="F15168" s="326"/>
    </row>
    <row r="15169" spans="6:6" x14ac:dyDescent="0.2">
      <c r="F15169" s="326"/>
    </row>
    <row r="15170" spans="6:6" x14ac:dyDescent="0.2">
      <c r="F15170" s="326"/>
    </row>
    <row r="15171" spans="6:6" x14ac:dyDescent="0.2">
      <c r="F15171" s="326"/>
    </row>
    <row r="15172" spans="6:6" x14ac:dyDescent="0.2">
      <c r="F15172" s="326"/>
    </row>
    <row r="15173" spans="6:6" x14ac:dyDescent="0.2">
      <c r="F15173" s="326"/>
    </row>
    <row r="15174" spans="6:6" x14ac:dyDescent="0.2">
      <c r="F15174" s="326"/>
    </row>
    <row r="15175" spans="6:6" x14ac:dyDescent="0.2">
      <c r="F15175" s="326"/>
    </row>
    <row r="15176" spans="6:6" x14ac:dyDescent="0.2">
      <c r="F15176" s="326"/>
    </row>
    <row r="15177" spans="6:6" x14ac:dyDescent="0.2">
      <c r="F15177" s="326"/>
    </row>
    <row r="15178" spans="6:6" x14ac:dyDescent="0.2">
      <c r="F15178" s="326"/>
    </row>
    <row r="15179" spans="6:6" x14ac:dyDescent="0.2">
      <c r="F15179" s="326"/>
    </row>
    <row r="15180" spans="6:6" x14ac:dyDescent="0.2">
      <c r="F15180" s="326"/>
    </row>
    <row r="15181" spans="6:6" x14ac:dyDescent="0.2">
      <c r="F15181" s="326"/>
    </row>
    <row r="15182" spans="6:6" x14ac:dyDescent="0.2">
      <c r="F15182" s="326"/>
    </row>
    <row r="15183" spans="6:6" x14ac:dyDescent="0.2">
      <c r="F15183" s="326"/>
    </row>
    <row r="15184" spans="6:6" x14ac:dyDescent="0.2">
      <c r="F15184" s="326"/>
    </row>
    <row r="15185" spans="6:6" x14ac:dyDescent="0.2">
      <c r="F15185" s="326"/>
    </row>
    <row r="15186" spans="6:6" x14ac:dyDescent="0.2">
      <c r="F15186" s="326"/>
    </row>
    <row r="15187" spans="6:6" x14ac:dyDescent="0.2">
      <c r="F15187" s="326"/>
    </row>
    <row r="15188" spans="6:6" x14ac:dyDescent="0.2">
      <c r="F15188" s="326"/>
    </row>
    <row r="15189" spans="6:6" x14ac:dyDescent="0.2">
      <c r="F15189" s="326"/>
    </row>
    <row r="15190" spans="6:6" x14ac:dyDescent="0.2">
      <c r="F15190" s="326"/>
    </row>
    <row r="15191" spans="6:6" x14ac:dyDescent="0.2">
      <c r="F15191" s="326"/>
    </row>
    <row r="15192" spans="6:6" x14ac:dyDescent="0.2">
      <c r="F15192" s="326"/>
    </row>
    <row r="15193" spans="6:6" x14ac:dyDescent="0.2">
      <c r="F15193" s="326"/>
    </row>
    <row r="15194" spans="6:6" x14ac:dyDescent="0.2">
      <c r="F15194" s="326"/>
    </row>
    <row r="15195" spans="6:6" x14ac:dyDescent="0.2">
      <c r="F15195" s="326"/>
    </row>
    <row r="15196" spans="6:6" x14ac:dyDescent="0.2">
      <c r="F15196" s="326"/>
    </row>
    <row r="15197" spans="6:6" x14ac:dyDescent="0.2">
      <c r="F15197" s="326"/>
    </row>
    <row r="15198" spans="6:6" x14ac:dyDescent="0.2">
      <c r="F15198" s="326"/>
    </row>
    <row r="15199" spans="6:6" x14ac:dyDescent="0.2">
      <c r="F15199" s="326"/>
    </row>
    <row r="15200" spans="6:6" x14ac:dyDescent="0.2">
      <c r="F15200" s="326"/>
    </row>
    <row r="15201" spans="6:6" x14ac:dyDescent="0.2">
      <c r="F15201" s="326"/>
    </row>
    <row r="15202" spans="6:6" x14ac:dyDescent="0.2">
      <c r="F15202" s="326"/>
    </row>
    <row r="15203" spans="6:6" x14ac:dyDescent="0.2">
      <c r="F15203" s="326"/>
    </row>
    <row r="15204" spans="6:6" x14ac:dyDescent="0.2">
      <c r="F15204" s="326"/>
    </row>
    <row r="15205" spans="6:6" x14ac:dyDescent="0.2">
      <c r="F15205" s="326"/>
    </row>
    <row r="15206" spans="6:6" x14ac:dyDescent="0.2">
      <c r="F15206" s="326"/>
    </row>
    <row r="15207" spans="6:6" x14ac:dyDescent="0.2">
      <c r="F15207" s="326"/>
    </row>
    <row r="15208" spans="6:6" x14ac:dyDescent="0.2">
      <c r="F15208" s="326"/>
    </row>
    <row r="15209" spans="6:6" x14ac:dyDescent="0.2">
      <c r="F15209" s="326"/>
    </row>
    <row r="15210" spans="6:6" x14ac:dyDescent="0.2">
      <c r="F15210" s="326"/>
    </row>
    <row r="15211" spans="6:6" x14ac:dyDescent="0.2">
      <c r="F15211" s="326"/>
    </row>
    <row r="15212" spans="6:6" x14ac:dyDescent="0.2">
      <c r="F15212" s="326"/>
    </row>
    <row r="15213" spans="6:6" x14ac:dyDescent="0.2">
      <c r="F15213" s="326"/>
    </row>
    <row r="15214" spans="6:6" x14ac:dyDescent="0.2">
      <c r="F15214" s="326"/>
    </row>
    <row r="15215" spans="6:6" x14ac:dyDescent="0.2">
      <c r="F15215" s="326"/>
    </row>
    <row r="15216" spans="6:6" x14ac:dyDescent="0.2">
      <c r="F15216" s="326"/>
    </row>
    <row r="15217" spans="6:6" x14ac:dyDescent="0.2">
      <c r="F15217" s="326"/>
    </row>
    <row r="15218" spans="6:6" x14ac:dyDescent="0.2">
      <c r="F15218" s="326"/>
    </row>
    <row r="15219" spans="6:6" x14ac:dyDescent="0.2">
      <c r="F15219" s="326"/>
    </row>
    <row r="15220" spans="6:6" x14ac:dyDescent="0.2">
      <c r="F15220" s="326"/>
    </row>
    <row r="15221" spans="6:6" x14ac:dyDescent="0.2">
      <c r="F15221" s="326"/>
    </row>
    <row r="15222" spans="6:6" x14ac:dyDescent="0.2">
      <c r="F15222" s="326"/>
    </row>
    <row r="15223" spans="6:6" x14ac:dyDescent="0.2">
      <c r="F15223" s="326"/>
    </row>
    <row r="15224" spans="6:6" x14ac:dyDescent="0.2">
      <c r="F15224" s="326"/>
    </row>
    <row r="15225" spans="6:6" x14ac:dyDescent="0.2">
      <c r="F15225" s="326"/>
    </row>
    <row r="15226" spans="6:6" x14ac:dyDescent="0.2">
      <c r="F15226" s="326"/>
    </row>
    <row r="15227" spans="6:6" x14ac:dyDescent="0.2">
      <c r="F15227" s="326"/>
    </row>
    <row r="15228" spans="6:6" x14ac:dyDescent="0.2">
      <c r="F15228" s="326"/>
    </row>
    <row r="15229" spans="6:6" x14ac:dyDescent="0.2">
      <c r="F15229" s="326"/>
    </row>
    <row r="15230" spans="6:6" x14ac:dyDescent="0.2">
      <c r="F15230" s="326"/>
    </row>
    <row r="15231" spans="6:6" x14ac:dyDescent="0.2">
      <c r="F15231" s="326"/>
    </row>
    <row r="15232" spans="6:6" x14ac:dyDescent="0.2">
      <c r="F15232" s="326"/>
    </row>
    <row r="15233" spans="6:6" x14ac:dyDescent="0.2">
      <c r="F15233" s="326"/>
    </row>
    <row r="15234" spans="6:6" x14ac:dyDescent="0.2">
      <c r="F15234" s="326"/>
    </row>
    <row r="15235" spans="6:6" x14ac:dyDescent="0.2">
      <c r="F15235" s="326"/>
    </row>
    <row r="15236" spans="6:6" x14ac:dyDescent="0.2">
      <c r="F15236" s="326"/>
    </row>
    <row r="15237" spans="6:6" x14ac:dyDescent="0.2">
      <c r="F15237" s="326"/>
    </row>
    <row r="15238" spans="6:6" x14ac:dyDescent="0.2">
      <c r="F15238" s="326"/>
    </row>
    <row r="15239" spans="6:6" x14ac:dyDescent="0.2">
      <c r="F15239" s="326"/>
    </row>
    <row r="15240" spans="6:6" x14ac:dyDescent="0.2">
      <c r="F15240" s="326"/>
    </row>
    <row r="15241" spans="6:6" x14ac:dyDescent="0.2">
      <c r="F15241" s="326"/>
    </row>
    <row r="15242" spans="6:6" x14ac:dyDescent="0.2">
      <c r="F15242" s="326"/>
    </row>
    <row r="15243" spans="6:6" x14ac:dyDescent="0.2">
      <c r="F15243" s="326"/>
    </row>
    <row r="15244" spans="6:6" x14ac:dyDescent="0.2">
      <c r="F15244" s="326"/>
    </row>
    <row r="15245" spans="6:6" x14ac:dyDescent="0.2">
      <c r="F15245" s="326"/>
    </row>
    <row r="15246" spans="6:6" x14ac:dyDescent="0.2">
      <c r="F15246" s="326"/>
    </row>
    <row r="15247" spans="6:6" x14ac:dyDescent="0.2">
      <c r="F15247" s="326"/>
    </row>
    <row r="15248" spans="6:6" x14ac:dyDescent="0.2">
      <c r="F15248" s="326"/>
    </row>
    <row r="15249" spans="6:6" x14ac:dyDescent="0.2">
      <c r="F15249" s="326"/>
    </row>
    <row r="15250" spans="6:6" x14ac:dyDescent="0.2">
      <c r="F15250" s="326"/>
    </row>
    <row r="15251" spans="6:6" x14ac:dyDescent="0.2">
      <c r="F15251" s="326"/>
    </row>
    <row r="15252" spans="6:6" x14ac:dyDescent="0.2">
      <c r="F15252" s="326"/>
    </row>
    <row r="15253" spans="6:6" x14ac:dyDescent="0.2">
      <c r="F15253" s="326"/>
    </row>
    <row r="15254" spans="6:6" x14ac:dyDescent="0.2">
      <c r="F15254" s="326"/>
    </row>
    <row r="15255" spans="6:6" x14ac:dyDescent="0.2">
      <c r="F15255" s="326"/>
    </row>
    <row r="15256" spans="6:6" x14ac:dyDescent="0.2">
      <c r="F15256" s="326"/>
    </row>
    <row r="15257" spans="6:6" x14ac:dyDescent="0.2">
      <c r="F15257" s="326"/>
    </row>
    <row r="15258" spans="6:6" x14ac:dyDescent="0.2">
      <c r="F15258" s="326"/>
    </row>
    <row r="15259" spans="6:6" x14ac:dyDescent="0.2">
      <c r="F15259" s="326"/>
    </row>
    <row r="15260" spans="6:6" x14ac:dyDescent="0.2">
      <c r="F15260" s="326"/>
    </row>
    <row r="15261" spans="6:6" x14ac:dyDescent="0.2">
      <c r="F15261" s="326"/>
    </row>
    <row r="15262" spans="6:6" x14ac:dyDescent="0.2">
      <c r="F15262" s="326"/>
    </row>
    <row r="15263" spans="6:6" x14ac:dyDescent="0.2">
      <c r="F15263" s="326"/>
    </row>
    <row r="15264" spans="6:6" x14ac:dyDescent="0.2">
      <c r="F15264" s="326"/>
    </row>
    <row r="15265" spans="6:6" x14ac:dyDescent="0.2">
      <c r="F15265" s="326"/>
    </row>
    <row r="15266" spans="6:6" x14ac:dyDescent="0.2">
      <c r="F15266" s="326"/>
    </row>
    <row r="15267" spans="6:6" x14ac:dyDescent="0.2">
      <c r="F15267" s="326"/>
    </row>
    <row r="15268" spans="6:6" x14ac:dyDescent="0.2">
      <c r="F15268" s="326"/>
    </row>
    <row r="15269" spans="6:6" x14ac:dyDescent="0.2">
      <c r="F15269" s="326"/>
    </row>
    <row r="15270" spans="6:6" x14ac:dyDescent="0.2">
      <c r="F15270" s="326"/>
    </row>
    <row r="15271" spans="6:6" x14ac:dyDescent="0.2">
      <c r="F15271" s="326"/>
    </row>
    <row r="15272" spans="6:6" x14ac:dyDescent="0.2">
      <c r="F15272" s="326"/>
    </row>
    <row r="15273" spans="6:6" x14ac:dyDescent="0.2">
      <c r="F15273" s="326"/>
    </row>
    <row r="15274" spans="6:6" x14ac:dyDescent="0.2">
      <c r="F15274" s="326"/>
    </row>
    <row r="15275" spans="6:6" x14ac:dyDescent="0.2">
      <c r="F15275" s="326"/>
    </row>
    <row r="15276" spans="6:6" x14ac:dyDescent="0.2">
      <c r="F15276" s="326"/>
    </row>
    <row r="15277" spans="6:6" x14ac:dyDescent="0.2">
      <c r="F15277" s="326"/>
    </row>
    <row r="15278" spans="6:6" x14ac:dyDescent="0.2">
      <c r="F15278" s="326"/>
    </row>
    <row r="15279" spans="6:6" x14ac:dyDescent="0.2">
      <c r="F15279" s="326"/>
    </row>
    <row r="15280" spans="6:6" x14ac:dyDescent="0.2">
      <c r="F15280" s="326"/>
    </row>
    <row r="15281" spans="6:6" x14ac:dyDescent="0.2">
      <c r="F15281" s="326"/>
    </row>
    <row r="15282" spans="6:6" x14ac:dyDescent="0.2">
      <c r="F15282" s="326"/>
    </row>
    <row r="15283" spans="6:6" x14ac:dyDescent="0.2">
      <c r="F15283" s="326"/>
    </row>
    <row r="15284" spans="6:6" x14ac:dyDescent="0.2">
      <c r="F15284" s="326"/>
    </row>
    <row r="15285" spans="6:6" x14ac:dyDescent="0.2">
      <c r="F15285" s="326"/>
    </row>
    <row r="15286" spans="6:6" x14ac:dyDescent="0.2">
      <c r="F15286" s="326"/>
    </row>
    <row r="15287" spans="6:6" x14ac:dyDescent="0.2">
      <c r="F15287" s="326"/>
    </row>
    <row r="15288" spans="6:6" x14ac:dyDescent="0.2">
      <c r="F15288" s="326"/>
    </row>
    <row r="15289" spans="6:6" x14ac:dyDescent="0.2">
      <c r="F15289" s="326"/>
    </row>
    <row r="15290" spans="6:6" x14ac:dyDescent="0.2">
      <c r="F15290" s="326"/>
    </row>
    <row r="15291" spans="6:6" x14ac:dyDescent="0.2">
      <c r="F15291" s="326"/>
    </row>
    <row r="15292" spans="6:6" x14ac:dyDescent="0.2">
      <c r="F15292" s="326"/>
    </row>
    <row r="15293" spans="6:6" x14ac:dyDescent="0.2">
      <c r="F15293" s="326"/>
    </row>
    <row r="15294" spans="6:6" x14ac:dyDescent="0.2">
      <c r="F15294" s="326"/>
    </row>
    <row r="15295" spans="6:6" x14ac:dyDescent="0.2">
      <c r="F15295" s="326"/>
    </row>
    <row r="15296" spans="6:6" x14ac:dyDescent="0.2">
      <c r="F15296" s="326"/>
    </row>
    <row r="15297" spans="6:6" x14ac:dyDescent="0.2">
      <c r="F15297" s="326"/>
    </row>
    <row r="15298" spans="6:6" x14ac:dyDescent="0.2">
      <c r="F15298" s="326"/>
    </row>
    <row r="15299" spans="6:6" x14ac:dyDescent="0.2">
      <c r="F15299" s="326"/>
    </row>
    <row r="15300" spans="6:6" x14ac:dyDescent="0.2">
      <c r="F15300" s="326"/>
    </row>
    <row r="15301" spans="6:6" x14ac:dyDescent="0.2">
      <c r="F15301" s="326"/>
    </row>
    <row r="15302" spans="6:6" x14ac:dyDescent="0.2">
      <c r="F15302" s="326"/>
    </row>
    <row r="15303" spans="6:6" x14ac:dyDescent="0.2">
      <c r="F15303" s="326"/>
    </row>
    <row r="15304" spans="6:6" x14ac:dyDescent="0.2">
      <c r="F15304" s="326"/>
    </row>
    <row r="15305" spans="6:6" x14ac:dyDescent="0.2">
      <c r="F15305" s="326"/>
    </row>
    <row r="15306" spans="6:6" x14ac:dyDescent="0.2">
      <c r="F15306" s="326"/>
    </row>
    <row r="15307" spans="6:6" x14ac:dyDescent="0.2">
      <c r="F15307" s="326"/>
    </row>
    <row r="15308" spans="6:6" x14ac:dyDescent="0.2">
      <c r="F15308" s="326"/>
    </row>
    <row r="15309" spans="6:6" x14ac:dyDescent="0.2">
      <c r="F15309" s="326"/>
    </row>
    <row r="15310" spans="6:6" x14ac:dyDescent="0.2">
      <c r="F15310" s="326"/>
    </row>
    <row r="15311" spans="6:6" x14ac:dyDescent="0.2">
      <c r="F15311" s="326"/>
    </row>
    <row r="15312" spans="6:6" x14ac:dyDescent="0.2">
      <c r="F15312" s="326"/>
    </row>
    <row r="15313" spans="6:6" x14ac:dyDescent="0.2">
      <c r="F15313" s="326"/>
    </row>
    <row r="15314" spans="6:6" x14ac:dyDescent="0.2">
      <c r="F15314" s="326"/>
    </row>
    <row r="15315" spans="6:6" x14ac:dyDescent="0.2">
      <c r="F15315" s="326"/>
    </row>
    <row r="15316" spans="6:6" x14ac:dyDescent="0.2">
      <c r="F15316" s="326"/>
    </row>
    <row r="15317" spans="6:6" x14ac:dyDescent="0.2">
      <c r="F15317" s="326"/>
    </row>
    <row r="15318" spans="6:6" x14ac:dyDescent="0.2">
      <c r="F15318" s="326"/>
    </row>
    <row r="15319" spans="6:6" x14ac:dyDescent="0.2">
      <c r="F15319" s="326"/>
    </row>
    <row r="15320" spans="6:6" x14ac:dyDescent="0.2">
      <c r="F15320" s="326"/>
    </row>
    <row r="15321" spans="6:6" x14ac:dyDescent="0.2">
      <c r="F15321" s="326"/>
    </row>
    <row r="15322" spans="6:6" x14ac:dyDescent="0.2">
      <c r="F15322" s="326"/>
    </row>
    <row r="15323" spans="6:6" x14ac:dyDescent="0.2">
      <c r="F15323" s="326"/>
    </row>
    <row r="15324" spans="6:6" x14ac:dyDescent="0.2">
      <c r="F15324" s="326"/>
    </row>
    <row r="15325" spans="6:6" x14ac:dyDescent="0.2">
      <c r="F15325" s="326"/>
    </row>
    <row r="15326" spans="6:6" x14ac:dyDescent="0.2">
      <c r="F15326" s="326"/>
    </row>
    <row r="15327" spans="6:6" x14ac:dyDescent="0.2">
      <c r="F15327" s="326"/>
    </row>
    <row r="15328" spans="6:6" x14ac:dyDescent="0.2">
      <c r="F15328" s="326"/>
    </row>
    <row r="15329" spans="6:6" x14ac:dyDescent="0.2">
      <c r="F15329" s="326"/>
    </row>
    <row r="15330" spans="6:6" x14ac:dyDescent="0.2">
      <c r="F15330" s="326"/>
    </row>
    <row r="15331" spans="6:6" x14ac:dyDescent="0.2">
      <c r="F15331" s="326"/>
    </row>
    <row r="15332" spans="6:6" x14ac:dyDescent="0.2">
      <c r="F15332" s="326"/>
    </row>
    <row r="15333" spans="6:6" x14ac:dyDescent="0.2">
      <c r="F15333" s="326"/>
    </row>
    <row r="15334" spans="6:6" x14ac:dyDescent="0.2">
      <c r="F15334" s="326"/>
    </row>
    <row r="15335" spans="6:6" x14ac:dyDescent="0.2">
      <c r="F15335" s="326"/>
    </row>
    <row r="15336" spans="6:6" x14ac:dyDescent="0.2">
      <c r="F15336" s="326"/>
    </row>
    <row r="15337" spans="6:6" x14ac:dyDescent="0.2">
      <c r="F15337" s="326"/>
    </row>
    <row r="15338" spans="6:6" x14ac:dyDescent="0.2">
      <c r="F15338" s="326"/>
    </row>
    <row r="15339" spans="6:6" x14ac:dyDescent="0.2">
      <c r="F15339" s="326"/>
    </row>
    <row r="15340" spans="6:6" x14ac:dyDescent="0.2">
      <c r="F15340" s="326"/>
    </row>
    <row r="15341" spans="6:6" x14ac:dyDescent="0.2">
      <c r="F15341" s="326"/>
    </row>
    <row r="15342" spans="6:6" x14ac:dyDescent="0.2">
      <c r="F15342" s="326"/>
    </row>
    <row r="15343" spans="6:6" x14ac:dyDescent="0.2">
      <c r="F15343" s="326"/>
    </row>
    <row r="15344" spans="6:6" x14ac:dyDescent="0.2">
      <c r="F15344" s="326"/>
    </row>
    <row r="15345" spans="6:6" x14ac:dyDescent="0.2">
      <c r="F15345" s="326"/>
    </row>
    <row r="15346" spans="6:6" x14ac:dyDescent="0.2">
      <c r="F15346" s="326"/>
    </row>
    <row r="15347" spans="6:6" x14ac:dyDescent="0.2">
      <c r="F15347" s="326"/>
    </row>
    <row r="15348" spans="6:6" x14ac:dyDescent="0.2">
      <c r="F15348" s="326"/>
    </row>
    <row r="15349" spans="6:6" x14ac:dyDescent="0.2">
      <c r="F15349" s="326"/>
    </row>
    <row r="15350" spans="6:6" x14ac:dyDescent="0.2">
      <c r="F15350" s="326"/>
    </row>
    <row r="15351" spans="6:6" x14ac:dyDescent="0.2">
      <c r="F15351" s="326"/>
    </row>
    <row r="15352" spans="6:6" x14ac:dyDescent="0.2">
      <c r="F15352" s="326"/>
    </row>
    <row r="15353" spans="6:6" x14ac:dyDescent="0.2">
      <c r="F15353" s="326"/>
    </row>
    <row r="15354" spans="6:6" x14ac:dyDescent="0.2">
      <c r="F15354" s="326"/>
    </row>
    <row r="15355" spans="6:6" x14ac:dyDescent="0.2">
      <c r="F15355" s="326"/>
    </row>
    <row r="15356" spans="6:6" x14ac:dyDescent="0.2">
      <c r="F15356" s="326"/>
    </row>
    <row r="15357" spans="6:6" x14ac:dyDescent="0.2">
      <c r="F15357" s="326"/>
    </row>
    <row r="15358" spans="6:6" x14ac:dyDescent="0.2">
      <c r="F15358" s="326"/>
    </row>
    <row r="15359" spans="6:6" x14ac:dyDescent="0.2">
      <c r="F15359" s="326"/>
    </row>
    <row r="15360" spans="6:6" x14ac:dyDescent="0.2">
      <c r="F15360" s="326"/>
    </row>
    <row r="15361" spans="6:6" x14ac:dyDescent="0.2">
      <c r="F15361" s="326"/>
    </row>
    <row r="15362" spans="6:6" x14ac:dyDescent="0.2">
      <c r="F15362" s="326"/>
    </row>
    <row r="15363" spans="6:6" x14ac:dyDescent="0.2">
      <c r="F15363" s="326"/>
    </row>
    <row r="15364" spans="6:6" x14ac:dyDescent="0.2">
      <c r="F15364" s="326"/>
    </row>
    <row r="15365" spans="6:6" x14ac:dyDescent="0.2">
      <c r="F15365" s="326"/>
    </row>
    <row r="15366" spans="6:6" x14ac:dyDescent="0.2">
      <c r="F15366" s="326"/>
    </row>
    <row r="15367" spans="6:6" x14ac:dyDescent="0.2">
      <c r="F15367" s="326"/>
    </row>
    <row r="15368" spans="6:6" x14ac:dyDescent="0.2">
      <c r="F15368" s="326"/>
    </row>
    <row r="15369" spans="6:6" x14ac:dyDescent="0.2">
      <c r="F15369" s="326"/>
    </row>
    <row r="15370" spans="6:6" x14ac:dyDescent="0.2">
      <c r="F15370" s="326"/>
    </row>
    <row r="15371" spans="6:6" x14ac:dyDescent="0.2">
      <c r="F15371" s="326"/>
    </row>
    <row r="15372" spans="6:6" x14ac:dyDescent="0.2">
      <c r="F15372" s="326"/>
    </row>
    <row r="15373" spans="6:6" x14ac:dyDescent="0.2">
      <c r="F15373" s="326"/>
    </row>
    <row r="15374" spans="6:6" x14ac:dyDescent="0.2">
      <c r="F15374" s="326"/>
    </row>
    <row r="15375" spans="6:6" x14ac:dyDescent="0.2">
      <c r="F15375" s="326"/>
    </row>
    <row r="15376" spans="6:6" x14ac:dyDescent="0.2">
      <c r="F15376" s="326"/>
    </row>
    <row r="15377" spans="6:6" x14ac:dyDescent="0.2">
      <c r="F15377" s="326"/>
    </row>
    <row r="15378" spans="6:6" x14ac:dyDescent="0.2">
      <c r="F15378" s="326"/>
    </row>
    <row r="15379" spans="6:6" x14ac:dyDescent="0.2">
      <c r="F15379" s="326"/>
    </row>
    <row r="15380" spans="6:6" x14ac:dyDescent="0.2">
      <c r="F15380" s="326"/>
    </row>
    <row r="15381" spans="6:6" x14ac:dyDescent="0.2">
      <c r="F15381" s="326"/>
    </row>
    <row r="15382" spans="6:6" x14ac:dyDescent="0.2">
      <c r="F15382" s="326"/>
    </row>
    <row r="15383" spans="6:6" x14ac:dyDescent="0.2">
      <c r="F15383" s="326"/>
    </row>
    <row r="15384" spans="6:6" x14ac:dyDescent="0.2">
      <c r="F15384" s="326"/>
    </row>
    <row r="15385" spans="6:6" x14ac:dyDescent="0.2">
      <c r="F15385" s="326"/>
    </row>
    <row r="15386" spans="6:6" x14ac:dyDescent="0.2">
      <c r="F15386" s="326"/>
    </row>
    <row r="15387" spans="6:6" x14ac:dyDescent="0.2">
      <c r="F15387" s="326"/>
    </row>
    <row r="15388" spans="6:6" x14ac:dyDescent="0.2">
      <c r="F15388" s="326"/>
    </row>
    <row r="15389" spans="6:6" x14ac:dyDescent="0.2">
      <c r="F15389" s="326"/>
    </row>
    <row r="15390" spans="6:6" x14ac:dyDescent="0.2">
      <c r="F15390" s="326"/>
    </row>
    <row r="15391" spans="6:6" x14ac:dyDescent="0.2">
      <c r="F15391" s="326"/>
    </row>
    <row r="15392" spans="6:6" x14ac:dyDescent="0.2">
      <c r="F15392" s="326"/>
    </row>
    <row r="15393" spans="6:6" x14ac:dyDescent="0.2">
      <c r="F15393" s="326"/>
    </row>
    <row r="15394" spans="6:6" x14ac:dyDescent="0.2">
      <c r="F15394" s="326"/>
    </row>
    <row r="15395" spans="6:6" x14ac:dyDescent="0.2">
      <c r="F15395" s="326"/>
    </row>
    <row r="15396" spans="6:6" x14ac:dyDescent="0.2">
      <c r="F15396" s="326"/>
    </row>
    <row r="15397" spans="6:6" x14ac:dyDescent="0.2">
      <c r="F15397" s="326"/>
    </row>
    <row r="15398" spans="6:6" x14ac:dyDescent="0.2">
      <c r="F15398" s="326"/>
    </row>
    <row r="15399" spans="6:6" x14ac:dyDescent="0.2">
      <c r="F15399" s="326"/>
    </row>
    <row r="15400" spans="6:6" x14ac:dyDescent="0.2">
      <c r="F15400" s="326"/>
    </row>
    <row r="15401" spans="6:6" x14ac:dyDescent="0.2">
      <c r="F15401" s="326"/>
    </row>
    <row r="15402" spans="6:6" x14ac:dyDescent="0.2">
      <c r="F15402" s="326"/>
    </row>
    <row r="15403" spans="6:6" x14ac:dyDescent="0.2">
      <c r="F15403" s="326"/>
    </row>
    <row r="15404" spans="6:6" x14ac:dyDescent="0.2">
      <c r="F15404" s="326"/>
    </row>
    <row r="15405" spans="6:6" x14ac:dyDescent="0.2">
      <c r="F15405" s="326"/>
    </row>
    <row r="15406" spans="6:6" x14ac:dyDescent="0.2">
      <c r="F15406" s="326"/>
    </row>
    <row r="15407" spans="6:6" x14ac:dyDescent="0.2">
      <c r="F15407" s="326"/>
    </row>
    <row r="15408" spans="6:6" x14ac:dyDescent="0.2">
      <c r="F15408" s="326"/>
    </row>
    <row r="15409" spans="6:6" x14ac:dyDescent="0.2">
      <c r="F15409" s="326"/>
    </row>
    <row r="15410" spans="6:6" x14ac:dyDescent="0.2">
      <c r="F15410" s="326"/>
    </row>
    <row r="15411" spans="6:6" x14ac:dyDescent="0.2">
      <c r="F15411" s="326"/>
    </row>
    <row r="15412" spans="6:6" x14ac:dyDescent="0.2">
      <c r="F15412" s="326"/>
    </row>
    <row r="15413" spans="6:6" x14ac:dyDescent="0.2">
      <c r="F15413" s="326"/>
    </row>
    <row r="15414" spans="6:6" x14ac:dyDescent="0.2">
      <c r="F15414" s="326"/>
    </row>
    <row r="15415" spans="6:6" x14ac:dyDescent="0.2">
      <c r="F15415" s="326"/>
    </row>
    <row r="15416" spans="6:6" x14ac:dyDescent="0.2">
      <c r="F15416" s="326"/>
    </row>
    <row r="15417" spans="6:6" x14ac:dyDescent="0.2">
      <c r="F15417" s="326"/>
    </row>
    <row r="15418" spans="6:6" x14ac:dyDescent="0.2">
      <c r="F15418" s="326"/>
    </row>
    <row r="15419" spans="6:6" x14ac:dyDescent="0.2">
      <c r="F15419" s="326"/>
    </row>
    <row r="15420" spans="6:6" x14ac:dyDescent="0.2">
      <c r="F15420" s="326"/>
    </row>
    <row r="15421" spans="6:6" x14ac:dyDescent="0.2">
      <c r="F15421" s="326"/>
    </row>
    <row r="15422" spans="6:6" x14ac:dyDescent="0.2">
      <c r="F15422" s="326"/>
    </row>
    <row r="15423" spans="6:6" x14ac:dyDescent="0.2">
      <c r="F15423" s="326"/>
    </row>
    <row r="15424" spans="6:6" x14ac:dyDescent="0.2">
      <c r="F15424" s="326"/>
    </row>
    <row r="15425" spans="6:6" x14ac:dyDescent="0.2">
      <c r="F15425" s="326"/>
    </row>
    <row r="15426" spans="6:6" x14ac:dyDescent="0.2">
      <c r="F15426" s="326"/>
    </row>
    <row r="15427" spans="6:6" x14ac:dyDescent="0.2">
      <c r="F15427" s="326"/>
    </row>
    <row r="15428" spans="6:6" x14ac:dyDescent="0.2">
      <c r="F15428" s="326"/>
    </row>
    <row r="15429" spans="6:6" x14ac:dyDescent="0.2">
      <c r="F15429" s="326"/>
    </row>
    <row r="15430" spans="6:6" x14ac:dyDescent="0.2">
      <c r="F15430" s="326"/>
    </row>
    <row r="15431" spans="6:6" x14ac:dyDescent="0.2">
      <c r="F15431" s="326"/>
    </row>
    <row r="15432" spans="6:6" x14ac:dyDescent="0.2">
      <c r="F15432" s="326"/>
    </row>
    <row r="15433" spans="6:6" x14ac:dyDescent="0.2">
      <c r="F15433" s="326"/>
    </row>
    <row r="15434" spans="6:6" x14ac:dyDescent="0.2">
      <c r="F15434" s="326"/>
    </row>
    <row r="15435" spans="6:6" x14ac:dyDescent="0.2">
      <c r="F15435" s="326"/>
    </row>
    <row r="15436" spans="6:6" x14ac:dyDescent="0.2">
      <c r="F15436" s="326"/>
    </row>
    <row r="15437" spans="6:6" x14ac:dyDescent="0.2">
      <c r="F15437" s="326"/>
    </row>
    <row r="15438" spans="6:6" x14ac:dyDescent="0.2">
      <c r="F15438" s="326"/>
    </row>
    <row r="15439" spans="6:6" x14ac:dyDescent="0.2">
      <c r="F15439" s="326"/>
    </row>
    <row r="15440" spans="6:6" x14ac:dyDescent="0.2">
      <c r="F15440" s="326"/>
    </row>
    <row r="15441" spans="6:6" x14ac:dyDescent="0.2">
      <c r="F15441" s="326"/>
    </row>
    <row r="15442" spans="6:6" x14ac:dyDescent="0.2">
      <c r="F15442" s="326"/>
    </row>
    <row r="15443" spans="6:6" x14ac:dyDescent="0.2">
      <c r="F15443" s="326"/>
    </row>
    <row r="15444" spans="6:6" x14ac:dyDescent="0.2">
      <c r="F15444" s="326"/>
    </row>
    <row r="15445" spans="6:6" x14ac:dyDescent="0.2">
      <c r="F15445" s="326"/>
    </row>
    <row r="15446" spans="6:6" x14ac:dyDescent="0.2">
      <c r="F15446" s="326"/>
    </row>
    <row r="15447" spans="6:6" x14ac:dyDescent="0.2">
      <c r="F15447" s="326"/>
    </row>
    <row r="15448" spans="6:6" x14ac:dyDescent="0.2">
      <c r="F15448" s="326"/>
    </row>
    <row r="15449" spans="6:6" x14ac:dyDescent="0.2">
      <c r="F15449" s="326"/>
    </row>
    <row r="15450" spans="6:6" x14ac:dyDescent="0.2">
      <c r="F15450" s="326"/>
    </row>
    <row r="15451" spans="6:6" x14ac:dyDescent="0.2">
      <c r="F15451" s="326"/>
    </row>
    <row r="15452" spans="6:6" x14ac:dyDescent="0.2">
      <c r="F15452" s="326"/>
    </row>
    <row r="15453" spans="6:6" x14ac:dyDescent="0.2">
      <c r="F15453" s="326"/>
    </row>
    <row r="15454" spans="6:6" x14ac:dyDescent="0.2">
      <c r="F15454" s="326"/>
    </row>
    <row r="15455" spans="6:6" x14ac:dyDescent="0.2">
      <c r="F15455" s="326"/>
    </row>
    <row r="15456" spans="6:6" x14ac:dyDescent="0.2">
      <c r="F15456" s="326"/>
    </row>
    <row r="15457" spans="6:6" x14ac:dyDescent="0.2">
      <c r="F15457" s="326"/>
    </row>
    <row r="15458" spans="6:6" x14ac:dyDescent="0.2">
      <c r="F15458" s="326"/>
    </row>
    <row r="15459" spans="6:6" x14ac:dyDescent="0.2">
      <c r="F15459" s="326"/>
    </row>
    <row r="15460" spans="6:6" x14ac:dyDescent="0.2">
      <c r="F15460" s="326"/>
    </row>
    <row r="15461" spans="6:6" x14ac:dyDescent="0.2">
      <c r="F15461" s="326"/>
    </row>
    <row r="15462" spans="6:6" x14ac:dyDescent="0.2">
      <c r="F15462" s="326"/>
    </row>
    <row r="15463" spans="6:6" x14ac:dyDescent="0.2">
      <c r="F15463" s="326"/>
    </row>
    <row r="15464" spans="6:6" x14ac:dyDescent="0.2">
      <c r="F15464" s="326"/>
    </row>
    <row r="15465" spans="6:6" x14ac:dyDescent="0.2">
      <c r="F15465" s="326"/>
    </row>
    <row r="15466" spans="6:6" x14ac:dyDescent="0.2">
      <c r="F15466" s="326"/>
    </row>
    <row r="15467" spans="6:6" x14ac:dyDescent="0.2">
      <c r="F15467" s="326"/>
    </row>
    <row r="15468" spans="6:6" x14ac:dyDescent="0.2">
      <c r="F15468" s="326"/>
    </row>
    <row r="15469" spans="6:6" x14ac:dyDescent="0.2">
      <c r="F15469" s="326"/>
    </row>
    <row r="15470" spans="6:6" x14ac:dyDescent="0.2">
      <c r="F15470" s="326"/>
    </row>
    <row r="15471" spans="6:6" x14ac:dyDescent="0.2">
      <c r="F15471" s="326"/>
    </row>
    <row r="15472" spans="6:6" x14ac:dyDescent="0.2">
      <c r="F15472" s="326"/>
    </row>
    <row r="15473" spans="6:6" x14ac:dyDescent="0.2">
      <c r="F15473" s="326"/>
    </row>
    <row r="15474" spans="6:6" x14ac:dyDescent="0.2">
      <c r="F15474" s="326"/>
    </row>
    <row r="15475" spans="6:6" x14ac:dyDescent="0.2">
      <c r="F15475" s="326"/>
    </row>
    <row r="15476" spans="6:6" x14ac:dyDescent="0.2">
      <c r="F15476" s="326"/>
    </row>
    <row r="15477" spans="6:6" x14ac:dyDescent="0.2">
      <c r="F15477" s="326"/>
    </row>
    <row r="15478" spans="6:6" x14ac:dyDescent="0.2">
      <c r="F15478" s="326"/>
    </row>
    <row r="15479" spans="6:6" x14ac:dyDescent="0.2">
      <c r="F15479" s="326"/>
    </row>
    <row r="15480" spans="6:6" x14ac:dyDescent="0.2">
      <c r="F15480" s="326"/>
    </row>
    <row r="15481" spans="6:6" x14ac:dyDescent="0.2">
      <c r="F15481" s="326"/>
    </row>
    <row r="15482" spans="6:6" x14ac:dyDescent="0.2">
      <c r="F15482" s="326"/>
    </row>
    <row r="15483" spans="6:6" x14ac:dyDescent="0.2">
      <c r="F15483" s="326"/>
    </row>
    <row r="15484" spans="6:6" x14ac:dyDescent="0.2">
      <c r="F15484" s="326"/>
    </row>
    <row r="15485" spans="6:6" x14ac:dyDescent="0.2">
      <c r="F15485" s="326"/>
    </row>
    <row r="15486" spans="6:6" x14ac:dyDescent="0.2">
      <c r="F15486" s="326"/>
    </row>
    <row r="15487" spans="6:6" x14ac:dyDescent="0.2">
      <c r="F15487" s="326"/>
    </row>
    <row r="15488" spans="6:6" x14ac:dyDescent="0.2">
      <c r="F15488" s="326"/>
    </row>
    <row r="15489" spans="6:6" x14ac:dyDescent="0.2">
      <c r="F15489" s="326"/>
    </row>
    <row r="15490" spans="6:6" x14ac:dyDescent="0.2">
      <c r="F15490" s="326"/>
    </row>
    <row r="15491" spans="6:6" x14ac:dyDescent="0.2">
      <c r="F15491" s="326"/>
    </row>
    <row r="15492" spans="6:6" x14ac:dyDescent="0.2">
      <c r="F15492" s="326"/>
    </row>
    <row r="15493" spans="6:6" x14ac:dyDescent="0.2">
      <c r="F15493" s="326"/>
    </row>
    <row r="15494" spans="6:6" x14ac:dyDescent="0.2">
      <c r="F15494" s="326"/>
    </row>
    <row r="15495" spans="6:6" x14ac:dyDescent="0.2">
      <c r="F15495" s="326"/>
    </row>
    <row r="15496" spans="6:6" x14ac:dyDescent="0.2">
      <c r="F15496" s="326"/>
    </row>
    <row r="15497" spans="6:6" x14ac:dyDescent="0.2">
      <c r="F15497" s="326"/>
    </row>
    <row r="15498" spans="6:6" x14ac:dyDescent="0.2">
      <c r="F15498" s="326"/>
    </row>
    <row r="15499" spans="6:6" x14ac:dyDescent="0.2">
      <c r="F15499" s="326"/>
    </row>
    <row r="15500" spans="6:6" x14ac:dyDescent="0.2">
      <c r="F15500" s="326"/>
    </row>
    <row r="15501" spans="6:6" x14ac:dyDescent="0.2">
      <c r="F15501" s="326"/>
    </row>
    <row r="15502" spans="6:6" x14ac:dyDescent="0.2">
      <c r="F15502" s="326"/>
    </row>
    <row r="15503" spans="6:6" x14ac:dyDescent="0.2">
      <c r="F15503" s="326"/>
    </row>
    <row r="15504" spans="6:6" x14ac:dyDescent="0.2">
      <c r="F15504" s="326"/>
    </row>
    <row r="15505" spans="6:6" x14ac:dyDescent="0.2">
      <c r="F15505" s="326"/>
    </row>
    <row r="15506" spans="6:6" x14ac:dyDescent="0.2">
      <c r="F15506" s="326"/>
    </row>
    <row r="15507" spans="6:6" x14ac:dyDescent="0.2">
      <c r="F15507" s="326"/>
    </row>
    <row r="15508" spans="6:6" x14ac:dyDescent="0.2">
      <c r="F15508" s="326"/>
    </row>
    <row r="15509" spans="6:6" x14ac:dyDescent="0.2">
      <c r="F15509" s="326"/>
    </row>
    <row r="15510" spans="6:6" x14ac:dyDescent="0.2">
      <c r="F15510" s="326"/>
    </row>
    <row r="15511" spans="6:6" x14ac:dyDescent="0.2">
      <c r="F15511" s="326"/>
    </row>
    <row r="15512" spans="6:6" x14ac:dyDescent="0.2">
      <c r="F15512" s="326"/>
    </row>
    <row r="15513" spans="6:6" x14ac:dyDescent="0.2">
      <c r="F15513" s="326"/>
    </row>
    <row r="15514" spans="6:6" x14ac:dyDescent="0.2">
      <c r="F15514" s="326"/>
    </row>
    <row r="15515" spans="6:6" x14ac:dyDescent="0.2">
      <c r="F15515" s="326"/>
    </row>
    <row r="15516" spans="6:6" x14ac:dyDescent="0.2">
      <c r="F15516" s="326"/>
    </row>
    <row r="15517" spans="6:6" x14ac:dyDescent="0.2">
      <c r="F15517" s="326"/>
    </row>
    <row r="15518" spans="6:6" x14ac:dyDescent="0.2">
      <c r="F15518" s="326"/>
    </row>
    <row r="15519" spans="6:6" x14ac:dyDescent="0.2">
      <c r="F15519" s="326"/>
    </row>
    <row r="15520" spans="6:6" x14ac:dyDescent="0.2">
      <c r="F15520" s="326"/>
    </row>
    <row r="15521" spans="6:6" x14ac:dyDescent="0.2">
      <c r="F15521" s="326"/>
    </row>
    <row r="15522" spans="6:6" x14ac:dyDescent="0.2">
      <c r="F15522" s="326"/>
    </row>
    <row r="15523" spans="6:6" x14ac:dyDescent="0.2">
      <c r="F15523" s="326"/>
    </row>
    <row r="15524" spans="6:6" x14ac:dyDescent="0.2">
      <c r="F15524" s="326"/>
    </row>
    <row r="15525" spans="6:6" x14ac:dyDescent="0.2">
      <c r="F15525" s="326"/>
    </row>
    <row r="15526" spans="6:6" x14ac:dyDescent="0.2">
      <c r="F15526" s="326"/>
    </row>
    <row r="15527" spans="6:6" x14ac:dyDescent="0.2">
      <c r="F15527" s="326"/>
    </row>
    <row r="15528" spans="6:6" x14ac:dyDescent="0.2">
      <c r="F15528" s="326"/>
    </row>
    <row r="15529" spans="6:6" x14ac:dyDescent="0.2">
      <c r="F15529" s="326"/>
    </row>
    <row r="15530" spans="6:6" x14ac:dyDescent="0.2">
      <c r="F15530" s="326"/>
    </row>
    <row r="15531" spans="6:6" x14ac:dyDescent="0.2">
      <c r="F15531" s="326"/>
    </row>
    <row r="15532" spans="6:6" x14ac:dyDescent="0.2">
      <c r="F15532" s="326"/>
    </row>
    <row r="15533" spans="6:6" x14ac:dyDescent="0.2">
      <c r="F15533" s="326"/>
    </row>
    <row r="15534" spans="6:6" x14ac:dyDescent="0.2">
      <c r="F15534" s="326"/>
    </row>
    <row r="15535" spans="6:6" x14ac:dyDescent="0.2">
      <c r="F15535" s="326"/>
    </row>
    <row r="15536" spans="6:6" x14ac:dyDescent="0.2">
      <c r="F15536" s="326"/>
    </row>
    <row r="15537" spans="6:6" x14ac:dyDescent="0.2">
      <c r="F15537" s="326"/>
    </row>
    <row r="15538" spans="6:6" x14ac:dyDescent="0.2">
      <c r="F15538" s="326"/>
    </row>
    <row r="15539" spans="6:6" x14ac:dyDescent="0.2">
      <c r="F15539" s="326"/>
    </row>
    <row r="15540" spans="6:6" x14ac:dyDescent="0.2">
      <c r="F15540" s="326"/>
    </row>
    <row r="15541" spans="6:6" x14ac:dyDescent="0.2">
      <c r="F15541" s="326"/>
    </row>
    <row r="15542" spans="6:6" x14ac:dyDescent="0.2">
      <c r="F15542" s="326"/>
    </row>
    <row r="15543" spans="6:6" x14ac:dyDescent="0.2">
      <c r="F15543" s="326"/>
    </row>
    <row r="15544" spans="6:6" x14ac:dyDescent="0.2">
      <c r="F15544" s="326"/>
    </row>
    <row r="15545" spans="6:6" x14ac:dyDescent="0.2">
      <c r="F15545" s="326"/>
    </row>
    <row r="15546" spans="6:6" x14ac:dyDescent="0.2">
      <c r="F15546" s="326"/>
    </row>
    <row r="15547" spans="6:6" x14ac:dyDescent="0.2">
      <c r="F15547" s="326"/>
    </row>
    <row r="15548" spans="6:6" x14ac:dyDescent="0.2">
      <c r="F15548" s="326"/>
    </row>
    <row r="15549" spans="6:6" x14ac:dyDescent="0.2">
      <c r="F15549" s="326"/>
    </row>
    <row r="15550" spans="6:6" x14ac:dyDescent="0.2">
      <c r="F15550" s="326"/>
    </row>
    <row r="15551" spans="6:6" x14ac:dyDescent="0.2">
      <c r="F15551" s="326"/>
    </row>
    <row r="15552" spans="6:6" x14ac:dyDescent="0.2">
      <c r="F15552" s="326"/>
    </row>
    <row r="15553" spans="6:6" x14ac:dyDescent="0.2">
      <c r="F15553" s="326"/>
    </row>
    <row r="15554" spans="6:6" x14ac:dyDescent="0.2">
      <c r="F15554" s="326"/>
    </row>
    <row r="15555" spans="6:6" x14ac:dyDescent="0.2">
      <c r="F15555" s="326"/>
    </row>
    <row r="15556" spans="6:6" x14ac:dyDescent="0.2">
      <c r="F15556" s="326"/>
    </row>
    <row r="15557" spans="6:6" x14ac:dyDescent="0.2">
      <c r="F15557" s="326"/>
    </row>
    <row r="15558" spans="6:6" x14ac:dyDescent="0.2">
      <c r="F15558" s="326"/>
    </row>
    <row r="15559" spans="6:6" x14ac:dyDescent="0.2">
      <c r="F15559" s="326"/>
    </row>
    <row r="15560" spans="6:6" x14ac:dyDescent="0.2">
      <c r="F15560" s="326"/>
    </row>
    <row r="15561" spans="6:6" x14ac:dyDescent="0.2">
      <c r="F15561" s="326"/>
    </row>
    <row r="15562" spans="6:6" x14ac:dyDescent="0.2">
      <c r="F15562" s="326"/>
    </row>
    <row r="15563" spans="6:6" x14ac:dyDescent="0.2">
      <c r="F15563" s="326"/>
    </row>
    <row r="15564" spans="6:6" x14ac:dyDescent="0.2">
      <c r="F15564" s="326"/>
    </row>
    <row r="15565" spans="6:6" x14ac:dyDescent="0.2">
      <c r="F15565" s="326"/>
    </row>
    <row r="15566" spans="6:6" x14ac:dyDescent="0.2">
      <c r="F15566" s="326"/>
    </row>
    <row r="15567" spans="6:6" x14ac:dyDescent="0.2">
      <c r="F15567" s="326"/>
    </row>
    <row r="15568" spans="6:6" x14ac:dyDescent="0.2">
      <c r="F15568" s="326"/>
    </row>
    <row r="15569" spans="6:6" x14ac:dyDescent="0.2">
      <c r="F15569" s="326"/>
    </row>
    <row r="15570" spans="6:6" x14ac:dyDescent="0.2">
      <c r="F15570" s="326"/>
    </row>
    <row r="15571" spans="6:6" x14ac:dyDescent="0.2">
      <c r="F15571" s="326"/>
    </row>
    <row r="15572" spans="6:6" x14ac:dyDescent="0.2">
      <c r="F15572" s="326"/>
    </row>
    <row r="15573" spans="6:6" x14ac:dyDescent="0.2">
      <c r="F15573" s="326"/>
    </row>
    <row r="15574" spans="6:6" x14ac:dyDescent="0.2">
      <c r="F15574" s="326"/>
    </row>
    <row r="15575" spans="6:6" x14ac:dyDescent="0.2">
      <c r="F15575" s="326"/>
    </row>
    <row r="15576" spans="6:6" x14ac:dyDescent="0.2">
      <c r="F15576" s="326"/>
    </row>
    <row r="15577" spans="6:6" x14ac:dyDescent="0.2">
      <c r="F15577" s="326"/>
    </row>
    <row r="15578" spans="6:6" x14ac:dyDescent="0.2">
      <c r="F15578" s="326"/>
    </row>
    <row r="15579" spans="6:6" x14ac:dyDescent="0.2">
      <c r="F15579" s="326"/>
    </row>
    <row r="15580" spans="6:6" x14ac:dyDescent="0.2">
      <c r="F15580" s="326"/>
    </row>
    <row r="15581" spans="6:6" x14ac:dyDescent="0.2">
      <c r="F15581" s="326"/>
    </row>
    <row r="15582" spans="6:6" x14ac:dyDescent="0.2">
      <c r="F15582" s="326"/>
    </row>
    <row r="15583" spans="6:6" x14ac:dyDescent="0.2">
      <c r="F15583" s="326"/>
    </row>
    <row r="15584" spans="6:6" x14ac:dyDescent="0.2">
      <c r="F15584" s="326"/>
    </row>
    <row r="15585" spans="6:6" x14ac:dyDescent="0.2">
      <c r="F15585" s="326"/>
    </row>
    <row r="15586" spans="6:6" x14ac:dyDescent="0.2">
      <c r="F15586" s="326"/>
    </row>
    <row r="15587" spans="6:6" x14ac:dyDescent="0.2">
      <c r="F15587" s="326"/>
    </row>
    <row r="15588" spans="6:6" x14ac:dyDescent="0.2">
      <c r="F15588" s="326"/>
    </row>
    <row r="15589" spans="6:6" x14ac:dyDescent="0.2">
      <c r="F15589" s="326"/>
    </row>
    <row r="15590" spans="6:6" x14ac:dyDescent="0.2">
      <c r="F15590" s="326"/>
    </row>
    <row r="15591" spans="6:6" x14ac:dyDescent="0.2">
      <c r="F15591" s="326"/>
    </row>
    <row r="15592" spans="6:6" x14ac:dyDescent="0.2">
      <c r="F15592" s="326"/>
    </row>
    <row r="15593" spans="6:6" x14ac:dyDescent="0.2">
      <c r="F15593" s="326"/>
    </row>
    <row r="15594" spans="6:6" x14ac:dyDescent="0.2">
      <c r="F15594" s="326"/>
    </row>
    <row r="15595" spans="6:6" x14ac:dyDescent="0.2">
      <c r="F15595" s="326"/>
    </row>
    <row r="15596" spans="6:6" x14ac:dyDescent="0.2">
      <c r="F15596" s="326"/>
    </row>
    <row r="15597" spans="6:6" x14ac:dyDescent="0.2">
      <c r="F15597" s="326"/>
    </row>
    <row r="15598" spans="6:6" x14ac:dyDescent="0.2">
      <c r="F15598" s="326"/>
    </row>
    <row r="15599" spans="6:6" x14ac:dyDescent="0.2">
      <c r="F15599" s="326"/>
    </row>
    <row r="15600" spans="6:6" x14ac:dyDescent="0.2">
      <c r="F15600" s="326"/>
    </row>
    <row r="15601" spans="6:6" x14ac:dyDescent="0.2">
      <c r="F15601" s="326"/>
    </row>
    <row r="15602" spans="6:6" x14ac:dyDescent="0.2">
      <c r="F15602" s="326"/>
    </row>
    <row r="15603" spans="6:6" x14ac:dyDescent="0.2">
      <c r="F15603" s="326"/>
    </row>
    <row r="15604" spans="6:6" x14ac:dyDescent="0.2">
      <c r="F15604" s="326"/>
    </row>
    <row r="15605" spans="6:6" x14ac:dyDescent="0.2">
      <c r="F15605" s="326"/>
    </row>
    <row r="15606" spans="6:6" x14ac:dyDescent="0.2">
      <c r="F15606" s="326"/>
    </row>
    <row r="15607" spans="6:6" x14ac:dyDescent="0.2">
      <c r="F15607" s="326"/>
    </row>
    <row r="15608" spans="6:6" x14ac:dyDescent="0.2">
      <c r="F15608" s="326"/>
    </row>
    <row r="15609" spans="6:6" x14ac:dyDescent="0.2">
      <c r="F15609" s="326"/>
    </row>
    <row r="15610" spans="6:6" x14ac:dyDescent="0.2">
      <c r="F15610" s="326"/>
    </row>
    <row r="15611" spans="6:6" x14ac:dyDescent="0.2">
      <c r="F15611" s="326"/>
    </row>
    <row r="15612" spans="6:6" x14ac:dyDescent="0.2">
      <c r="F15612" s="326"/>
    </row>
    <row r="15613" spans="6:6" x14ac:dyDescent="0.2">
      <c r="F15613" s="326"/>
    </row>
    <row r="15614" spans="6:6" x14ac:dyDescent="0.2">
      <c r="F15614" s="326"/>
    </row>
    <row r="15615" spans="6:6" x14ac:dyDescent="0.2">
      <c r="F15615" s="326"/>
    </row>
    <row r="15616" spans="6:6" x14ac:dyDescent="0.2">
      <c r="F15616" s="326"/>
    </row>
    <row r="15617" spans="6:6" x14ac:dyDescent="0.2">
      <c r="F15617" s="326"/>
    </row>
    <row r="15618" spans="6:6" x14ac:dyDescent="0.2">
      <c r="F15618" s="326"/>
    </row>
    <row r="15619" spans="6:6" x14ac:dyDescent="0.2">
      <c r="F15619" s="326"/>
    </row>
    <row r="15620" spans="6:6" x14ac:dyDescent="0.2">
      <c r="F15620" s="326"/>
    </row>
    <row r="15621" spans="6:6" x14ac:dyDescent="0.2">
      <c r="F15621" s="326"/>
    </row>
    <row r="15622" spans="6:6" x14ac:dyDescent="0.2">
      <c r="F15622" s="326"/>
    </row>
    <row r="15623" spans="6:6" x14ac:dyDescent="0.2">
      <c r="F15623" s="326"/>
    </row>
    <row r="15624" spans="6:6" x14ac:dyDescent="0.2">
      <c r="F15624" s="326"/>
    </row>
    <row r="15625" spans="6:6" x14ac:dyDescent="0.2">
      <c r="F15625" s="326"/>
    </row>
    <row r="15626" spans="6:6" x14ac:dyDescent="0.2">
      <c r="F15626" s="326"/>
    </row>
    <row r="15627" spans="6:6" x14ac:dyDescent="0.2">
      <c r="F15627" s="326"/>
    </row>
    <row r="15628" spans="6:6" x14ac:dyDescent="0.2">
      <c r="F15628" s="326"/>
    </row>
    <row r="15629" spans="6:6" x14ac:dyDescent="0.2">
      <c r="F15629" s="326"/>
    </row>
    <row r="15630" spans="6:6" x14ac:dyDescent="0.2">
      <c r="F15630" s="326"/>
    </row>
    <row r="15631" spans="6:6" x14ac:dyDescent="0.2">
      <c r="F15631" s="326"/>
    </row>
    <row r="15632" spans="6:6" x14ac:dyDescent="0.2">
      <c r="F15632" s="326"/>
    </row>
    <row r="15633" spans="6:6" x14ac:dyDescent="0.2">
      <c r="F15633" s="326"/>
    </row>
    <row r="15634" spans="6:6" x14ac:dyDescent="0.2">
      <c r="F15634" s="326"/>
    </row>
    <row r="15635" spans="6:6" x14ac:dyDescent="0.2">
      <c r="F15635" s="326"/>
    </row>
    <row r="15636" spans="6:6" x14ac:dyDescent="0.2">
      <c r="F15636" s="326"/>
    </row>
    <row r="15637" spans="6:6" x14ac:dyDescent="0.2">
      <c r="F15637" s="326"/>
    </row>
    <row r="15638" spans="6:6" x14ac:dyDescent="0.2">
      <c r="F15638" s="326"/>
    </row>
    <row r="15639" spans="6:6" x14ac:dyDescent="0.2">
      <c r="F15639" s="326"/>
    </row>
    <row r="15640" spans="6:6" x14ac:dyDescent="0.2">
      <c r="F15640" s="326"/>
    </row>
    <row r="15641" spans="6:6" x14ac:dyDescent="0.2">
      <c r="F15641" s="326"/>
    </row>
    <row r="15642" spans="6:6" x14ac:dyDescent="0.2">
      <c r="F15642" s="326"/>
    </row>
    <row r="15643" spans="6:6" x14ac:dyDescent="0.2">
      <c r="F15643" s="326"/>
    </row>
    <row r="15644" spans="6:6" x14ac:dyDescent="0.2">
      <c r="F15644" s="326"/>
    </row>
    <row r="15645" spans="6:6" x14ac:dyDescent="0.2">
      <c r="F15645" s="326"/>
    </row>
    <row r="15646" spans="6:6" x14ac:dyDescent="0.2">
      <c r="F15646" s="326"/>
    </row>
    <row r="15647" spans="6:6" x14ac:dyDescent="0.2">
      <c r="F15647" s="326"/>
    </row>
    <row r="15648" spans="6:6" x14ac:dyDescent="0.2">
      <c r="F15648" s="326"/>
    </row>
    <row r="15649" spans="6:6" x14ac:dyDescent="0.2">
      <c r="F15649" s="326"/>
    </row>
    <row r="15650" spans="6:6" x14ac:dyDescent="0.2">
      <c r="F15650" s="326"/>
    </row>
    <row r="15651" spans="6:6" x14ac:dyDescent="0.2">
      <c r="F15651" s="326"/>
    </row>
    <row r="15652" spans="6:6" x14ac:dyDescent="0.2">
      <c r="F15652" s="326"/>
    </row>
    <row r="15653" spans="6:6" x14ac:dyDescent="0.2">
      <c r="F15653" s="326"/>
    </row>
    <row r="15654" spans="6:6" x14ac:dyDescent="0.2">
      <c r="F15654" s="326"/>
    </row>
    <row r="15655" spans="6:6" x14ac:dyDescent="0.2">
      <c r="F15655" s="326"/>
    </row>
    <row r="15656" spans="6:6" x14ac:dyDescent="0.2">
      <c r="F15656" s="326"/>
    </row>
    <row r="15657" spans="6:6" x14ac:dyDescent="0.2">
      <c r="F15657" s="326"/>
    </row>
    <row r="15658" spans="6:6" x14ac:dyDescent="0.2">
      <c r="F15658" s="326"/>
    </row>
    <row r="15659" spans="6:6" x14ac:dyDescent="0.2">
      <c r="F15659" s="326"/>
    </row>
    <row r="15660" spans="6:6" x14ac:dyDescent="0.2">
      <c r="F15660" s="326"/>
    </row>
    <row r="15661" spans="6:6" x14ac:dyDescent="0.2">
      <c r="F15661" s="326"/>
    </row>
    <row r="15662" spans="6:6" x14ac:dyDescent="0.2">
      <c r="F15662" s="326"/>
    </row>
    <row r="15663" spans="6:6" x14ac:dyDescent="0.2">
      <c r="F15663" s="326"/>
    </row>
    <row r="15664" spans="6:6" x14ac:dyDescent="0.2">
      <c r="F15664" s="326"/>
    </row>
    <row r="15665" spans="6:6" x14ac:dyDescent="0.2">
      <c r="F15665" s="326"/>
    </row>
    <row r="15666" spans="6:6" x14ac:dyDescent="0.2">
      <c r="F15666" s="326"/>
    </row>
    <row r="15667" spans="6:6" x14ac:dyDescent="0.2">
      <c r="F15667" s="326"/>
    </row>
    <row r="15668" spans="6:6" x14ac:dyDescent="0.2">
      <c r="F15668" s="326"/>
    </row>
    <row r="15669" spans="6:6" x14ac:dyDescent="0.2">
      <c r="F15669" s="326"/>
    </row>
    <row r="15670" spans="6:6" x14ac:dyDescent="0.2">
      <c r="F15670" s="326"/>
    </row>
    <row r="15671" spans="6:6" x14ac:dyDescent="0.2">
      <c r="F15671" s="326"/>
    </row>
    <row r="15672" spans="6:6" x14ac:dyDescent="0.2">
      <c r="F15672" s="326"/>
    </row>
    <row r="15673" spans="6:6" x14ac:dyDescent="0.2">
      <c r="F15673" s="326"/>
    </row>
    <row r="15674" spans="6:6" x14ac:dyDescent="0.2">
      <c r="F15674" s="326"/>
    </row>
    <row r="15675" spans="6:6" x14ac:dyDescent="0.2">
      <c r="F15675" s="326"/>
    </row>
    <row r="15676" spans="6:6" x14ac:dyDescent="0.2">
      <c r="F15676" s="326"/>
    </row>
    <row r="15677" spans="6:6" x14ac:dyDescent="0.2">
      <c r="F15677" s="326"/>
    </row>
    <row r="15678" spans="6:6" x14ac:dyDescent="0.2">
      <c r="F15678" s="326"/>
    </row>
    <row r="15679" spans="6:6" x14ac:dyDescent="0.2">
      <c r="F15679" s="326"/>
    </row>
    <row r="15680" spans="6:6" x14ac:dyDescent="0.2">
      <c r="F15680" s="326"/>
    </row>
    <row r="15681" spans="6:6" x14ac:dyDescent="0.2">
      <c r="F15681" s="326"/>
    </row>
    <row r="15682" spans="6:6" x14ac:dyDescent="0.2">
      <c r="F15682" s="326"/>
    </row>
    <row r="15683" spans="6:6" x14ac:dyDescent="0.2">
      <c r="F15683" s="326"/>
    </row>
    <row r="15684" spans="6:6" x14ac:dyDescent="0.2">
      <c r="F15684" s="326"/>
    </row>
    <row r="15685" spans="6:6" x14ac:dyDescent="0.2">
      <c r="F15685" s="326"/>
    </row>
    <row r="15686" spans="6:6" x14ac:dyDescent="0.2">
      <c r="F15686" s="326"/>
    </row>
    <row r="15687" spans="6:6" x14ac:dyDescent="0.2">
      <c r="F15687" s="326"/>
    </row>
    <row r="15688" spans="6:6" x14ac:dyDescent="0.2">
      <c r="F15688" s="326"/>
    </row>
    <row r="15689" spans="6:6" x14ac:dyDescent="0.2">
      <c r="F15689" s="326"/>
    </row>
    <row r="15690" spans="6:6" x14ac:dyDescent="0.2">
      <c r="F15690" s="326"/>
    </row>
    <row r="15691" spans="6:6" x14ac:dyDescent="0.2">
      <c r="F15691" s="326"/>
    </row>
    <row r="15692" spans="6:6" x14ac:dyDescent="0.2">
      <c r="F15692" s="326"/>
    </row>
    <row r="15693" spans="6:6" x14ac:dyDescent="0.2">
      <c r="F15693" s="326"/>
    </row>
    <row r="15694" spans="6:6" x14ac:dyDescent="0.2">
      <c r="F15694" s="326"/>
    </row>
    <row r="15695" spans="6:6" x14ac:dyDescent="0.2">
      <c r="F15695" s="326"/>
    </row>
    <row r="15696" spans="6:6" x14ac:dyDescent="0.2">
      <c r="F15696" s="326"/>
    </row>
    <row r="15697" spans="6:6" x14ac:dyDescent="0.2">
      <c r="F15697" s="326"/>
    </row>
    <row r="15698" spans="6:6" x14ac:dyDescent="0.2">
      <c r="F15698" s="326"/>
    </row>
    <row r="15699" spans="6:6" x14ac:dyDescent="0.2">
      <c r="F15699" s="326"/>
    </row>
    <row r="15700" spans="6:6" x14ac:dyDescent="0.2">
      <c r="F15700" s="326"/>
    </row>
    <row r="15701" spans="6:6" x14ac:dyDescent="0.2">
      <c r="F15701" s="326"/>
    </row>
    <row r="15702" spans="6:6" x14ac:dyDescent="0.2">
      <c r="F15702" s="326"/>
    </row>
    <row r="15703" spans="6:6" x14ac:dyDescent="0.2">
      <c r="F15703" s="326"/>
    </row>
    <row r="15704" spans="6:6" x14ac:dyDescent="0.2">
      <c r="F15704" s="326"/>
    </row>
    <row r="15705" spans="6:6" x14ac:dyDescent="0.2">
      <c r="F15705" s="326"/>
    </row>
    <row r="15706" spans="6:6" x14ac:dyDescent="0.2">
      <c r="F15706" s="326"/>
    </row>
    <row r="15707" spans="6:6" x14ac:dyDescent="0.2">
      <c r="F15707" s="326"/>
    </row>
    <row r="15708" spans="6:6" x14ac:dyDescent="0.2">
      <c r="F15708" s="326"/>
    </row>
    <row r="15709" spans="6:6" x14ac:dyDescent="0.2">
      <c r="F15709" s="326"/>
    </row>
    <row r="15710" spans="6:6" x14ac:dyDescent="0.2">
      <c r="F15710" s="326"/>
    </row>
    <row r="15711" spans="6:6" x14ac:dyDescent="0.2">
      <c r="F15711" s="326"/>
    </row>
    <row r="15712" spans="6:6" x14ac:dyDescent="0.2">
      <c r="F15712" s="326"/>
    </row>
    <row r="15713" spans="6:6" x14ac:dyDescent="0.2">
      <c r="F15713" s="326"/>
    </row>
    <row r="15714" spans="6:6" x14ac:dyDescent="0.2">
      <c r="F15714" s="326"/>
    </row>
    <row r="15715" spans="6:6" x14ac:dyDescent="0.2">
      <c r="F15715" s="326"/>
    </row>
    <row r="15716" spans="6:6" x14ac:dyDescent="0.2">
      <c r="F15716" s="326"/>
    </row>
    <row r="15717" spans="6:6" x14ac:dyDescent="0.2">
      <c r="F15717" s="326"/>
    </row>
    <row r="15718" spans="6:6" x14ac:dyDescent="0.2">
      <c r="F15718" s="326"/>
    </row>
    <row r="15719" spans="6:6" x14ac:dyDescent="0.2">
      <c r="F15719" s="326"/>
    </row>
    <row r="15720" spans="6:6" x14ac:dyDescent="0.2">
      <c r="F15720" s="326"/>
    </row>
    <row r="15721" spans="6:6" x14ac:dyDescent="0.2">
      <c r="F15721" s="326"/>
    </row>
    <row r="15722" spans="6:6" x14ac:dyDescent="0.2">
      <c r="F15722" s="326"/>
    </row>
    <row r="15723" spans="6:6" x14ac:dyDescent="0.2">
      <c r="F15723" s="326"/>
    </row>
    <row r="15724" spans="6:6" x14ac:dyDescent="0.2">
      <c r="F15724" s="326"/>
    </row>
    <row r="15725" spans="6:6" x14ac:dyDescent="0.2">
      <c r="F15725" s="326"/>
    </row>
    <row r="15726" spans="6:6" x14ac:dyDescent="0.2">
      <c r="F15726" s="326"/>
    </row>
    <row r="15727" spans="6:6" x14ac:dyDescent="0.2">
      <c r="F15727" s="326"/>
    </row>
    <row r="15728" spans="6:6" x14ac:dyDescent="0.2">
      <c r="F15728" s="326"/>
    </row>
    <row r="15729" spans="6:6" x14ac:dyDescent="0.2">
      <c r="F15729" s="326"/>
    </row>
    <row r="15730" spans="6:6" x14ac:dyDescent="0.2">
      <c r="F15730" s="326"/>
    </row>
    <row r="15731" spans="6:6" x14ac:dyDescent="0.2">
      <c r="F15731" s="326"/>
    </row>
    <row r="15732" spans="6:6" x14ac:dyDescent="0.2">
      <c r="F15732" s="326"/>
    </row>
    <row r="15733" spans="6:6" x14ac:dyDescent="0.2">
      <c r="F15733" s="326"/>
    </row>
    <row r="15734" spans="6:6" x14ac:dyDescent="0.2">
      <c r="F15734" s="326"/>
    </row>
    <row r="15735" spans="6:6" x14ac:dyDescent="0.2">
      <c r="F15735" s="326"/>
    </row>
    <row r="15736" spans="6:6" x14ac:dyDescent="0.2">
      <c r="F15736" s="326"/>
    </row>
    <row r="15737" spans="6:6" x14ac:dyDescent="0.2">
      <c r="F15737" s="326"/>
    </row>
    <row r="15738" spans="6:6" x14ac:dyDescent="0.2">
      <c r="F15738" s="326"/>
    </row>
    <row r="15739" spans="6:6" x14ac:dyDescent="0.2">
      <c r="F15739" s="326"/>
    </row>
    <row r="15740" spans="6:6" x14ac:dyDescent="0.2">
      <c r="F15740" s="326"/>
    </row>
    <row r="15741" spans="6:6" x14ac:dyDescent="0.2">
      <c r="F15741" s="326"/>
    </row>
    <row r="15742" spans="6:6" x14ac:dyDescent="0.2">
      <c r="F15742" s="326"/>
    </row>
    <row r="15743" spans="6:6" x14ac:dyDescent="0.2">
      <c r="F15743" s="326"/>
    </row>
    <row r="15744" spans="6:6" x14ac:dyDescent="0.2">
      <c r="F15744" s="326"/>
    </row>
    <row r="15745" spans="6:6" x14ac:dyDescent="0.2">
      <c r="F15745" s="326"/>
    </row>
    <row r="15746" spans="6:6" x14ac:dyDescent="0.2">
      <c r="F15746" s="326"/>
    </row>
    <row r="15747" spans="6:6" x14ac:dyDescent="0.2">
      <c r="F15747" s="326"/>
    </row>
    <row r="15748" spans="6:6" x14ac:dyDescent="0.2">
      <c r="F15748" s="326"/>
    </row>
    <row r="15749" spans="6:6" x14ac:dyDescent="0.2">
      <c r="F15749" s="326"/>
    </row>
    <row r="15750" spans="6:6" x14ac:dyDescent="0.2">
      <c r="F15750" s="326"/>
    </row>
    <row r="15751" spans="6:6" x14ac:dyDescent="0.2">
      <c r="F15751" s="326"/>
    </row>
    <row r="15752" spans="6:6" x14ac:dyDescent="0.2">
      <c r="F15752" s="326"/>
    </row>
    <row r="15753" spans="6:6" x14ac:dyDescent="0.2">
      <c r="F15753" s="326"/>
    </row>
    <row r="15754" spans="6:6" x14ac:dyDescent="0.2">
      <c r="F15754" s="326"/>
    </row>
    <row r="15755" spans="6:6" x14ac:dyDescent="0.2">
      <c r="F15755" s="326"/>
    </row>
    <row r="15756" spans="6:6" x14ac:dyDescent="0.2">
      <c r="F15756" s="326"/>
    </row>
    <row r="15757" spans="6:6" x14ac:dyDescent="0.2">
      <c r="F15757" s="326"/>
    </row>
    <row r="15758" spans="6:6" x14ac:dyDescent="0.2">
      <c r="F15758" s="326"/>
    </row>
    <row r="15759" spans="6:6" x14ac:dyDescent="0.2">
      <c r="F15759" s="326"/>
    </row>
    <row r="15760" spans="6:6" x14ac:dyDescent="0.2">
      <c r="F15760" s="326"/>
    </row>
    <row r="15761" spans="6:6" x14ac:dyDescent="0.2">
      <c r="F15761" s="326"/>
    </row>
    <row r="15762" spans="6:6" x14ac:dyDescent="0.2">
      <c r="F15762" s="326"/>
    </row>
    <row r="15763" spans="6:6" x14ac:dyDescent="0.2">
      <c r="F15763" s="326"/>
    </row>
    <row r="15764" spans="6:6" x14ac:dyDescent="0.2">
      <c r="F15764" s="326"/>
    </row>
    <row r="15765" spans="6:6" x14ac:dyDescent="0.2">
      <c r="F15765" s="326"/>
    </row>
    <row r="15766" spans="6:6" x14ac:dyDescent="0.2">
      <c r="F15766" s="326"/>
    </row>
    <row r="15767" spans="6:6" x14ac:dyDescent="0.2">
      <c r="F15767" s="326"/>
    </row>
    <row r="15768" spans="6:6" x14ac:dyDescent="0.2">
      <c r="F15768" s="326"/>
    </row>
    <row r="15769" spans="6:6" x14ac:dyDescent="0.2">
      <c r="F15769" s="326"/>
    </row>
    <row r="15770" spans="6:6" x14ac:dyDescent="0.2">
      <c r="F15770" s="326"/>
    </row>
    <row r="15771" spans="6:6" x14ac:dyDescent="0.2">
      <c r="F15771" s="326"/>
    </row>
    <row r="15772" spans="6:6" x14ac:dyDescent="0.2">
      <c r="F15772" s="326"/>
    </row>
    <row r="15773" spans="6:6" x14ac:dyDescent="0.2">
      <c r="F15773" s="326"/>
    </row>
    <row r="15774" spans="6:6" x14ac:dyDescent="0.2">
      <c r="F15774" s="326"/>
    </row>
    <row r="15775" spans="6:6" x14ac:dyDescent="0.2">
      <c r="F15775" s="326"/>
    </row>
    <row r="15776" spans="6:6" x14ac:dyDescent="0.2">
      <c r="F15776" s="326"/>
    </row>
    <row r="15777" spans="6:6" x14ac:dyDescent="0.2">
      <c r="F15777" s="326"/>
    </row>
    <row r="15778" spans="6:6" x14ac:dyDescent="0.2">
      <c r="F15778" s="326"/>
    </row>
    <row r="15779" spans="6:6" x14ac:dyDescent="0.2">
      <c r="F15779" s="326"/>
    </row>
    <row r="15780" spans="6:6" x14ac:dyDescent="0.2">
      <c r="F15780" s="326"/>
    </row>
    <row r="15781" spans="6:6" x14ac:dyDescent="0.2">
      <c r="F15781" s="326"/>
    </row>
    <row r="15782" spans="6:6" x14ac:dyDescent="0.2">
      <c r="F15782" s="326"/>
    </row>
    <row r="15783" spans="6:6" x14ac:dyDescent="0.2">
      <c r="F15783" s="326"/>
    </row>
    <row r="15784" spans="6:6" x14ac:dyDescent="0.2">
      <c r="F15784" s="326"/>
    </row>
    <row r="15785" spans="6:6" x14ac:dyDescent="0.2">
      <c r="F15785" s="326"/>
    </row>
    <row r="15786" spans="6:6" x14ac:dyDescent="0.2">
      <c r="F15786" s="326"/>
    </row>
    <row r="15787" spans="6:6" x14ac:dyDescent="0.2">
      <c r="F15787" s="326"/>
    </row>
    <row r="15788" spans="6:6" x14ac:dyDescent="0.2">
      <c r="F15788" s="326"/>
    </row>
    <row r="15789" spans="6:6" x14ac:dyDescent="0.2">
      <c r="F15789" s="326"/>
    </row>
    <row r="15790" spans="6:6" x14ac:dyDescent="0.2">
      <c r="F15790" s="326"/>
    </row>
    <row r="15791" spans="6:6" x14ac:dyDescent="0.2">
      <c r="F15791" s="326"/>
    </row>
    <row r="15792" spans="6:6" x14ac:dyDescent="0.2">
      <c r="F15792" s="326"/>
    </row>
    <row r="15793" spans="6:6" x14ac:dyDescent="0.2">
      <c r="F15793" s="326"/>
    </row>
    <row r="15794" spans="6:6" x14ac:dyDescent="0.2">
      <c r="F15794" s="326"/>
    </row>
    <row r="15795" spans="6:6" x14ac:dyDescent="0.2">
      <c r="F15795" s="326"/>
    </row>
    <row r="15796" spans="6:6" x14ac:dyDescent="0.2">
      <c r="F15796" s="326"/>
    </row>
    <row r="15797" spans="6:6" x14ac:dyDescent="0.2">
      <c r="F15797" s="326"/>
    </row>
    <row r="15798" spans="6:6" x14ac:dyDescent="0.2">
      <c r="F15798" s="326"/>
    </row>
    <row r="15799" spans="6:6" x14ac:dyDescent="0.2">
      <c r="F15799" s="326"/>
    </row>
    <row r="15800" spans="6:6" x14ac:dyDescent="0.2">
      <c r="F15800" s="326"/>
    </row>
    <row r="15801" spans="6:6" x14ac:dyDescent="0.2">
      <c r="F15801" s="326"/>
    </row>
    <row r="15802" spans="6:6" x14ac:dyDescent="0.2">
      <c r="F15802" s="326"/>
    </row>
    <row r="15803" spans="6:6" x14ac:dyDescent="0.2">
      <c r="F15803" s="326"/>
    </row>
    <row r="15804" spans="6:6" x14ac:dyDescent="0.2">
      <c r="F15804" s="326"/>
    </row>
    <row r="15805" spans="6:6" x14ac:dyDescent="0.2">
      <c r="F15805" s="326"/>
    </row>
    <row r="15806" spans="6:6" x14ac:dyDescent="0.2">
      <c r="F15806" s="326"/>
    </row>
    <row r="15807" spans="6:6" x14ac:dyDescent="0.2">
      <c r="F15807" s="326"/>
    </row>
    <row r="15808" spans="6:6" x14ac:dyDescent="0.2">
      <c r="F15808" s="326"/>
    </row>
    <row r="15809" spans="6:6" x14ac:dyDescent="0.2">
      <c r="F15809" s="326"/>
    </row>
    <row r="15810" spans="6:6" x14ac:dyDescent="0.2">
      <c r="F15810" s="326"/>
    </row>
    <row r="15811" spans="6:6" x14ac:dyDescent="0.2">
      <c r="F15811" s="326"/>
    </row>
    <row r="15812" spans="6:6" x14ac:dyDescent="0.2">
      <c r="F15812" s="326"/>
    </row>
    <row r="15813" spans="6:6" x14ac:dyDescent="0.2">
      <c r="F15813" s="326"/>
    </row>
    <row r="15814" spans="6:6" x14ac:dyDescent="0.2">
      <c r="F15814" s="326"/>
    </row>
    <row r="15815" spans="6:6" x14ac:dyDescent="0.2">
      <c r="F15815" s="326"/>
    </row>
    <row r="15816" spans="6:6" x14ac:dyDescent="0.2">
      <c r="F15816" s="326"/>
    </row>
    <row r="15817" spans="6:6" x14ac:dyDescent="0.2">
      <c r="F15817" s="326"/>
    </row>
    <row r="15818" spans="6:6" x14ac:dyDescent="0.2">
      <c r="F15818" s="326"/>
    </row>
    <row r="15819" spans="6:6" x14ac:dyDescent="0.2">
      <c r="F15819" s="326"/>
    </row>
    <row r="15820" spans="6:6" x14ac:dyDescent="0.2">
      <c r="F15820" s="326"/>
    </row>
    <row r="15821" spans="6:6" x14ac:dyDescent="0.2">
      <c r="F15821" s="326"/>
    </row>
    <row r="15822" spans="6:6" x14ac:dyDescent="0.2">
      <c r="F15822" s="326"/>
    </row>
    <row r="15823" spans="6:6" x14ac:dyDescent="0.2">
      <c r="F15823" s="326"/>
    </row>
    <row r="15824" spans="6:6" x14ac:dyDescent="0.2">
      <c r="F15824" s="326"/>
    </row>
    <row r="15825" spans="6:6" x14ac:dyDescent="0.2">
      <c r="F15825" s="326"/>
    </row>
    <row r="15826" spans="6:6" x14ac:dyDescent="0.2">
      <c r="F15826" s="326"/>
    </row>
    <row r="15827" spans="6:6" x14ac:dyDescent="0.2">
      <c r="F15827" s="326"/>
    </row>
    <row r="15828" spans="6:6" x14ac:dyDescent="0.2">
      <c r="F15828" s="326"/>
    </row>
    <row r="15829" spans="6:6" x14ac:dyDescent="0.2">
      <c r="F15829" s="326"/>
    </row>
    <row r="15830" spans="6:6" x14ac:dyDescent="0.2">
      <c r="F15830" s="326"/>
    </row>
    <row r="15831" spans="6:6" x14ac:dyDescent="0.2">
      <c r="F15831" s="326"/>
    </row>
    <row r="15832" spans="6:6" x14ac:dyDescent="0.2">
      <c r="F15832" s="326"/>
    </row>
    <row r="15833" spans="6:6" x14ac:dyDescent="0.2">
      <c r="F15833" s="326"/>
    </row>
    <row r="15834" spans="6:6" x14ac:dyDescent="0.2">
      <c r="F15834" s="326"/>
    </row>
    <row r="15835" spans="6:6" x14ac:dyDescent="0.2">
      <c r="F15835" s="326"/>
    </row>
    <row r="15836" spans="6:6" x14ac:dyDescent="0.2">
      <c r="F15836" s="326"/>
    </row>
    <row r="15837" spans="6:6" x14ac:dyDescent="0.2">
      <c r="F15837" s="326"/>
    </row>
    <row r="15838" spans="6:6" x14ac:dyDescent="0.2">
      <c r="F15838" s="326"/>
    </row>
    <row r="15839" spans="6:6" x14ac:dyDescent="0.2">
      <c r="F15839" s="326"/>
    </row>
    <row r="15840" spans="6:6" x14ac:dyDescent="0.2">
      <c r="F15840" s="326"/>
    </row>
    <row r="15841" spans="6:6" x14ac:dyDescent="0.2">
      <c r="F15841" s="326"/>
    </row>
    <row r="15842" spans="6:6" x14ac:dyDescent="0.2">
      <c r="F15842" s="326"/>
    </row>
    <row r="15843" spans="6:6" x14ac:dyDescent="0.2">
      <c r="F15843" s="326"/>
    </row>
    <row r="15844" spans="6:6" x14ac:dyDescent="0.2">
      <c r="F15844" s="326"/>
    </row>
    <row r="15845" spans="6:6" x14ac:dyDescent="0.2">
      <c r="F15845" s="326"/>
    </row>
    <row r="15846" spans="6:6" x14ac:dyDescent="0.2">
      <c r="F15846" s="326"/>
    </row>
    <row r="15847" spans="6:6" x14ac:dyDescent="0.2">
      <c r="F15847" s="326"/>
    </row>
    <row r="15848" spans="6:6" x14ac:dyDescent="0.2">
      <c r="F15848" s="326"/>
    </row>
    <row r="15849" spans="6:6" x14ac:dyDescent="0.2">
      <c r="F15849" s="326"/>
    </row>
    <row r="15850" spans="6:6" x14ac:dyDescent="0.2">
      <c r="F15850" s="326"/>
    </row>
    <row r="15851" spans="6:6" x14ac:dyDescent="0.2">
      <c r="F15851" s="326"/>
    </row>
    <row r="15852" spans="6:6" x14ac:dyDescent="0.2">
      <c r="F15852" s="326"/>
    </row>
    <row r="15853" spans="6:6" x14ac:dyDescent="0.2">
      <c r="F15853" s="326"/>
    </row>
    <row r="15854" spans="6:6" x14ac:dyDescent="0.2">
      <c r="F15854" s="326"/>
    </row>
    <row r="15855" spans="6:6" x14ac:dyDescent="0.2">
      <c r="F15855" s="326"/>
    </row>
    <row r="15856" spans="6:6" x14ac:dyDescent="0.2">
      <c r="F15856" s="326"/>
    </row>
    <row r="15857" spans="6:6" x14ac:dyDescent="0.2">
      <c r="F15857" s="326"/>
    </row>
    <row r="15858" spans="6:6" x14ac:dyDescent="0.2">
      <c r="F15858" s="326"/>
    </row>
    <row r="15859" spans="6:6" x14ac:dyDescent="0.2">
      <c r="F15859" s="326"/>
    </row>
    <row r="15860" spans="6:6" x14ac:dyDescent="0.2">
      <c r="F15860" s="326"/>
    </row>
    <row r="15861" spans="6:6" x14ac:dyDescent="0.2">
      <c r="F15861" s="326"/>
    </row>
    <row r="15862" spans="6:6" x14ac:dyDescent="0.2">
      <c r="F15862" s="326"/>
    </row>
    <row r="15863" spans="6:6" x14ac:dyDescent="0.2">
      <c r="F15863" s="326"/>
    </row>
    <row r="15864" spans="6:6" x14ac:dyDescent="0.2">
      <c r="F15864" s="326"/>
    </row>
    <row r="15865" spans="6:6" x14ac:dyDescent="0.2">
      <c r="F15865" s="326"/>
    </row>
    <row r="15866" spans="6:6" x14ac:dyDescent="0.2">
      <c r="F15866" s="326"/>
    </row>
    <row r="15867" spans="6:6" x14ac:dyDescent="0.2">
      <c r="F15867" s="326"/>
    </row>
    <row r="15868" spans="6:6" x14ac:dyDescent="0.2">
      <c r="F15868" s="326"/>
    </row>
    <row r="15869" spans="6:6" x14ac:dyDescent="0.2">
      <c r="F15869" s="326"/>
    </row>
    <row r="15870" spans="6:6" x14ac:dyDescent="0.2">
      <c r="F15870" s="326"/>
    </row>
    <row r="15871" spans="6:6" x14ac:dyDescent="0.2">
      <c r="F15871" s="326"/>
    </row>
    <row r="15872" spans="6:6" x14ac:dyDescent="0.2">
      <c r="F15872" s="326"/>
    </row>
    <row r="15873" spans="6:6" x14ac:dyDescent="0.2">
      <c r="F15873" s="326"/>
    </row>
    <row r="15874" spans="6:6" x14ac:dyDescent="0.2">
      <c r="F15874" s="326"/>
    </row>
    <row r="15875" spans="6:6" x14ac:dyDescent="0.2">
      <c r="F15875" s="326"/>
    </row>
    <row r="15876" spans="6:6" x14ac:dyDescent="0.2">
      <c r="F15876" s="326"/>
    </row>
    <row r="15877" spans="6:6" x14ac:dyDescent="0.2">
      <c r="F15877" s="326"/>
    </row>
    <row r="15878" spans="6:6" x14ac:dyDescent="0.2">
      <c r="F15878" s="326"/>
    </row>
    <row r="15879" spans="6:6" x14ac:dyDescent="0.2">
      <c r="F15879" s="326"/>
    </row>
    <row r="15880" spans="6:6" x14ac:dyDescent="0.2">
      <c r="F15880" s="326"/>
    </row>
    <row r="15881" spans="6:6" x14ac:dyDescent="0.2">
      <c r="F15881" s="326"/>
    </row>
    <row r="15882" spans="6:6" x14ac:dyDescent="0.2">
      <c r="F15882" s="326"/>
    </row>
    <row r="15883" spans="6:6" x14ac:dyDescent="0.2">
      <c r="F15883" s="326"/>
    </row>
    <row r="15884" spans="6:6" x14ac:dyDescent="0.2">
      <c r="F15884" s="326"/>
    </row>
    <row r="15885" spans="6:6" x14ac:dyDescent="0.2">
      <c r="F15885" s="326"/>
    </row>
    <row r="15886" spans="6:6" x14ac:dyDescent="0.2">
      <c r="F15886" s="326"/>
    </row>
    <row r="15887" spans="6:6" x14ac:dyDescent="0.2">
      <c r="F15887" s="326"/>
    </row>
    <row r="15888" spans="6:6" x14ac:dyDescent="0.2">
      <c r="F15888" s="326"/>
    </row>
    <row r="15889" spans="6:6" x14ac:dyDescent="0.2">
      <c r="F15889" s="326"/>
    </row>
    <row r="15890" spans="6:6" x14ac:dyDescent="0.2">
      <c r="F15890" s="326"/>
    </row>
    <row r="15891" spans="6:6" x14ac:dyDescent="0.2">
      <c r="F15891" s="326"/>
    </row>
    <row r="15892" spans="6:6" x14ac:dyDescent="0.2">
      <c r="F15892" s="326"/>
    </row>
    <row r="15893" spans="6:6" x14ac:dyDescent="0.2">
      <c r="F15893" s="326"/>
    </row>
    <row r="15894" spans="6:6" x14ac:dyDescent="0.2">
      <c r="F15894" s="326"/>
    </row>
    <row r="15895" spans="6:6" x14ac:dyDescent="0.2">
      <c r="F15895" s="326"/>
    </row>
    <row r="15896" spans="6:6" x14ac:dyDescent="0.2">
      <c r="F15896" s="326"/>
    </row>
    <row r="15897" spans="6:6" x14ac:dyDescent="0.2">
      <c r="F15897" s="326"/>
    </row>
    <row r="15898" spans="6:6" x14ac:dyDescent="0.2">
      <c r="F15898" s="326"/>
    </row>
    <row r="15899" spans="6:6" x14ac:dyDescent="0.2">
      <c r="F15899" s="326"/>
    </row>
    <row r="15900" spans="6:6" x14ac:dyDescent="0.2">
      <c r="F15900" s="326"/>
    </row>
    <row r="15901" spans="6:6" x14ac:dyDescent="0.2">
      <c r="F15901" s="326"/>
    </row>
    <row r="15902" spans="6:6" x14ac:dyDescent="0.2">
      <c r="F15902" s="326"/>
    </row>
    <row r="15903" spans="6:6" x14ac:dyDescent="0.2">
      <c r="F15903" s="326"/>
    </row>
    <row r="15904" spans="6:6" x14ac:dyDescent="0.2">
      <c r="F15904" s="326"/>
    </row>
    <row r="15905" spans="6:6" x14ac:dyDescent="0.2">
      <c r="F15905" s="326"/>
    </row>
    <row r="15906" spans="6:6" x14ac:dyDescent="0.2">
      <c r="F15906" s="326"/>
    </row>
    <row r="15907" spans="6:6" x14ac:dyDescent="0.2">
      <c r="F15907" s="326"/>
    </row>
    <row r="15908" spans="6:6" x14ac:dyDescent="0.2">
      <c r="F15908" s="326"/>
    </row>
    <row r="15909" spans="6:6" x14ac:dyDescent="0.2">
      <c r="F15909" s="326"/>
    </row>
    <row r="15910" spans="6:6" x14ac:dyDescent="0.2">
      <c r="F15910" s="326"/>
    </row>
    <row r="15911" spans="6:6" x14ac:dyDescent="0.2">
      <c r="F15911" s="326"/>
    </row>
    <row r="15912" spans="6:6" x14ac:dyDescent="0.2">
      <c r="F15912" s="326"/>
    </row>
    <row r="15913" spans="6:6" x14ac:dyDescent="0.2">
      <c r="F15913" s="326"/>
    </row>
    <row r="15914" spans="6:6" x14ac:dyDescent="0.2">
      <c r="F15914" s="326"/>
    </row>
    <row r="15915" spans="6:6" x14ac:dyDescent="0.2">
      <c r="F15915" s="326"/>
    </row>
    <row r="15916" spans="6:6" x14ac:dyDescent="0.2">
      <c r="F15916" s="326"/>
    </row>
    <row r="15917" spans="6:6" x14ac:dyDescent="0.2">
      <c r="F15917" s="326"/>
    </row>
    <row r="15918" spans="6:6" x14ac:dyDescent="0.2">
      <c r="F15918" s="326"/>
    </row>
    <row r="15919" spans="6:6" x14ac:dyDescent="0.2">
      <c r="F15919" s="326"/>
    </row>
    <row r="15920" spans="6:6" x14ac:dyDescent="0.2">
      <c r="F15920" s="326"/>
    </row>
    <row r="15921" spans="6:6" x14ac:dyDescent="0.2">
      <c r="F15921" s="326"/>
    </row>
    <row r="15922" spans="6:6" x14ac:dyDescent="0.2">
      <c r="F15922" s="326"/>
    </row>
    <row r="15923" spans="6:6" x14ac:dyDescent="0.2">
      <c r="F15923" s="326"/>
    </row>
    <row r="15924" spans="6:6" x14ac:dyDescent="0.2">
      <c r="F15924" s="326"/>
    </row>
    <row r="15925" spans="6:6" x14ac:dyDescent="0.2">
      <c r="F15925" s="326"/>
    </row>
    <row r="15926" spans="6:6" x14ac:dyDescent="0.2">
      <c r="F15926" s="326"/>
    </row>
    <row r="15927" spans="6:6" x14ac:dyDescent="0.2">
      <c r="F15927" s="326"/>
    </row>
    <row r="15928" spans="6:6" x14ac:dyDescent="0.2">
      <c r="F15928" s="326"/>
    </row>
    <row r="15929" spans="6:6" x14ac:dyDescent="0.2">
      <c r="F15929" s="326"/>
    </row>
    <row r="15930" spans="6:6" x14ac:dyDescent="0.2">
      <c r="F15930" s="326"/>
    </row>
    <row r="15931" spans="6:6" x14ac:dyDescent="0.2">
      <c r="F15931" s="326"/>
    </row>
    <row r="15932" spans="6:6" x14ac:dyDescent="0.2">
      <c r="F15932" s="326"/>
    </row>
    <row r="15933" spans="6:6" x14ac:dyDescent="0.2">
      <c r="F15933" s="326"/>
    </row>
    <row r="15934" spans="6:6" x14ac:dyDescent="0.2">
      <c r="F15934" s="326"/>
    </row>
    <row r="15935" spans="6:6" x14ac:dyDescent="0.2">
      <c r="F15935" s="326"/>
    </row>
    <row r="15936" spans="6:6" x14ac:dyDescent="0.2">
      <c r="F15936" s="326"/>
    </row>
    <row r="15937" spans="6:6" x14ac:dyDescent="0.2">
      <c r="F15937" s="326"/>
    </row>
    <row r="15938" spans="6:6" x14ac:dyDescent="0.2">
      <c r="F15938" s="326"/>
    </row>
    <row r="15939" spans="6:6" x14ac:dyDescent="0.2">
      <c r="F15939" s="326"/>
    </row>
    <row r="15940" spans="6:6" x14ac:dyDescent="0.2">
      <c r="F15940" s="326"/>
    </row>
    <row r="15941" spans="6:6" x14ac:dyDescent="0.2">
      <c r="F15941" s="326"/>
    </row>
    <row r="15942" spans="6:6" x14ac:dyDescent="0.2">
      <c r="F15942" s="326"/>
    </row>
    <row r="15943" spans="6:6" x14ac:dyDescent="0.2">
      <c r="F15943" s="326"/>
    </row>
    <row r="15944" spans="6:6" x14ac:dyDescent="0.2">
      <c r="F15944" s="326"/>
    </row>
    <row r="15945" spans="6:6" x14ac:dyDescent="0.2">
      <c r="F15945" s="326"/>
    </row>
    <row r="15946" spans="6:6" x14ac:dyDescent="0.2">
      <c r="F15946" s="326"/>
    </row>
    <row r="15947" spans="6:6" x14ac:dyDescent="0.2">
      <c r="F15947" s="326"/>
    </row>
    <row r="15948" spans="6:6" x14ac:dyDescent="0.2">
      <c r="F15948" s="326"/>
    </row>
    <row r="15949" spans="6:6" x14ac:dyDescent="0.2">
      <c r="F15949" s="326"/>
    </row>
    <row r="15950" spans="6:6" x14ac:dyDescent="0.2">
      <c r="F15950" s="326"/>
    </row>
    <row r="15951" spans="6:6" x14ac:dyDescent="0.2">
      <c r="F15951" s="326"/>
    </row>
    <row r="15952" spans="6:6" x14ac:dyDescent="0.2">
      <c r="F15952" s="326"/>
    </row>
    <row r="15953" spans="6:6" x14ac:dyDescent="0.2">
      <c r="F15953" s="326"/>
    </row>
    <row r="15954" spans="6:6" x14ac:dyDescent="0.2">
      <c r="F15954" s="326"/>
    </row>
    <row r="15955" spans="6:6" x14ac:dyDescent="0.2">
      <c r="F15955" s="326"/>
    </row>
    <row r="15956" spans="6:6" x14ac:dyDescent="0.2">
      <c r="F15956" s="326"/>
    </row>
    <row r="15957" spans="6:6" x14ac:dyDescent="0.2">
      <c r="F15957" s="326"/>
    </row>
    <row r="15958" spans="6:6" x14ac:dyDescent="0.2">
      <c r="F15958" s="326"/>
    </row>
    <row r="15959" spans="6:6" x14ac:dyDescent="0.2">
      <c r="F15959" s="326"/>
    </row>
    <row r="15960" spans="6:6" x14ac:dyDescent="0.2">
      <c r="F15960" s="326"/>
    </row>
    <row r="15961" spans="6:6" x14ac:dyDescent="0.2">
      <c r="F15961" s="326"/>
    </row>
    <row r="15962" spans="6:6" x14ac:dyDescent="0.2">
      <c r="F15962" s="326"/>
    </row>
    <row r="15963" spans="6:6" x14ac:dyDescent="0.2">
      <c r="F15963" s="326"/>
    </row>
    <row r="15964" spans="6:6" x14ac:dyDescent="0.2">
      <c r="F15964" s="326"/>
    </row>
    <row r="15965" spans="6:6" x14ac:dyDescent="0.2">
      <c r="F15965" s="326"/>
    </row>
    <row r="15966" spans="6:6" x14ac:dyDescent="0.2">
      <c r="F15966" s="326"/>
    </row>
    <row r="15967" spans="6:6" x14ac:dyDescent="0.2">
      <c r="F15967" s="326"/>
    </row>
    <row r="15968" spans="6:6" x14ac:dyDescent="0.2">
      <c r="F15968" s="326"/>
    </row>
    <row r="15969" spans="6:6" x14ac:dyDescent="0.2">
      <c r="F15969" s="326"/>
    </row>
    <row r="15970" spans="6:6" x14ac:dyDescent="0.2">
      <c r="F15970" s="326"/>
    </row>
    <row r="15971" spans="6:6" x14ac:dyDescent="0.2">
      <c r="F15971" s="326"/>
    </row>
    <row r="15972" spans="6:6" x14ac:dyDescent="0.2">
      <c r="F15972" s="326"/>
    </row>
    <row r="15973" spans="6:6" x14ac:dyDescent="0.2">
      <c r="F15973" s="326"/>
    </row>
    <row r="15974" spans="6:6" x14ac:dyDescent="0.2">
      <c r="F15974" s="326"/>
    </row>
    <row r="15975" spans="6:6" x14ac:dyDescent="0.2">
      <c r="F15975" s="326"/>
    </row>
    <row r="15976" spans="6:6" x14ac:dyDescent="0.2">
      <c r="F15976" s="326"/>
    </row>
    <row r="15977" spans="6:6" x14ac:dyDescent="0.2">
      <c r="F15977" s="326"/>
    </row>
    <row r="15978" spans="6:6" x14ac:dyDescent="0.2">
      <c r="F15978" s="326"/>
    </row>
    <row r="15979" spans="6:6" x14ac:dyDescent="0.2">
      <c r="F15979" s="326"/>
    </row>
    <row r="15980" spans="6:6" x14ac:dyDescent="0.2">
      <c r="F15980" s="326"/>
    </row>
    <row r="15981" spans="6:6" x14ac:dyDescent="0.2">
      <c r="F15981" s="326"/>
    </row>
    <row r="15982" spans="6:6" x14ac:dyDescent="0.2">
      <c r="F15982" s="326"/>
    </row>
    <row r="15983" spans="6:6" x14ac:dyDescent="0.2">
      <c r="F15983" s="326"/>
    </row>
    <row r="15984" spans="6:6" x14ac:dyDescent="0.2">
      <c r="F15984" s="326"/>
    </row>
    <row r="15985" spans="6:6" x14ac:dyDescent="0.2">
      <c r="F15985" s="326"/>
    </row>
    <row r="15986" spans="6:6" x14ac:dyDescent="0.2">
      <c r="F15986" s="326"/>
    </row>
    <row r="15987" spans="6:6" x14ac:dyDescent="0.2">
      <c r="F15987" s="326"/>
    </row>
    <row r="15988" spans="6:6" x14ac:dyDescent="0.2">
      <c r="F15988" s="326"/>
    </row>
    <row r="15989" spans="6:6" x14ac:dyDescent="0.2">
      <c r="F15989" s="326"/>
    </row>
    <row r="15990" spans="6:6" x14ac:dyDescent="0.2">
      <c r="F15990" s="326"/>
    </row>
    <row r="15991" spans="6:6" x14ac:dyDescent="0.2">
      <c r="F15991" s="326"/>
    </row>
    <row r="15992" spans="6:6" x14ac:dyDescent="0.2">
      <c r="F15992" s="326"/>
    </row>
    <row r="15993" spans="6:6" x14ac:dyDescent="0.2">
      <c r="F15993" s="326"/>
    </row>
    <row r="15994" spans="6:6" x14ac:dyDescent="0.2">
      <c r="F15994" s="326"/>
    </row>
    <row r="15995" spans="6:6" x14ac:dyDescent="0.2">
      <c r="F15995" s="326"/>
    </row>
    <row r="15996" spans="6:6" x14ac:dyDescent="0.2">
      <c r="F15996" s="326"/>
    </row>
    <row r="15997" spans="6:6" x14ac:dyDescent="0.2">
      <c r="F15997" s="326"/>
    </row>
    <row r="15998" spans="6:6" x14ac:dyDescent="0.2">
      <c r="F15998" s="326"/>
    </row>
    <row r="15999" spans="6:6" x14ac:dyDescent="0.2">
      <c r="F15999" s="326"/>
    </row>
    <row r="16000" spans="6:6" x14ac:dyDescent="0.2">
      <c r="F16000" s="326"/>
    </row>
    <row r="16001" spans="6:6" x14ac:dyDescent="0.2">
      <c r="F16001" s="326"/>
    </row>
    <row r="16002" spans="6:6" x14ac:dyDescent="0.2">
      <c r="F16002" s="326"/>
    </row>
    <row r="16003" spans="6:6" x14ac:dyDescent="0.2">
      <c r="F16003" s="326"/>
    </row>
    <row r="16004" spans="6:6" x14ac:dyDescent="0.2">
      <c r="F16004" s="326"/>
    </row>
    <row r="16005" spans="6:6" x14ac:dyDescent="0.2">
      <c r="F16005" s="326"/>
    </row>
    <row r="16006" spans="6:6" x14ac:dyDescent="0.2">
      <c r="F16006" s="326"/>
    </row>
    <row r="16007" spans="6:6" x14ac:dyDescent="0.2">
      <c r="F16007" s="326"/>
    </row>
    <row r="16008" spans="6:6" x14ac:dyDescent="0.2">
      <c r="F16008" s="326"/>
    </row>
    <row r="16009" spans="6:6" x14ac:dyDescent="0.2">
      <c r="F16009" s="326"/>
    </row>
    <row r="16010" spans="6:6" x14ac:dyDescent="0.2">
      <c r="F16010" s="326"/>
    </row>
    <row r="16011" spans="6:6" x14ac:dyDescent="0.2">
      <c r="F16011" s="326"/>
    </row>
    <row r="16012" spans="6:6" x14ac:dyDescent="0.2">
      <c r="F16012" s="326"/>
    </row>
    <row r="16013" spans="6:6" x14ac:dyDescent="0.2">
      <c r="F16013" s="326"/>
    </row>
    <row r="16014" spans="6:6" x14ac:dyDescent="0.2">
      <c r="F16014" s="326"/>
    </row>
    <row r="16015" spans="6:6" x14ac:dyDescent="0.2">
      <c r="F16015" s="326"/>
    </row>
    <row r="16016" spans="6:6" x14ac:dyDescent="0.2">
      <c r="F16016" s="326"/>
    </row>
    <row r="16017" spans="6:6" x14ac:dyDescent="0.2">
      <c r="F16017" s="326"/>
    </row>
    <row r="16018" spans="6:6" x14ac:dyDescent="0.2">
      <c r="F16018" s="326"/>
    </row>
    <row r="16019" spans="6:6" x14ac:dyDescent="0.2">
      <c r="F16019" s="326"/>
    </row>
    <row r="16020" spans="6:6" x14ac:dyDescent="0.2">
      <c r="F16020" s="326"/>
    </row>
    <row r="16021" spans="6:6" x14ac:dyDescent="0.2">
      <c r="F16021" s="326"/>
    </row>
    <row r="16022" spans="6:6" x14ac:dyDescent="0.2">
      <c r="F16022" s="326"/>
    </row>
    <row r="16023" spans="6:6" x14ac:dyDescent="0.2">
      <c r="F16023" s="326"/>
    </row>
    <row r="16024" spans="6:6" x14ac:dyDescent="0.2">
      <c r="F16024" s="326"/>
    </row>
    <row r="16025" spans="6:6" x14ac:dyDescent="0.2">
      <c r="F16025" s="326"/>
    </row>
    <row r="16026" spans="6:6" x14ac:dyDescent="0.2">
      <c r="F16026" s="326"/>
    </row>
    <row r="16027" spans="6:6" x14ac:dyDescent="0.2">
      <c r="F16027" s="326"/>
    </row>
    <row r="16028" spans="6:6" x14ac:dyDescent="0.2">
      <c r="F16028" s="326"/>
    </row>
    <row r="16029" spans="6:6" x14ac:dyDescent="0.2">
      <c r="F16029" s="326"/>
    </row>
    <row r="16030" spans="6:6" x14ac:dyDescent="0.2">
      <c r="F16030" s="326"/>
    </row>
    <row r="16031" spans="6:6" x14ac:dyDescent="0.2">
      <c r="F16031" s="326"/>
    </row>
    <row r="16032" spans="6:6" x14ac:dyDescent="0.2">
      <c r="F16032" s="326"/>
    </row>
    <row r="16033" spans="6:6" x14ac:dyDescent="0.2">
      <c r="F16033" s="326"/>
    </row>
    <row r="16034" spans="6:6" x14ac:dyDescent="0.2">
      <c r="F16034" s="326"/>
    </row>
    <row r="16035" spans="6:6" x14ac:dyDescent="0.2">
      <c r="F16035" s="326"/>
    </row>
    <row r="16036" spans="6:6" x14ac:dyDescent="0.2">
      <c r="F16036" s="326"/>
    </row>
    <row r="16037" spans="6:6" x14ac:dyDescent="0.2">
      <c r="F16037" s="326"/>
    </row>
    <row r="16038" spans="6:6" x14ac:dyDescent="0.2">
      <c r="F16038" s="326"/>
    </row>
    <row r="16039" spans="6:6" x14ac:dyDescent="0.2">
      <c r="F16039" s="326"/>
    </row>
    <row r="16040" spans="6:6" x14ac:dyDescent="0.2">
      <c r="F16040" s="326"/>
    </row>
    <row r="16041" spans="6:6" x14ac:dyDescent="0.2">
      <c r="F16041" s="326"/>
    </row>
    <row r="16042" spans="6:6" x14ac:dyDescent="0.2">
      <c r="F16042" s="326"/>
    </row>
    <row r="16043" spans="6:6" x14ac:dyDescent="0.2">
      <c r="F16043" s="326"/>
    </row>
    <row r="16044" spans="6:6" x14ac:dyDescent="0.2">
      <c r="F16044" s="326"/>
    </row>
    <row r="16045" spans="6:6" x14ac:dyDescent="0.2">
      <c r="F16045" s="326"/>
    </row>
    <row r="16046" spans="6:6" x14ac:dyDescent="0.2">
      <c r="F16046" s="326"/>
    </row>
    <row r="16047" spans="6:6" x14ac:dyDescent="0.2">
      <c r="F16047" s="326"/>
    </row>
    <row r="16048" spans="6:6" x14ac:dyDescent="0.2">
      <c r="F16048" s="326"/>
    </row>
    <row r="16049" spans="6:6" x14ac:dyDescent="0.2">
      <c r="F16049" s="326"/>
    </row>
    <row r="16050" spans="6:6" x14ac:dyDescent="0.2">
      <c r="F16050" s="326"/>
    </row>
    <row r="16051" spans="6:6" x14ac:dyDescent="0.2">
      <c r="F16051" s="326"/>
    </row>
    <row r="16052" spans="6:6" x14ac:dyDescent="0.2">
      <c r="F16052" s="326"/>
    </row>
    <row r="16053" spans="6:6" x14ac:dyDescent="0.2">
      <c r="F16053" s="326"/>
    </row>
    <row r="16054" spans="6:6" x14ac:dyDescent="0.2">
      <c r="F16054" s="326"/>
    </row>
    <row r="16055" spans="6:6" x14ac:dyDescent="0.2">
      <c r="F16055" s="326"/>
    </row>
    <row r="16056" spans="6:6" x14ac:dyDescent="0.2">
      <c r="F16056" s="326"/>
    </row>
    <row r="16057" spans="6:6" x14ac:dyDescent="0.2">
      <c r="F16057" s="326"/>
    </row>
    <row r="16058" spans="6:6" x14ac:dyDescent="0.2">
      <c r="F16058" s="326"/>
    </row>
    <row r="16059" spans="6:6" x14ac:dyDescent="0.2">
      <c r="F16059" s="326"/>
    </row>
    <row r="16060" spans="6:6" x14ac:dyDescent="0.2">
      <c r="F16060" s="326"/>
    </row>
    <row r="16061" spans="6:6" x14ac:dyDescent="0.2">
      <c r="F16061" s="326"/>
    </row>
    <row r="16062" spans="6:6" x14ac:dyDescent="0.2">
      <c r="F16062" s="326"/>
    </row>
    <row r="16063" spans="6:6" x14ac:dyDescent="0.2">
      <c r="F16063" s="326"/>
    </row>
    <row r="16064" spans="6:6" x14ac:dyDescent="0.2">
      <c r="F16064" s="326"/>
    </row>
    <row r="16065" spans="6:6" x14ac:dyDescent="0.2">
      <c r="F16065" s="326"/>
    </row>
    <row r="16066" spans="6:6" x14ac:dyDescent="0.2">
      <c r="F16066" s="326"/>
    </row>
    <row r="16067" spans="6:6" x14ac:dyDescent="0.2">
      <c r="F16067" s="326"/>
    </row>
    <row r="16068" spans="6:6" x14ac:dyDescent="0.2">
      <c r="F16068" s="326"/>
    </row>
    <row r="16069" spans="6:6" x14ac:dyDescent="0.2">
      <c r="F16069" s="326"/>
    </row>
    <row r="16070" spans="6:6" x14ac:dyDescent="0.2">
      <c r="F16070" s="326"/>
    </row>
    <row r="16071" spans="6:6" x14ac:dyDescent="0.2">
      <c r="F16071" s="326"/>
    </row>
    <row r="16072" spans="6:6" x14ac:dyDescent="0.2">
      <c r="F16072" s="326"/>
    </row>
    <row r="16073" spans="6:6" x14ac:dyDescent="0.2">
      <c r="F16073" s="326"/>
    </row>
    <row r="16074" spans="6:6" x14ac:dyDescent="0.2">
      <c r="F16074" s="326"/>
    </row>
    <row r="16075" spans="6:6" x14ac:dyDescent="0.2">
      <c r="F16075" s="326"/>
    </row>
    <row r="16076" spans="6:6" x14ac:dyDescent="0.2">
      <c r="F16076" s="326"/>
    </row>
    <row r="16077" spans="6:6" x14ac:dyDescent="0.2">
      <c r="F16077" s="326"/>
    </row>
    <row r="16078" spans="6:6" x14ac:dyDescent="0.2">
      <c r="F16078" s="326"/>
    </row>
    <row r="16079" spans="6:6" x14ac:dyDescent="0.2">
      <c r="F16079" s="326"/>
    </row>
    <row r="16080" spans="6:6" x14ac:dyDescent="0.2">
      <c r="F16080" s="326"/>
    </row>
    <row r="16081" spans="6:6" x14ac:dyDescent="0.2">
      <c r="F16081" s="326"/>
    </row>
    <row r="16082" spans="6:6" x14ac:dyDescent="0.2">
      <c r="F16082" s="326"/>
    </row>
    <row r="16083" spans="6:6" x14ac:dyDescent="0.2">
      <c r="F16083" s="326"/>
    </row>
    <row r="16084" spans="6:6" x14ac:dyDescent="0.2">
      <c r="F16084" s="326"/>
    </row>
    <row r="16085" spans="6:6" x14ac:dyDescent="0.2">
      <c r="F16085" s="326"/>
    </row>
    <row r="16086" spans="6:6" x14ac:dyDescent="0.2">
      <c r="F16086" s="326"/>
    </row>
    <row r="16087" spans="6:6" x14ac:dyDescent="0.2">
      <c r="F16087" s="326"/>
    </row>
    <row r="16088" spans="6:6" x14ac:dyDescent="0.2">
      <c r="F16088" s="326"/>
    </row>
    <row r="16089" spans="6:6" x14ac:dyDescent="0.2">
      <c r="F16089" s="326"/>
    </row>
    <row r="16090" spans="6:6" x14ac:dyDescent="0.2">
      <c r="F16090" s="326"/>
    </row>
    <row r="16091" spans="6:6" x14ac:dyDescent="0.2">
      <c r="F16091" s="326"/>
    </row>
    <row r="16092" spans="6:6" x14ac:dyDescent="0.2">
      <c r="F16092" s="326"/>
    </row>
    <row r="16093" spans="6:6" x14ac:dyDescent="0.2">
      <c r="F16093" s="326"/>
    </row>
    <row r="16094" spans="6:6" x14ac:dyDescent="0.2">
      <c r="F16094" s="326"/>
    </row>
    <row r="16095" spans="6:6" x14ac:dyDescent="0.2">
      <c r="F16095" s="326"/>
    </row>
    <row r="16096" spans="6:6" x14ac:dyDescent="0.2">
      <c r="F16096" s="326"/>
    </row>
    <row r="16097" spans="6:6" x14ac:dyDescent="0.2">
      <c r="F16097" s="326"/>
    </row>
    <row r="16098" spans="6:6" x14ac:dyDescent="0.2">
      <c r="F16098" s="326"/>
    </row>
    <row r="16099" spans="6:6" x14ac:dyDescent="0.2">
      <c r="F16099" s="326"/>
    </row>
    <row r="16100" spans="6:6" x14ac:dyDescent="0.2">
      <c r="F16100" s="326"/>
    </row>
    <row r="16101" spans="6:6" x14ac:dyDescent="0.2">
      <c r="F16101" s="326"/>
    </row>
    <row r="16102" spans="6:6" x14ac:dyDescent="0.2">
      <c r="F16102" s="326"/>
    </row>
    <row r="16103" spans="6:6" x14ac:dyDescent="0.2">
      <c r="F16103" s="326"/>
    </row>
    <row r="16104" spans="6:6" x14ac:dyDescent="0.2">
      <c r="F16104" s="326"/>
    </row>
    <row r="16105" spans="6:6" x14ac:dyDescent="0.2">
      <c r="F16105" s="326"/>
    </row>
    <row r="16106" spans="6:6" x14ac:dyDescent="0.2">
      <c r="F16106" s="326"/>
    </row>
    <row r="16107" spans="6:6" x14ac:dyDescent="0.2">
      <c r="F16107" s="326"/>
    </row>
    <row r="16108" spans="6:6" x14ac:dyDescent="0.2">
      <c r="F16108" s="326"/>
    </row>
    <row r="16109" spans="6:6" x14ac:dyDescent="0.2">
      <c r="F16109" s="326"/>
    </row>
    <row r="16110" spans="6:6" x14ac:dyDescent="0.2">
      <c r="F16110" s="326"/>
    </row>
    <row r="16111" spans="6:6" x14ac:dyDescent="0.2">
      <c r="F16111" s="326"/>
    </row>
    <row r="16112" spans="6:6" x14ac:dyDescent="0.2">
      <c r="F16112" s="326"/>
    </row>
    <row r="16113" spans="6:6" x14ac:dyDescent="0.2">
      <c r="F16113" s="326"/>
    </row>
    <row r="16114" spans="6:6" x14ac:dyDescent="0.2">
      <c r="F16114" s="326"/>
    </row>
    <row r="16115" spans="6:6" x14ac:dyDescent="0.2">
      <c r="F16115" s="326"/>
    </row>
    <row r="16116" spans="6:6" x14ac:dyDescent="0.2">
      <c r="F16116" s="326"/>
    </row>
    <row r="16117" spans="6:6" x14ac:dyDescent="0.2">
      <c r="F16117" s="326"/>
    </row>
    <row r="16118" spans="6:6" x14ac:dyDescent="0.2">
      <c r="F16118" s="326"/>
    </row>
    <row r="16119" spans="6:6" x14ac:dyDescent="0.2">
      <c r="F16119" s="326"/>
    </row>
    <row r="16120" spans="6:6" x14ac:dyDescent="0.2">
      <c r="F16120" s="326"/>
    </row>
    <row r="16121" spans="6:6" x14ac:dyDescent="0.2">
      <c r="F16121" s="326"/>
    </row>
    <row r="16122" spans="6:6" x14ac:dyDescent="0.2">
      <c r="F16122" s="326"/>
    </row>
    <row r="16123" spans="6:6" x14ac:dyDescent="0.2">
      <c r="F16123" s="326"/>
    </row>
    <row r="16124" spans="6:6" x14ac:dyDescent="0.2">
      <c r="F16124" s="326"/>
    </row>
    <row r="16125" spans="6:6" x14ac:dyDescent="0.2">
      <c r="F16125" s="326"/>
    </row>
    <row r="16126" spans="6:6" x14ac:dyDescent="0.2">
      <c r="F16126" s="326"/>
    </row>
    <row r="16127" spans="6:6" x14ac:dyDescent="0.2">
      <c r="F16127" s="326"/>
    </row>
    <row r="16128" spans="6:6" x14ac:dyDescent="0.2">
      <c r="F16128" s="326"/>
    </row>
    <row r="16129" spans="6:6" x14ac:dyDescent="0.2">
      <c r="F16129" s="326"/>
    </row>
    <row r="16130" spans="6:6" x14ac:dyDescent="0.2">
      <c r="F16130" s="326"/>
    </row>
    <row r="16131" spans="6:6" x14ac:dyDescent="0.2">
      <c r="F16131" s="326"/>
    </row>
    <row r="16132" spans="6:6" x14ac:dyDescent="0.2">
      <c r="F16132" s="326"/>
    </row>
    <row r="16133" spans="6:6" x14ac:dyDescent="0.2">
      <c r="F16133" s="326"/>
    </row>
    <row r="16134" spans="6:6" x14ac:dyDescent="0.2">
      <c r="F16134" s="326"/>
    </row>
    <row r="16135" spans="6:6" x14ac:dyDescent="0.2">
      <c r="F16135" s="326"/>
    </row>
    <row r="16136" spans="6:6" x14ac:dyDescent="0.2">
      <c r="F16136" s="326"/>
    </row>
    <row r="16137" spans="6:6" x14ac:dyDescent="0.2">
      <c r="F16137" s="326"/>
    </row>
    <row r="16138" spans="6:6" x14ac:dyDescent="0.2">
      <c r="F16138" s="326"/>
    </row>
    <row r="16139" spans="6:6" x14ac:dyDescent="0.2">
      <c r="F16139" s="326"/>
    </row>
    <row r="16140" spans="6:6" x14ac:dyDescent="0.2">
      <c r="F16140" s="326"/>
    </row>
    <row r="16141" spans="6:6" x14ac:dyDescent="0.2">
      <c r="F16141" s="326"/>
    </row>
    <row r="16142" spans="6:6" x14ac:dyDescent="0.2">
      <c r="F16142" s="326"/>
    </row>
    <row r="16143" spans="6:6" x14ac:dyDescent="0.2">
      <c r="F16143" s="326"/>
    </row>
    <row r="16144" spans="6:6" x14ac:dyDescent="0.2">
      <c r="F16144" s="326"/>
    </row>
    <row r="16145" spans="6:6" x14ac:dyDescent="0.2">
      <c r="F16145" s="326"/>
    </row>
    <row r="16146" spans="6:6" x14ac:dyDescent="0.2">
      <c r="F16146" s="326"/>
    </row>
    <row r="16147" spans="6:6" x14ac:dyDescent="0.2">
      <c r="F16147" s="326"/>
    </row>
    <row r="16148" spans="6:6" x14ac:dyDescent="0.2">
      <c r="F16148" s="326"/>
    </row>
    <row r="16149" spans="6:6" x14ac:dyDescent="0.2">
      <c r="F16149" s="326"/>
    </row>
    <row r="16150" spans="6:6" x14ac:dyDescent="0.2">
      <c r="F16150" s="326"/>
    </row>
    <row r="16151" spans="6:6" x14ac:dyDescent="0.2">
      <c r="F16151" s="326"/>
    </row>
    <row r="16152" spans="6:6" x14ac:dyDescent="0.2">
      <c r="F16152" s="326"/>
    </row>
    <row r="16153" spans="6:6" x14ac:dyDescent="0.2">
      <c r="F16153" s="326"/>
    </row>
    <row r="16154" spans="6:6" x14ac:dyDescent="0.2">
      <c r="F16154" s="326"/>
    </row>
    <row r="16155" spans="6:6" x14ac:dyDescent="0.2">
      <c r="F16155" s="326"/>
    </row>
    <row r="16156" spans="6:6" x14ac:dyDescent="0.2">
      <c r="F16156" s="326"/>
    </row>
    <row r="16157" spans="6:6" x14ac:dyDescent="0.2">
      <c r="F16157" s="326"/>
    </row>
    <row r="16158" spans="6:6" x14ac:dyDescent="0.2">
      <c r="F16158" s="326"/>
    </row>
    <row r="16159" spans="6:6" x14ac:dyDescent="0.2">
      <c r="F16159" s="326"/>
    </row>
    <row r="16160" spans="6:6" x14ac:dyDescent="0.2">
      <c r="F16160" s="326"/>
    </row>
    <row r="16161" spans="6:6" x14ac:dyDescent="0.2">
      <c r="F16161" s="326"/>
    </row>
    <row r="16162" spans="6:6" x14ac:dyDescent="0.2">
      <c r="F16162" s="326"/>
    </row>
    <row r="16163" spans="6:6" x14ac:dyDescent="0.2">
      <c r="F16163" s="326"/>
    </row>
    <row r="16164" spans="6:6" x14ac:dyDescent="0.2">
      <c r="F16164" s="326"/>
    </row>
    <row r="16165" spans="6:6" x14ac:dyDescent="0.2">
      <c r="F16165" s="326"/>
    </row>
    <row r="16166" spans="6:6" x14ac:dyDescent="0.2">
      <c r="F16166" s="326"/>
    </row>
    <row r="16167" spans="6:6" x14ac:dyDescent="0.2">
      <c r="F16167" s="326"/>
    </row>
    <row r="16168" spans="6:6" x14ac:dyDescent="0.2">
      <c r="F16168" s="326"/>
    </row>
    <row r="16169" spans="6:6" x14ac:dyDescent="0.2">
      <c r="F16169" s="326"/>
    </row>
    <row r="16170" spans="6:6" x14ac:dyDescent="0.2">
      <c r="F16170" s="326"/>
    </row>
    <row r="16171" spans="6:6" x14ac:dyDescent="0.2">
      <c r="F16171" s="326"/>
    </row>
    <row r="16172" spans="6:6" x14ac:dyDescent="0.2">
      <c r="F16172" s="326"/>
    </row>
    <row r="16173" spans="6:6" x14ac:dyDescent="0.2">
      <c r="F16173" s="326"/>
    </row>
    <row r="16174" spans="6:6" x14ac:dyDescent="0.2">
      <c r="F16174" s="326"/>
    </row>
    <row r="16175" spans="6:6" x14ac:dyDescent="0.2">
      <c r="F16175" s="326"/>
    </row>
    <row r="16176" spans="6:6" x14ac:dyDescent="0.2">
      <c r="F16176" s="326"/>
    </row>
    <row r="16177" spans="6:6" x14ac:dyDescent="0.2">
      <c r="F16177" s="326"/>
    </row>
    <row r="16178" spans="6:6" x14ac:dyDescent="0.2">
      <c r="F16178" s="326"/>
    </row>
    <row r="16179" spans="6:6" x14ac:dyDescent="0.2">
      <c r="F16179" s="326"/>
    </row>
    <row r="16180" spans="6:6" x14ac:dyDescent="0.2">
      <c r="F16180" s="326"/>
    </row>
    <row r="16181" spans="6:6" x14ac:dyDescent="0.2">
      <c r="F16181" s="326"/>
    </row>
    <row r="16182" spans="6:6" x14ac:dyDescent="0.2">
      <c r="F16182" s="326"/>
    </row>
    <row r="16183" spans="6:6" x14ac:dyDescent="0.2">
      <c r="F16183" s="326"/>
    </row>
    <row r="16184" spans="6:6" x14ac:dyDescent="0.2">
      <c r="F16184" s="326"/>
    </row>
    <row r="16185" spans="6:6" x14ac:dyDescent="0.2">
      <c r="F16185" s="326"/>
    </row>
    <row r="16186" spans="6:6" x14ac:dyDescent="0.2">
      <c r="F16186" s="326"/>
    </row>
    <row r="16187" spans="6:6" x14ac:dyDescent="0.2">
      <c r="F16187" s="326"/>
    </row>
    <row r="16188" spans="6:6" x14ac:dyDescent="0.2">
      <c r="F16188" s="326"/>
    </row>
    <row r="16189" spans="6:6" x14ac:dyDescent="0.2">
      <c r="F16189" s="326"/>
    </row>
    <row r="16190" spans="6:6" x14ac:dyDescent="0.2">
      <c r="F16190" s="326"/>
    </row>
    <row r="16191" spans="6:6" x14ac:dyDescent="0.2">
      <c r="F16191" s="326"/>
    </row>
    <row r="16192" spans="6:6" x14ac:dyDescent="0.2">
      <c r="F16192" s="326"/>
    </row>
    <row r="16193" spans="6:6" x14ac:dyDescent="0.2">
      <c r="F16193" s="326"/>
    </row>
    <row r="16194" spans="6:6" x14ac:dyDescent="0.2">
      <c r="F16194" s="326"/>
    </row>
    <row r="16195" spans="6:6" x14ac:dyDescent="0.2">
      <c r="F16195" s="326"/>
    </row>
    <row r="16196" spans="6:6" x14ac:dyDescent="0.2">
      <c r="F16196" s="326"/>
    </row>
    <row r="16197" spans="6:6" x14ac:dyDescent="0.2">
      <c r="F16197" s="326"/>
    </row>
    <row r="16198" spans="6:6" x14ac:dyDescent="0.2">
      <c r="F16198" s="326"/>
    </row>
    <row r="16199" spans="6:6" x14ac:dyDescent="0.2">
      <c r="F16199" s="326"/>
    </row>
    <row r="16200" spans="6:6" x14ac:dyDescent="0.2">
      <c r="F16200" s="326"/>
    </row>
    <row r="16201" spans="6:6" x14ac:dyDescent="0.2">
      <c r="F16201" s="326"/>
    </row>
    <row r="16202" spans="6:6" x14ac:dyDescent="0.2">
      <c r="F16202" s="326"/>
    </row>
    <row r="16203" spans="6:6" x14ac:dyDescent="0.2">
      <c r="F16203" s="326"/>
    </row>
    <row r="16204" spans="6:6" x14ac:dyDescent="0.2">
      <c r="F16204" s="326"/>
    </row>
    <row r="16205" spans="6:6" x14ac:dyDescent="0.2">
      <c r="F16205" s="326"/>
    </row>
    <row r="16206" spans="6:6" x14ac:dyDescent="0.2">
      <c r="F16206" s="326"/>
    </row>
    <row r="16207" spans="6:6" x14ac:dyDescent="0.2">
      <c r="F16207" s="326"/>
    </row>
    <row r="16208" spans="6:6" x14ac:dyDescent="0.2">
      <c r="F16208" s="326"/>
    </row>
    <row r="16209" spans="6:6" x14ac:dyDescent="0.2">
      <c r="F16209" s="326"/>
    </row>
    <row r="16210" spans="6:6" x14ac:dyDescent="0.2">
      <c r="F16210" s="326"/>
    </row>
    <row r="16211" spans="6:6" x14ac:dyDescent="0.2">
      <c r="F16211" s="326"/>
    </row>
    <row r="16212" spans="6:6" x14ac:dyDescent="0.2">
      <c r="F16212" s="326"/>
    </row>
    <row r="16213" spans="6:6" x14ac:dyDescent="0.2">
      <c r="F16213" s="326"/>
    </row>
    <row r="16214" spans="6:6" x14ac:dyDescent="0.2">
      <c r="F16214" s="326"/>
    </row>
    <row r="16215" spans="6:6" x14ac:dyDescent="0.2">
      <c r="F16215" s="326"/>
    </row>
    <row r="16216" spans="6:6" x14ac:dyDescent="0.2">
      <c r="F16216" s="326"/>
    </row>
    <row r="16217" spans="6:6" x14ac:dyDescent="0.2">
      <c r="F16217" s="326"/>
    </row>
    <row r="16218" spans="6:6" x14ac:dyDescent="0.2">
      <c r="F16218" s="326"/>
    </row>
    <row r="16219" spans="6:6" x14ac:dyDescent="0.2">
      <c r="F16219" s="326"/>
    </row>
    <row r="16220" spans="6:6" x14ac:dyDescent="0.2">
      <c r="F16220" s="326"/>
    </row>
    <row r="16221" spans="6:6" x14ac:dyDescent="0.2">
      <c r="F16221" s="326"/>
    </row>
    <row r="16222" spans="6:6" x14ac:dyDescent="0.2">
      <c r="F16222" s="326"/>
    </row>
    <row r="16223" spans="6:6" x14ac:dyDescent="0.2">
      <c r="F16223" s="326"/>
    </row>
    <row r="16224" spans="6:6" x14ac:dyDescent="0.2">
      <c r="F16224" s="326"/>
    </row>
    <row r="16225" spans="6:6" x14ac:dyDescent="0.2">
      <c r="F16225" s="326"/>
    </row>
    <row r="16226" spans="6:6" x14ac:dyDescent="0.2">
      <c r="F16226" s="326"/>
    </row>
    <row r="16227" spans="6:6" x14ac:dyDescent="0.2">
      <c r="F16227" s="326"/>
    </row>
    <row r="16228" spans="6:6" x14ac:dyDescent="0.2">
      <c r="F16228" s="326"/>
    </row>
    <row r="16229" spans="6:6" x14ac:dyDescent="0.2">
      <c r="F16229" s="326"/>
    </row>
    <row r="16230" spans="6:6" x14ac:dyDescent="0.2">
      <c r="F16230" s="326"/>
    </row>
    <row r="16231" spans="6:6" x14ac:dyDescent="0.2">
      <c r="F16231" s="326"/>
    </row>
    <row r="16232" spans="6:6" x14ac:dyDescent="0.2">
      <c r="F16232" s="326"/>
    </row>
    <row r="16233" spans="6:6" x14ac:dyDescent="0.2">
      <c r="F16233" s="326"/>
    </row>
    <row r="16234" spans="6:6" x14ac:dyDescent="0.2">
      <c r="F16234" s="326"/>
    </row>
    <row r="16235" spans="6:6" x14ac:dyDescent="0.2">
      <c r="F16235" s="326"/>
    </row>
    <row r="16236" spans="6:6" x14ac:dyDescent="0.2">
      <c r="F16236" s="326"/>
    </row>
    <row r="16237" spans="6:6" x14ac:dyDescent="0.2">
      <c r="F16237" s="326"/>
    </row>
    <row r="16238" spans="6:6" x14ac:dyDescent="0.2">
      <c r="F16238" s="326"/>
    </row>
    <row r="16239" spans="6:6" x14ac:dyDescent="0.2">
      <c r="F16239" s="326"/>
    </row>
    <row r="16240" spans="6:6" x14ac:dyDescent="0.2">
      <c r="F16240" s="326"/>
    </row>
    <row r="16241" spans="6:6" x14ac:dyDescent="0.2">
      <c r="F16241" s="326"/>
    </row>
    <row r="16242" spans="6:6" x14ac:dyDescent="0.2">
      <c r="F16242" s="326"/>
    </row>
    <row r="16243" spans="6:6" x14ac:dyDescent="0.2">
      <c r="F16243" s="326"/>
    </row>
    <row r="16244" spans="6:6" x14ac:dyDescent="0.2">
      <c r="F16244" s="326"/>
    </row>
    <row r="16245" spans="6:6" x14ac:dyDescent="0.2">
      <c r="F16245" s="326"/>
    </row>
    <row r="16246" spans="6:6" x14ac:dyDescent="0.2">
      <c r="F16246" s="326"/>
    </row>
    <row r="16247" spans="6:6" x14ac:dyDescent="0.2">
      <c r="F16247" s="326"/>
    </row>
    <row r="16248" spans="6:6" x14ac:dyDescent="0.2">
      <c r="F16248" s="326"/>
    </row>
    <row r="16249" spans="6:6" x14ac:dyDescent="0.2">
      <c r="F16249" s="326"/>
    </row>
    <row r="16250" spans="6:6" x14ac:dyDescent="0.2">
      <c r="F16250" s="326"/>
    </row>
    <row r="16251" spans="6:6" x14ac:dyDescent="0.2">
      <c r="F16251" s="326"/>
    </row>
    <row r="16252" spans="6:6" x14ac:dyDescent="0.2">
      <c r="F16252" s="326"/>
    </row>
    <row r="16253" spans="6:6" x14ac:dyDescent="0.2">
      <c r="F16253" s="326"/>
    </row>
    <row r="16254" spans="6:6" x14ac:dyDescent="0.2">
      <c r="F16254" s="326"/>
    </row>
    <row r="16255" spans="6:6" x14ac:dyDescent="0.2">
      <c r="F16255" s="326"/>
    </row>
    <row r="16256" spans="6:6" x14ac:dyDescent="0.2">
      <c r="F16256" s="326"/>
    </row>
    <row r="16257" spans="6:6" x14ac:dyDescent="0.2">
      <c r="F16257" s="326"/>
    </row>
    <row r="16258" spans="6:6" x14ac:dyDescent="0.2">
      <c r="F16258" s="326"/>
    </row>
    <row r="16259" spans="6:6" x14ac:dyDescent="0.2">
      <c r="F16259" s="326"/>
    </row>
    <row r="16260" spans="6:6" x14ac:dyDescent="0.2">
      <c r="F16260" s="326"/>
    </row>
    <row r="16261" spans="6:6" x14ac:dyDescent="0.2">
      <c r="F16261" s="326"/>
    </row>
    <row r="16262" spans="6:6" x14ac:dyDescent="0.2">
      <c r="F16262" s="326"/>
    </row>
    <row r="16263" spans="6:6" x14ac:dyDescent="0.2">
      <c r="F16263" s="326"/>
    </row>
    <row r="16264" spans="6:6" x14ac:dyDescent="0.2">
      <c r="F16264" s="326"/>
    </row>
    <row r="16265" spans="6:6" x14ac:dyDescent="0.2">
      <c r="F16265" s="326"/>
    </row>
    <row r="16266" spans="6:6" x14ac:dyDescent="0.2">
      <c r="F16266" s="326"/>
    </row>
    <row r="16267" spans="6:6" x14ac:dyDescent="0.2">
      <c r="F16267" s="326"/>
    </row>
    <row r="16268" spans="6:6" x14ac:dyDescent="0.2">
      <c r="F16268" s="326"/>
    </row>
    <row r="16269" spans="6:6" x14ac:dyDescent="0.2">
      <c r="F16269" s="326"/>
    </row>
    <row r="16270" spans="6:6" x14ac:dyDescent="0.2">
      <c r="F16270" s="326"/>
    </row>
    <row r="16271" spans="6:6" x14ac:dyDescent="0.2">
      <c r="F16271" s="326"/>
    </row>
    <row r="16272" spans="6:6" x14ac:dyDescent="0.2">
      <c r="F16272" s="326"/>
    </row>
    <row r="16273" spans="6:6" x14ac:dyDescent="0.2">
      <c r="F16273" s="326"/>
    </row>
    <row r="16274" spans="6:6" x14ac:dyDescent="0.2">
      <c r="F16274" s="326"/>
    </row>
    <row r="16275" spans="6:6" x14ac:dyDescent="0.2">
      <c r="F16275" s="326"/>
    </row>
    <row r="16276" spans="6:6" x14ac:dyDescent="0.2">
      <c r="F16276" s="326"/>
    </row>
    <row r="16277" spans="6:6" x14ac:dyDescent="0.2">
      <c r="F16277" s="326"/>
    </row>
    <row r="16278" spans="6:6" x14ac:dyDescent="0.2">
      <c r="F16278" s="326"/>
    </row>
    <row r="16279" spans="6:6" x14ac:dyDescent="0.2">
      <c r="F16279" s="326"/>
    </row>
    <row r="16280" spans="6:6" x14ac:dyDescent="0.2">
      <c r="F16280" s="326"/>
    </row>
    <row r="16281" spans="6:6" x14ac:dyDescent="0.2">
      <c r="F16281" s="326"/>
    </row>
    <row r="16282" spans="6:6" x14ac:dyDescent="0.2">
      <c r="F16282" s="326"/>
    </row>
    <row r="16283" spans="6:6" x14ac:dyDescent="0.2">
      <c r="F16283" s="326"/>
    </row>
    <row r="16284" spans="6:6" x14ac:dyDescent="0.2">
      <c r="F16284" s="326"/>
    </row>
    <row r="16285" spans="6:6" x14ac:dyDescent="0.2">
      <c r="F16285" s="326"/>
    </row>
    <row r="16286" spans="6:6" x14ac:dyDescent="0.2">
      <c r="F16286" s="326"/>
    </row>
    <row r="16287" spans="6:6" x14ac:dyDescent="0.2">
      <c r="F16287" s="326"/>
    </row>
    <row r="16288" spans="6:6" x14ac:dyDescent="0.2">
      <c r="F16288" s="326"/>
    </row>
    <row r="16289" spans="6:6" x14ac:dyDescent="0.2">
      <c r="F16289" s="326"/>
    </row>
    <row r="16290" spans="6:6" x14ac:dyDescent="0.2">
      <c r="F16290" s="326"/>
    </row>
    <row r="16291" spans="6:6" x14ac:dyDescent="0.2">
      <c r="F16291" s="326"/>
    </row>
    <row r="16292" spans="6:6" x14ac:dyDescent="0.2">
      <c r="F16292" s="326"/>
    </row>
    <row r="16293" spans="6:6" x14ac:dyDescent="0.2">
      <c r="F16293" s="326"/>
    </row>
    <row r="16294" spans="6:6" x14ac:dyDescent="0.2">
      <c r="F16294" s="326"/>
    </row>
    <row r="16295" spans="6:6" x14ac:dyDescent="0.2">
      <c r="F16295" s="326"/>
    </row>
    <row r="16296" spans="6:6" x14ac:dyDescent="0.2">
      <c r="F16296" s="326"/>
    </row>
    <row r="16297" spans="6:6" x14ac:dyDescent="0.2">
      <c r="F16297" s="326"/>
    </row>
    <row r="16298" spans="6:6" x14ac:dyDescent="0.2">
      <c r="F16298" s="326"/>
    </row>
    <row r="16299" spans="6:6" x14ac:dyDescent="0.2">
      <c r="F16299" s="326"/>
    </row>
    <row r="16300" spans="6:6" x14ac:dyDescent="0.2">
      <c r="F16300" s="326"/>
    </row>
    <row r="16301" spans="6:6" x14ac:dyDescent="0.2">
      <c r="F16301" s="326"/>
    </row>
    <row r="16302" spans="6:6" x14ac:dyDescent="0.2">
      <c r="F16302" s="326"/>
    </row>
    <row r="16303" spans="6:6" x14ac:dyDescent="0.2">
      <c r="F16303" s="326"/>
    </row>
    <row r="16304" spans="6:6" x14ac:dyDescent="0.2">
      <c r="F16304" s="326"/>
    </row>
    <row r="16305" spans="6:6" x14ac:dyDescent="0.2">
      <c r="F16305" s="326"/>
    </row>
    <row r="16306" spans="6:6" x14ac:dyDescent="0.2">
      <c r="F16306" s="326"/>
    </row>
    <row r="16307" spans="6:6" x14ac:dyDescent="0.2">
      <c r="F16307" s="326"/>
    </row>
    <row r="16308" spans="6:6" x14ac:dyDescent="0.2">
      <c r="F16308" s="326"/>
    </row>
    <row r="16309" spans="6:6" x14ac:dyDescent="0.2">
      <c r="F16309" s="326"/>
    </row>
    <row r="16310" spans="6:6" x14ac:dyDescent="0.2">
      <c r="F16310" s="326"/>
    </row>
    <row r="16311" spans="6:6" x14ac:dyDescent="0.2">
      <c r="F16311" s="326"/>
    </row>
    <row r="16312" spans="6:6" x14ac:dyDescent="0.2">
      <c r="F16312" s="326"/>
    </row>
    <row r="16313" spans="6:6" x14ac:dyDescent="0.2">
      <c r="F16313" s="326"/>
    </row>
    <row r="16314" spans="6:6" x14ac:dyDescent="0.2">
      <c r="F16314" s="326"/>
    </row>
    <row r="16315" spans="6:6" x14ac:dyDescent="0.2">
      <c r="F16315" s="326"/>
    </row>
    <row r="16316" spans="6:6" x14ac:dyDescent="0.2">
      <c r="F16316" s="326"/>
    </row>
    <row r="16317" spans="6:6" x14ac:dyDescent="0.2">
      <c r="F16317" s="326"/>
    </row>
    <row r="16318" spans="6:6" x14ac:dyDescent="0.2">
      <c r="F16318" s="326"/>
    </row>
    <row r="16319" spans="6:6" x14ac:dyDescent="0.2">
      <c r="F16319" s="326"/>
    </row>
    <row r="16320" spans="6:6" x14ac:dyDescent="0.2">
      <c r="F16320" s="326"/>
    </row>
    <row r="16321" spans="6:6" x14ac:dyDescent="0.2">
      <c r="F16321" s="326"/>
    </row>
    <row r="16322" spans="6:6" x14ac:dyDescent="0.2">
      <c r="F16322" s="326"/>
    </row>
    <row r="16323" spans="6:6" x14ac:dyDescent="0.2">
      <c r="F16323" s="326"/>
    </row>
    <row r="16324" spans="6:6" x14ac:dyDescent="0.2">
      <c r="F16324" s="326"/>
    </row>
    <row r="16325" spans="6:6" x14ac:dyDescent="0.2">
      <c r="F16325" s="326"/>
    </row>
    <row r="16326" spans="6:6" x14ac:dyDescent="0.2">
      <c r="F16326" s="326"/>
    </row>
    <row r="16327" spans="6:6" x14ac:dyDescent="0.2">
      <c r="F16327" s="326"/>
    </row>
    <row r="16328" spans="6:6" x14ac:dyDescent="0.2">
      <c r="F16328" s="326"/>
    </row>
    <row r="16329" spans="6:6" x14ac:dyDescent="0.2">
      <c r="F16329" s="326"/>
    </row>
    <row r="16330" spans="6:6" x14ac:dyDescent="0.2">
      <c r="F16330" s="326"/>
    </row>
    <row r="16331" spans="6:6" x14ac:dyDescent="0.2">
      <c r="F16331" s="326"/>
    </row>
    <row r="16332" spans="6:6" x14ac:dyDescent="0.2">
      <c r="F16332" s="326"/>
    </row>
    <row r="16333" spans="6:6" x14ac:dyDescent="0.2">
      <c r="F16333" s="326"/>
    </row>
    <row r="16334" spans="6:6" x14ac:dyDescent="0.2">
      <c r="F16334" s="326"/>
    </row>
    <row r="16335" spans="6:6" x14ac:dyDescent="0.2">
      <c r="F16335" s="326"/>
    </row>
    <row r="16336" spans="6:6" x14ac:dyDescent="0.2">
      <c r="F16336" s="326"/>
    </row>
    <row r="16337" spans="6:6" x14ac:dyDescent="0.2">
      <c r="F16337" s="326"/>
    </row>
    <row r="16338" spans="6:6" x14ac:dyDescent="0.2">
      <c r="F16338" s="326"/>
    </row>
    <row r="16339" spans="6:6" x14ac:dyDescent="0.2">
      <c r="F16339" s="326"/>
    </row>
    <row r="16340" spans="6:6" x14ac:dyDescent="0.2">
      <c r="F16340" s="326"/>
    </row>
    <row r="16341" spans="6:6" x14ac:dyDescent="0.2">
      <c r="F16341" s="326"/>
    </row>
    <row r="16342" spans="6:6" x14ac:dyDescent="0.2">
      <c r="F16342" s="326"/>
    </row>
    <row r="16343" spans="6:6" x14ac:dyDescent="0.2">
      <c r="F16343" s="326"/>
    </row>
    <row r="16344" spans="6:6" x14ac:dyDescent="0.2">
      <c r="F16344" s="326"/>
    </row>
    <row r="16345" spans="6:6" x14ac:dyDescent="0.2">
      <c r="F16345" s="326"/>
    </row>
    <row r="16346" spans="6:6" x14ac:dyDescent="0.2">
      <c r="F16346" s="326"/>
    </row>
    <row r="16347" spans="6:6" x14ac:dyDescent="0.2">
      <c r="F16347" s="326"/>
    </row>
    <row r="16348" spans="6:6" x14ac:dyDescent="0.2">
      <c r="F16348" s="326"/>
    </row>
    <row r="16349" spans="6:6" x14ac:dyDescent="0.2">
      <c r="F16349" s="326"/>
    </row>
    <row r="16350" spans="6:6" x14ac:dyDescent="0.2">
      <c r="F16350" s="326"/>
    </row>
    <row r="16351" spans="6:6" x14ac:dyDescent="0.2">
      <c r="F16351" s="326"/>
    </row>
    <row r="16352" spans="6:6" x14ac:dyDescent="0.2">
      <c r="F16352" s="326"/>
    </row>
    <row r="16353" spans="6:6" x14ac:dyDescent="0.2">
      <c r="F16353" s="326"/>
    </row>
    <row r="16354" spans="6:6" x14ac:dyDescent="0.2">
      <c r="F16354" s="326"/>
    </row>
    <row r="16355" spans="6:6" x14ac:dyDescent="0.2">
      <c r="F16355" s="326"/>
    </row>
    <row r="16356" spans="6:6" x14ac:dyDescent="0.2">
      <c r="F16356" s="326"/>
    </row>
    <row r="16357" spans="6:6" x14ac:dyDescent="0.2">
      <c r="F16357" s="326"/>
    </row>
    <row r="16358" spans="6:6" x14ac:dyDescent="0.2">
      <c r="F16358" s="326"/>
    </row>
    <row r="16359" spans="6:6" x14ac:dyDescent="0.2">
      <c r="F16359" s="326"/>
    </row>
    <row r="16360" spans="6:6" x14ac:dyDescent="0.2">
      <c r="F16360" s="326"/>
    </row>
    <row r="16361" spans="6:6" x14ac:dyDescent="0.2">
      <c r="F16361" s="326"/>
    </row>
    <row r="16362" spans="6:6" x14ac:dyDescent="0.2">
      <c r="F16362" s="326"/>
    </row>
    <row r="16363" spans="6:6" x14ac:dyDescent="0.2">
      <c r="F16363" s="326"/>
    </row>
    <row r="16364" spans="6:6" x14ac:dyDescent="0.2">
      <c r="F16364" s="326"/>
    </row>
    <row r="16365" spans="6:6" x14ac:dyDescent="0.2">
      <c r="F16365" s="326"/>
    </row>
    <row r="16366" spans="6:6" x14ac:dyDescent="0.2">
      <c r="F16366" s="326"/>
    </row>
    <row r="16367" spans="6:6" x14ac:dyDescent="0.2">
      <c r="F16367" s="326"/>
    </row>
    <row r="16368" spans="6:6" x14ac:dyDescent="0.2">
      <c r="F16368" s="326"/>
    </row>
    <row r="16369" spans="6:6" x14ac:dyDescent="0.2">
      <c r="F16369" s="326"/>
    </row>
    <row r="16370" spans="6:6" x14ac:dyDescent="0.2">
      <c r="F16370" s="326"/>
    </row>
    <row r="16371" spans="6:6" x14ac:dyDescent="0.2">
      <c r="F16371" s="326"/>
    </row>
    <row r="16372" spans="6:6" x14ac:dyDescent="0.2">
      <c r="F16372" s="326"/>
    </row>
    <row r="16373" spans="6:6" x14ac:dyDescent="0.2">
      <c r="F16373" s="326"/>
    </row>
    <row r="16374" spans="6:6" x14ac:dyDescent="0.2">
      <c r="F16374" s="326"/>
    </row>
    <row r="16375" spans="6:6" x14ac:dyDescent="0.2">
      <c r="F16375" s="326"/>
    </row>
    <row r="16376" spans="6:6" x14ac:dyDescent="0.2">
      <c r="F16376" s="326"/>
    </row>
    <row r="16377" spans="6:6" x14ac:dyDescent="0.2">
      <c r="F16377" s="326"/>
    </row>
    <row r="16378" spans="6:6" x14ac:dyDescent="0.2">
      <c r="F16378" s="326"/>
    </row>
    <row r="16379" spans="6:6" x14ac:dyDescent="0.2">
      <c r="F16379" s="326"/>
    </row>
    <row r="16380" spans="6:6" x14ac:dyDescent="0.2">
      <c r="F16380" s="326"/>
    </row>
    <row r="16381" spans="6:6" x14ac:dyDescent="0.2">
      <c r="F16381" s="326"/>
    </row>
    <row r="16382" spans="6:6" x14ac:dyDescent="0.2">
      <c r="F16382" s="326"/>
    </row>
    <row r="16383" spans="6:6" x14ac:dyDescent="0.2">
      <c r="F16383" s="326"/>
    </row>
    <row r="16384" spans="6:6" x14ac:dyDescent="0.2">
      <c r="F16384" s="326"/>
    </row>
    <row r="16385" spans="6:6" x14ac:dyDescent="0.2">
      <c r="F16385" s="326"/>
    </row>
    <row r="16386" spans="6:6" x14ac:dyDescent="0.2">
      <c r="F16386" s="326"/>
    </row>
    <row r="16387" spans="6:6" x14ac:dyDescent="0.2">
      <c r="F16387" s="326"/>
    </row>
    <row r="16388" spans="6:6" x14ac:dyDescent="0.2">
      <c r="F16388" s="326"/>
    </row>
    <row r="16389" spans="6:6" x14ac:dyDescent="0.2">
      <c r="F16389" s="326"/>
    </row>
    <row r="16390" spans="6:6" x14ac:dyDescent="0.2">
      <c r="F16390" s="326"/>
    </row>
    <row r="16391" spans="6:6" x14ac:dyDescent="0.2">
      <c r="F16391" s="326"/>
    </row>
    <row r="16392" spans="6:6" x14ac:dyDescent="0.2">
      <c r="F16392" s="326"/>
    </row>
    <row r="16393" spans="6:6" x14ac:dyDescent="0.2">
      <c r="F16393" s="326"/>
    </row>
    <row r="16394" spans="6:6" x14ac:dyDescent="0.2">
      <c r="F16394" s="326"/>
    </row>
    <row r="16395" spans="6:6" x14ac:dyDescent="0.2">
      <c r="F16395" s="326"/>
    </row>
    <row r="16396" spans="6:6" x14ac:dyDescent="0.2">
      <c r="F16396" s="326"/>
    </row>
    <row r="16397" spans="6:6" x14ac:dyDescent="0.2">
      <c r="F16397" s="326"/>
    </row>
    <row r="16398" spans="6:6" x14ac:dyDescent="0.2">
      <c r="F16398" s="326"/>
    </row>
    <row r="16399" spans="6:6" x14ac:dyDescent="0.2">
      <c r="F16399" s="326"/>
    </row>
    <row r="16400" spans="6:6" x14ac:dyDescent="0.2">
      <c r="F16400" s="326"/>
    </row>
    <row r="16401" spans="6:6" x14ac:dyDescent="0.2">
      <c r="F16401" s="326"/>
    </row>
    <row r="16402" spans="6:6" x14ac:dyDescent="0.2">
      <c r="F16402" s="326"/>
    </row>
    <row r="16403" spans="6:6" x14ac:dyDescent="0.2">
      <c r="F16403" s="326"/>
    </row>
    <row r="16404" spans="6:6" x14ac:dyDescent="0.2">
      <c r="F16404" s="326"/>
    </row>
    <row r="16405" spans="6:6" x14ac:dyDescent="0.2">
      <c r="F16405" s="326"/>
    </row>
    <row r="16406" spans="6:6" x14ac:dyDescent="0.2">
      <c r="F16406" s="326"/>
    </row>
    <row r="16407" spans="6:6" x14ac:dyDescent="0.2">
      <c r="F16407" s="326"/>
    </row>
    <row r="16408" spans="6:6" x14ac:dyDescent="0.2">
      <c r="F16408" s="326"/>
    </row>
    <row r="16409" spans="6:6" x14ac:dyDescent="0.2">
      <c r="F16409" s="326"/>
    </row>
    <row r="16410" spans="6:6" x14ac:dyDescent="0.2">
      <c r="F16410" s="326"/>
    </row>
    <row r="16411" spans="6:6" x14ac:dyDescent="0.2">
      <c r="F16411" s="326"/>
    </row>
    <row r="16412" spans="6:6" x14ac:dyDescent="0.2">
      <c r="F16412" s="326"/>
    </row>
    <row r="16413" spans="6:6" x14ac:dyDescent="0.2">
      <c r="F16413" s="326"/>
    </row>
    <row r="16414" spans="6:6" x14ac:dyDescent="0.2">
      <c r="F16414" s="326"/>
    </row>
    <row r="16415" spans="6:6" x14ac:dyDescent="0.2">
      <c r="F16415" s="326"/>
    </row>
    <row r="16416" spans="6:6" x14ac:dyDescent="0.2">
      <c r="F16416" s="326"/>
    </row>
    <row r="16417" spans="6:6" x14ac:dyDescent="0.2">
      <c r="F16417" s="326"/>
    </row>
    <row r="16418" spans="6:6" x14ac:dyDescent="0.2">
      <c r="F16418" s="326"/>
    </row>
    <row r="16419" spans="6:6" x14ac:dyDescent="0.2">
      <c r="F16419" s="326"/>
    </row>
    <row r="16420" spans="6:6" x14ac:dyDescent="0.2">
      <c r="F16420" s="326"/>
    </row>
    <row r="16421" spans="6:6" x14ac:dyDescent="0.2">
      <c r="F16421" s="326"/>
    </row>
    <row r="16422" spans="6:6" x14ac:dyDescent="0.2">
      <c r="F16422" s="326"/>
    </row>
    <row r="16423" spans="6:6" x14ac:dyDescent="0.2">
      <c r="F16423" s="326"/>
    </row>
    <row r="16424" spans="6:6" x14ac:dyDescent="0.2">
      <c r="F16424" s="326"/>
    </row>
    <row r="16425" spans="6:6" x14ac:dyDescent="0.2">
      <c r="F16425" s="326"/>
    </row>
    <row r="16426" spans="6:6" x14ac:dyDescent="0.2">
      <c r="F16426" s="326"/>
    </row>
    <row r="16427" spans="6:6" x14ac:dyDescent="0.2">
      <c r="F16427" s="326"/>
    </row>
    <row r="16428" spans="6:6" x14ac:dyDescent="0.2">
      <c r="F16428" s="326"/>
    </row>
    <row r="16429" spans="6:6" x14ac:dyDescent="0.2">
      <c r="F16429" s="326"/>
    </row>
    <row r="16430" spans="6:6" x14ac:dyDescent="0.2">
      <c r="F16430" s="326"/>
    </row>
    <row r="16431" spans="6:6" x14ac:dyDescent="0.2">
      <c r="F16431" s="326"/>
    </row>
    <row r="16432" spans="6:6" x14ac:dyDescent="0.2">
      <c r="F16432" s="326"/>
    </row>
    <row r="16433" spans="6:6" x14ac:dyDescent="0.2">
      <c r="F16433" s="326"/>
    </row>
    <row r="16434" spans="6:6" x14ac:dyDescent="0.2">
      <c r="F16434" s="326"/>
    </row>
    <row r="16435" spans="6:6" x14ac:dyDescent="0.2">
      <c r="F16435" s="326"/>
    </row>
    <row r="16436" spans="6:6" x14ac:dyDescent="0.2">
      <c r="F16436" s="326"/>
    </row>
    <row r="16437" spans="6:6" x14ac:dyDescent="0.2">
      <c r="F16437" s="326"/>
    </row>
    <row r="16438" spans="6:6" x14ac:dyDescent="0.2">
      <c r="F16438" s="326"/>
    </row>
    <row r="16439" spans="6:6" x14ac:dyDescent="0.2">
      <c r="F16439" s="326"/>
    </row>
    <row r="16440" spans="6:6" x14ac:dyDescent="0.2">
      <c r="F16440" s="326"/>
    </row>
    <row r="16441" spans="6:6" x14ac:dyDescent="0.2">
      <c r="F16441" s="326"/>
    </row>
    <row r="16442" spans="6:6" x14ac:dyDescent="0.2">
      <c r="F16442" s="326"/>
    </row>
    <row r="16443" spans="6:6" x14ac:dyDescent="0.2">
      <c r="F16443" s="326"/>
    </row>
    <row r="16444" spans="6:6" x14ac:dyDescent="0.2">
      <c r="F16444" s="326"/>
    </row>
    <row r="16445" spans="6:6" x14ac:dyDescent="0.2">
      <c r="F16445" s="326"/>
    </row>
    <row r="16446" spans="6:6" x14ac:dyDescent="0.2">
      <c r="F16446" s="326"/>
    </row>
    <row r="16447" spans="6:6" x14ac:dyDescent="0.2">
      <c r="F16447" s="326"/>
    </row>
    <row r="16448" spans="6:6" x14ac:dyDescent="0.2">
      <c r="F16448" s="326"/>
    </row>
    <row r="16449" spans="6:6" x14ac:dyDescent="0.2">
      <c r="F16449" s="326"/>
    </row>
    <row r="16450" spans="6:6" x14ac:dyDescent="0.2">
      <c r="F16450" s="326"/>
    </row>
    <row r="16451" spans="6:6" x14ac:dyDescent="0.2">
      <c r="F16451" s="326"/>
    </row>
    <row r="16452" spans="6:6" x14ac:dyDescent="0.2">
      <c r="F16452" s="326"/>
    </row>
    <row r="16453" spans="6:6" x14ac:dyDescent="0.2">
      <c r="F16453" s="326"/>
    </row>
    <row r="16454" spans="6:6" x14ac:dyDescent="0.2">
      <c r="F16454" s="326"/>
    </row>
    <row r="16455" spans="6:6" x14ac:dyDescent="0.2">
      <c r="F16455" s="326"/>
    </row>
    <row r="16456" spans="6:6" x14ac:dyDescent="0.2">
      <c r="F16456" s="326"/>
    </row>
    <row r="16457" spans="6:6" x14ac:dyDescent="0.2">
      <c r="F16457" s="326"/>
    </row>
    <row r="16458" spans="6:6" x14ac:dyDescent="0.2">
      <c r="F16458" s="326"/>
    </row>
    <row r="16459" spans="6:6" x14ac:dyDescent="0.2">
      <c r="F16459" s="326"/>
    </row>
    <row r="16460" spans="6:6" x14ac:dyDescent="0.2">
      <c r="F16460" s="326"/>
    </row>
    <row r="16461" spans="6:6" x14ac:dyDescent="0.2">
      <c r="F16461" s="326"/>
    </row>
    <row r="16462" spans="6:6" x14ac:dyDescent="0.2">
      <c r="F16462" s="326"/>
    </row>
    <row r="16463" spans="6:6" x14ac:dyDescent="0.2">
      <c r="F16463" s="326"/>
    </row>
    <row r="16464" spans="6:6" x14ac:dyDescent="0.2">
      <c r="F16464" s="326"/>
    </row>
    <row r="16465" spans="6:6" x14ac:dyDescent="0.2">
      <c r="F16465" s="326"/>
    </row>
    <row r="16466" spans="6:6" x14ac:dyDescent="0.2">
      <c r="F16466" s="326"/>
    </row>
    <row r="16467" spans="6:6" x14ac:dyDescent="0.2">
      <c r="F16467" s="326"/>
    </row>
    <row r="16468" spans="6:6" x14ac:dyDescent="0.2">
      <c r="F16468" s="326"/>
    </row>
    <row r="16469" spans="6:6" x14ac:dyDescent="0.2">
      <c r="F16469" s="326"/>
    </row>
    <row r="16470" spans="6:6" x14ac:dyDescent="0.2">
      <c r="F16470" s="326"/>
    </row>
    <row r="16471" spans="6:6" x14ac:dyDescent="0.2">
      <c r="F16471" s="326"/>
    </row>
    <row r="16472" spans="6:6" x14ac:dyDescent="0.2">
      <c r="F16472" s="326"/>
    </row>
    <row r="16473" spans="6:6" x14ac:dyDescent="0.2">
      <c r="F16473" s="326"/>
    </row>
    <row r="16474" spans="6:6" x14ac:dyDescent="0.2">
      <c r="F16474" s="326"/>
    </row>
    <row r="16475" spans="6:6" x14ac:dyDescent="0.2">
      <c r="F16475" s="326"/>
    </row>
    <row r="16476" spans="6:6" x14ac:dyDescent="0.2">
      <c r="F16476" s="326"/>
    </row>
    <row r="16477" spans="6:6" x14ac:dyDescent="0.2">
      <c r="F16477" s="326"/>
    </row>
    <row r="16478" spans="6:6" x14ac:dyDescent="0.2">
      <c r="F16478" s="326"/>
    </row>
    <row r="16479" spans="6:6" x14ac:dyDescent="0.2">
      <c r="F16479" s="326"/>
    </row>
    <row r="16480" spans="6:6" x14ac:dyDescent="0.2">
      <c r="F16480" s="326"/>
    </row>
    <row r="16481" spans="6:6" x14ac:dyDescent="0.2">
      <c r="F16481" s="326"/>
    </row>
    <row r="16482" spans="6:6" x14ac:dyDescent="0.2">
      <c r="F16482" s="326"/>
    </row>
    <row r="16483" spans="6:6" x14ac:dyDescent="0.2">
      <c r="F16483" s="326"/>
    </row>
    <row r="16484" spans="6:6" x14ac:dyDescent="0.2">
      <c r="F16484" s="326"/>
    </row>
    <row r="16485" spans="6:6" x14ac:dyDescent="0.2">
      <c r="F16485" s="326"/>
    </row>
    <row r="16486" spans="6:6" x14ac:dyDescent="0.2">
      <c r="F16486" s="326"/>
    </row>
    <row r="16487" spans="6:6" x14ac:dyDescent="0.2">
      <c r="F16487" s="326"/>
    </row>
    <row r="16488" spans="6:6" x14ac:dyDescent="0.2">
      <c r="F16488" s="326"/>
    </row>
    <row r="16489" spans="6:6" x14ac:dyDescent="0.2">
      <c r="F16489" s="326"/>
    </row>
    <row r="16490" spans="6:6" x14ac:dyDescent="0.2">
      <c r="F16490" s="326"/>
    </row>
    <row r="16491" spans="6:6" x14ac:dyDescent="0.2">
      <c r="F16491" s="326"/>
    </row>
    <row r="16492" spans="6:6" x14ac:dyDescent="0.2">
      <c r="F16492" s="326"/>
    </row>
    <row r="16493" spans="6:6" x14ac:dyDescent="0.2">
      <c r="F16493" s="326"/>
    </row>
    <row r="16494" spans="6:6" x14ac:dyDescent="0.2">
      <c r="F16494" s="326"/>
    </row>
    <row r="16495" spans="6:6" x14ac:dyDescent="0.2">
      <c r="F16495" s="326"/>
    </row>
    <row r="16496" spans="6:6" x14ac:dyDescent="0.2">
      <c r="F16496" s="326"/>
    </row>
    <row r="16497" spans="6:6" x14ac:dyDescent="0.2">
      <c r="F16497" s="326"/>
    </row>
    <row r="16498" spans="6:6" x14ac:dyDescent="0.2">
      <c r="F16498" s="326"/>
    </row>
    <row r="16499" spans="6:6" x14ac:dyDescent="0.2">
      <c r="F16499" s="326"/>
    </row>
    <row r="16500" spans="6:6" x14ac:dyDescent="0.2">
      <c r="F16500" s="326"/>
    </row>
    <row r="16501" spans="6:6" x14ac:dyDescent="0.2">
      <c r="F16501" s="326"/>
    </row>
    <row r="16502" spans="6:6" x14ac:dyDescent="0.2">
      <c r="F16502" s="326"/>
    </row>
    <row r="16503" spans="6:6" x14ac:dyDescent="0.2">
      <c r="F16503" s="326"/>
    </row>
    <row r="16504" spans="6:6" x14ac:dyDescent="0.2">
      <c r="F16504" s="326"/>
    </row>
    <row r="16505" spans="6:6" x14ac:dyDescent="0.2">
      <c r="F16505" s="326"/>
    </row>
    <row r="16506" spans="6:6" x14ac:dyDescent="0.2">
      <c r="F16506" s="326"/>
    </row>
    <row r="16507" spans="6:6" x14ac:dyDescent="0.2">
      <c r="F16507" s="326"/>
    </row>
    <row r="16508" spans="6:6" x14ac:dyDescent="0.2">
      <c r="F16508" s="326"/>
    </row>
    <row r="16509" spans="6:6" x14ac:dyDescent="0.2">
      <c r="F16509" s="326"/>
    </row>
    <row r="16510" spans="6:6" x14ac:dyDescent="0.2">
      <c r="F16510" s="326"/>
    </row>
    <row r="16511" spans="6:6" x14ac:dyDescent="0.2">
      <c r="F16511" s="326"/>
    </row>
    <row r="16512" spans="6:6" x14ac:dyDescent="0.2">
      <c r="F16512" s="326"/>
    </row>
    <row r="16513" spans="6:6" x14ac:dyDescent="0.2">
      <c r="F16513" s="326"/>
    </row>
    <row r="16514" spans="6:6" x14ac:dyDescent="0.2">
      <c r="F16514" s="326"/>
    </row>
    <row r="16515" spans="6:6" x14ac:dyDescent="0.2">
      <c r="F16515" s="326"/>
    </row>
    <row r="16516" spans="6:6" x14ac:dyDescent="0.2">
      <c r="F16516" s="326"/>
    </row>
    <row r="16517" spans="6:6" x14ac:dyDescent="0.2">
      <c r="F16517" s="326"/>
    </row>
    <row r="16518" spans="6:6" x14ac:dyDescent="0.2">
      <c r="F16518" s="326"/>
    </row>
    <row r="16519" spans="6:6" x14ac:dyDescent="0.2">
      <c r="F16519" s="326"/>
    </row>
    <row r="16520" spans="6:6" x14ac:dyDescent="0.2">
      <c r="F16520" s="326"/>
    </row>
    <row r="16521" spans="6:6" x14ac:dyDescent="0.2">
      <c r="F16521" s="326"/>
    </row>
    <row r="16522" spans="6:6" x14ac:dyDescent="0.2">
      <c r="F16522" s="326"/>
    </row>
    <row r="16523" spans="6:6" x14ac:dyDescent="0.2">
      <c r="F16523" s="326"/>
    </row>
    <row r="16524" spans="6:6" x14ac:dyDescent="0.2">
      <c r="F16524" s="326"/>
    </row>
    <row r="16525" spans="6:6" x14ac:dyDescent="0.2">
      <c r="F16525" s="326"/>
    </row>
    <row r="16526" spans="6:6" x14ac:dyDescent="0.2">
      <c r="F16526" s="326"/>
    </row>
    <row r="16527" spans="6:6" x14ac:dyDescent="0.2">
      <c r="F16527" s="326"/>
    </row>
    <row r="16528" spans="6:6" x14ac:dyDescent="0.2">
      <c r="F16528" s="326"/>
    </row>
    <row r="16529" spans="6:6" x14ac:dyDescent="0.2">
      <c r="F16529" s="326"/>
    </row>
    <row r="16530" spans="6:6" x14ac:dyDescent="0.2">
      <c r="F16530" s="326"/>
    </row>
    <row r="16531" spans="6:6" x14ac:dyDescent="0.2">
      <c r="F16531" s="326"/>
    </row>
    <row r="16532" spans="6:6" x14ac:dyDescent="0.2">
      <c r="F16532" s="326"/>
    </row>
    <row r="16533" spans="6:6" x14ac:dyDescent="0.2">
      <c r="F16533" s="326"/>
    </row>
    <row r="16534" spans="6:6" x14ac:dyDescent="0.2">
      <c r="F16534" s="326"/>
    </row>
    <row r="16535" spans="6:6" x14ac:dyDescent="0.2">
      <c r="F16535" s="326"/>
    </row>
    <row r="16536" spans="6:6" x14ac:dyDescent="0.2">
      <c r="F16536" s="326"/>
    </row>
    <row r="16537" spans="6:6" x14ac:dyDescent="0.2">
      <c r="F16537" s="326"/>
    </row>
    <row r="16538" spans="6:6" x14ac:dyDescent="0.2">
      <c r="F16538" s="326"/>
    </row>
    <row r="16539" spans="6:6" x14ac:dyDescent="0.2">
      <c r="F16539" s="326"/>
    </row>
    <row r="16540" spans="6:6" x14ac:dyDescent="0.2">
      <c r="F16540" s="326"/>
    </row>
    <row r="16541" spans="6:6" x14ac:dyDescent="0.2">
      <c r="F16541" s="326"/>
    </row>
    <row r="16542" spans="6:6" x14ac:dyDescent="0.2">
      <c r="F16542" s="326"/>
    </row>
    <row r="16543" spans="6:6" x14ac:dyDescent="0.2">
      <c r="F16543" s="326"/>
    </row>
    <row r="16544" spans="6:6" x14ac:dyDescent="0.2">
      <c r="F16544" s="326"/>
    </row>
    <row r="16545" spans="6:6" x14ac:dyDescent="0.2">
      <c r="F16545" s="326"/>
    </row>
    <row r="16546" spans="6:6" x14ac:dyDescent="0.2">
      <c r="F16546" s="326"/>
    </row>
    <row r="16547" spans="6:6" x14ac:dyDescent="0.2">
      <c r="F16547" s="326"/>
    </row>
    <row r="16548" spans="6:6" x14ac:dyDescent="0.2">
      <c r="F16548" s="326"/>
    </row>
    <row r="16549" spans="6:6" x14ac:dyDescent="0.2">
      <c r="F16549" s="326"/>
    </row>
    <row r="16550" spans="6:6" x14ac:dyDescent="0.2">
      <c r="F16550" s="326"/>
    </row>
    <row r="16551" spans="6:6" x14ac:dyDescent="0.2">
      <c r="F16551" s="326"/>
    </row>
    <row r="16552" spans="6:6" x14ac:dyDescent="0.2">
      <c r="F16552" s="326"/>
    </row>
    <row r="16553" spans="6:6" x14ac:dyDescent="0.2">
      <c r="F16553" s="326"/>
    </row>
    <row r="16554" spans="6:6" x14ac:dyDescent="0.2">
      <c r="F16554" s="326"/>
    </row>
    <row r="16555" spans="6:6" x14ac:dyDescent="0.2">
      <c r="F16555" s="326"/>
    </row>
    <row r="16556" spans="6:6" x14ac:dyDescent="0.2">
      <c r="F16556" s="326"/>
    </row>
    <row r="16557" spans="6:6" x14ac:dyDescent="0.2">
      <c r="F16557" s="326"/>
    </row>
    <row r="16558" spans="6:6" x14ac:dyDescent="0.2">
      <c r="F16558" s="326"/>
    </row>
    <row r="16559" spans="6:6" x14ac:dyDescent="0.2">
      <c r="F16559" s="326"/>
    </row>
    <row r="16560" spans="6:6" x14ac:dyDescent="0.2">
      <c r="F16560" s="326"/>
    </row>
    <row r="16561" spans="6:6" x14ac:dyDescent="0.2">
      <c r="F16561" s="326"/>
    </row>
    <row r="16562" spans="6:6" x14ac:dyDescent="0.2">
      <c r="F16562" s="326"/>
    </row>
    <row r="16563" spans="6:6" x14ac:dyDescent="0.2">
      <c r="F16563" s="326"/>
    </row>
    <row r="16564" spans="6:6" x14ac:dyDescent="0.2">
      <c r="F16564" s="326"/>
    </row>
    <row r="16565" spans="6:6" x14ac:dyDescent="0.2">
      <c r="F16565" s="326"/>
    </row>
    <row r="16566" spans="6:6" x14ac:dyDescent="0.2">
      <c r="F16566" s="326"/>
    </row>
    <row r="16567" spans="6:6" x14ac:dyDescent="0.2">
      <c r="F16567" s="326"/>
    </row>
    <row r="16568" spans="6:6" x14ac:dyDescent="0.2">
      <c r="F16568" s="326"/>
    </row>
    <row r="16569" spans="6:6" x14ac:dyDescent="0.2">
      <c r="F16569" s="326"/>
    </row>
    <row r="16570" spans="6:6" x14ac:dyDescent="0.2">
      <c r="F16570" s="326"/>
    </row>
    <row r="16571" spans="6:6" x14ac:dyDescent="0.2">
      <c r="F16571" s="326"/>
    </row>
    <row r="16572" spans="6:6" x14ac:dyDescent="0.2">
      <c r="F16572" s="326"/>
    </row>
    <row r="16573" spans="6:6" x14ac:dyDescent="0.2">
      <c r="F16573" s="326"/>
    </row>
    <row r="16574" spans="6:6" x14ac:dyDescent="0.2">
      <c r="F16574" s="326"/>
    </row>
    <row r="16575" spans="6:6" x14ac:dyDescent="0.2">
      <c r="F16575" s="326"/>
    </row>
    <row r="16576" spans="6:6" x14ac:dyDescent="0.2">
      <c r="F16576" s="326"/>
    </row>
    <row r="16577" spans="6:6" x14ac:dyDescent="0.2">
      <c r="F16577" s="326"/>
    </row>
    <row r="16578" spans="6:6" x14ac:dyDescent="0.2">
      <c r="F16578" s="326"/>
    </row>
    <row r="16579" spans="6:6" x14ac:dyDescent="0.2">
      <c r="F16579" s="326"/>
    </row>
    <row r="16580" spans="6:6" x14ac:dyDescent="0.2">
      <c r="F16580" s="326"/>
    </row>
    <row r="16581" spans="6:6" x14ac:dyDescent="0.2">
      <c r="F16581" s="326"/>
    </row>
    <row r="16582" spans="6:6" x14ac:dyDescent="0.2">
      <c r="F16582" s="326"/>
    </row>
    <row r="16583" spans="6:6" x14ac:dyDescent="0.2">
      <c r="F16583" s="326"/>
    </row>
    <row r="16584" spans="6:6" x14ac:dyDescent="0.2">
      <c r="F16584" s="326"/>
    </row>
    <row r="16585" spans="6:6" x14ac:dyDescent="0.2">
      <c r="F16585" s="326"/>
    </row>
    <row r="16586" spans="6:6" x14ac:dyDescent="0.2">
      <c r="F16586" s="326"/>
    </row>
    <row r="16587" spans="6:6" x14ac:dyDescent="0.2">
      <c r="F16587" s="326"/>
    </row>
    <row r="16588" spans="6:6" x14ac:dyDescent="0.2">
      <c r="F16588" s="326"/>
    </row>
    <row r="16589" spans="6:6" x14ac:dyDescent="0.2">
      <c r="F16589" s="326"/>
    </row>
    <row r="16590" spans="6:6" x14ac:dyDescent="0.2">
      <c r="F16590" s="326"/>
    </row>
    <row r="16591" spans="6:6" x14ac:dyDescent="0.2">
      <c r="F16591" s="326"/>
    </row>
    <row r="16592" spans="6:6" x14ac:dyDescent="0.2">
      <c r="F16592" s="326"/>
    </row>
    <row r="16593" spans="6:6" x14ac:dyDescent="0.2">
      <c r="F16593" s="326"/>
    </row>
    <row r="16594" spans="6:6" x14ac:dyDescent="0.2">
      <c r="F16594" s="326"/>
    </row>
    <row r="16595" spans="6:6" x14ac:dyDescent="0.2">
      <c r="F16595" s="326"/>
    </row>
    <row r="16596" spans="6:6" x14ac:dyDescent="0.2">
      <c r="F16596" s="326"/>
    </row>
    <row r="16597" spans="6:6" x14ac:dyDescent="0.2">
      <c r="F16597" s="326"/>
    </row>
    <row r="16598" spans="6:6" x14ac:dyDescent="0.2">
      <c r="F16598" s="326"/>
    </row>
    <row r="16599" spans="6:6" x14ac:dyDescent="0.2">
      <c r="F16599" s="326"/>
    </row>
    <row r="16600" spans="6:6" x14ac:dyDescent="0.2">
      <c r="F16600" s="326"/>
    </row>
    <row r="16601" spans="6:6" x14ac:dyDescent="0.2">
      <c r="F16601" s="326"/>
    </row>
    <row r="16602" spans="6:6" x14ac:dyDescent="0.2">
      <c r="F16602" s="326"/>
    </row>
    <row r="16603" spans="6:6" x14ac:dyDescent="0.2">
      <c r="F16603" s="326"/>
    </row>
    <row r="16604" spans="6:6" x14ac:dyDescent="0.2">
      <c r="F16604" s="326"/>
    </row>
    <row r="16605" spans="6:6" x14ac:dyDescent="0.2">
      <c r="F16605" s="326"/>
    </row>
    <row r="16606" spans="6:6" x14ac:dyDescent="0.2">
      <c r="F16606" s="326"/>
    </row>
    <row r="16607" spans="6:6" x14ac:dyDescent="0.2">
      <c r="F16607" s="326"/>
    </row>
    <row r="16608" spans="6:6" x14ac:dyDescent="0.2">
      <c r="F16608" s="326"/>
    </row>
    <row r="16609" spans="6:6" x14ac:dyDescent="0.2">
      <c r="F16609" s="326"/>
    </row>
    <row r="16610" spans="6:6" x14ac:dyDescent="0.2">
      <c r="F16610" s="326"/>
    </row>
    <row r="16611" spans="6:6" x14ac:dyDescent="0.2">
      <c r="F16611" s="326"/>
    </row>
    <row r="16612" spans="6:6" x14ac:dyDescent="0.2">
      <c r="F16612" s="326"/>
    </row>
    <row r="16613" spans="6:6" x14ac:dyDescent="0.2">
      <c r="F16613" s="326"/>
    </row>
    <row r="16614" spans="6:6" x14ac:dyDescent="0.2">
      <c r="F16614" s="326"/>
    </row>
    <row r="16615" spans="6:6" x14ac:dyDescent="0.2">
      <c r="F16615" s="326"/>
    </row>
    <row r="16616" spans="6:6" x14ac:dyDescent="0.2">
      <c r="F16616" s="326"/>
    </row>
    <row r="16617" spans="6:6" x14ac:dyDescent="0.2">
      <c r="F16617" s="326"/>
    </row>
    <row r="16618" spans="6:6" x14ac:dyDescent="0.2">
      <c r="F16618" s="326"/>
    </row>
    <row r="16619" spans="6:6" x14ac:dyDescent="0.2">
      <c r="F16619" s="326"/>
    </row>
    <row r="16620" spans="6:6" x14ac:dyDescent="0.2">
      <c r="F16620" s="326"/>
    </row>
    <row r="16621" spans="6:6" x14ac:dyDescent="0.2">
      <c r="F16621" s="326"/>
    </row>
    <row r="16622" spans="6:6" x14ac:dyDescent="0.2">
      <c r="F16622" s="326"/>
    </row>
    <row r="16623" spans="6:6" x14ac:dyDescent="0.2">
      <c r="F16623" s="326"/>
    </row>
    <row r="16624" spans="6:6" x14ac:dyDescent="0.2">
      <c r="F16624" s="326"/>
    </row>
    <row r="16625" spans="6:6" x14ac:dyDescent="0.2">
      <c r="F16625" s="326"/>
    </row>
    <row r="16626" spans="6:6" x14ac:dyDescent="0.2">
      <c r="F16626" s="326"/>
    </row>
    <row r="16627" spans="6:6" x14ac:dyDescent="0.2">
      <c r="F16627" s="326"/>
    </row>
    <row r="16628" spans="6:6" x14ac:dyDescent="0.2">
      <c r="F16628" s="326"/>
    </row>
    <row r="16629" spans="6:6" x14ac:dyDescent="0.2">
      <c r="F16629" s="326"/>
    </row>
    <row r="16630" spans="6:6" x14ac:dyDescent="0.2">
      <c r="F16630" s="326"/>
    </row>
    <row r="16631" spans="6:6" x14ac:dyDescent="0.2">
      <c r="F16631" s="326"/>
    </row>
    <row r="16632" spans="6:6" x14ac:dyDescent="0.2">
      <c r="F16632" s="326"/>
    </row>
    <row r="16633" spans="6:6" x14ac:dyDescent="0.2">
      <c r="F16633" s="326"/>
    </row>
    <row r="16634" spans="6:6" x14ac:dyDescent="0.2">
      <c r="F16634" s="326"/>
    </row>
    <row r="16635" spans="6:6" x14ac:dyDescent="0.2">
      <c r="F16635" s="326"/>
    </row>
    <row r="16636" spans="6:6" x14ac:dyDescent="0.2">
      <c r="F16636" s="326"/>
    </row>
    <row r="16637" spans="6:6" x14ac:dyDescent="0.2">
      <c r="F16637" s="326"/>
    </row>
    <row r="16638" spans="6:6" x14ac:dyDescent="0.2">
      <c r="F16638" s="326"/>
    </row>
    <row r="16639" spans="6:6" x14ac:dyDescent="0.2">
      <c r="F16639" s="326"/>
    </row>
    <row r="16640" spans="6:6" x14ac:dyDescent="0.2">
      <c r="F16640" s="326"/>
    </row>
    <row r="16641" spans="6:6" x14ac:dyDescent="0.2">
      <c r="F16641" s="326"/>
    </row>
    <row r="16642" spans="6:6" x14ac:dyDescent="0.2">
      <c r="F16642" s="326"/>
    </row>
    <row r="16643" spans="6:6" x14ac:dyDescent="0.2">
      <c r="F16643" s="326"/>
    </row>
    <row r="16644" spans="6:6" x14ac:dyDescent="0.2">
      <c r="F16644" s="326"/>
    </row>
    <row r="16645" spans="6:6" x14ac:dyDescent="0.2">
      <c r="F16645" s="326"/>
    </row>
    <row r="16646" spans="6:6" x14ac:dyDescent="0.2">
      <c r="F16646" s="326"/>
    </row>
    <row r="16647" spans="6:6" x14ac:dyDescent="0.2">
      <c r="F16647" s="326"/>
    </row>
    <row r="16648" spans="6:6" x14ac:dyDescent="0.2">
      <c r="F16648" s="326"/>
    </row>
    <row r="16649" spans="6:6" x14ac:dyDescent="0.2">
      <c r="F16649" s="326"/>
    </row>
    <row r="16650" spans="6:6" x14ac:dyDescent="0.2">
      <c r="F16650" s="326"/>
    </row>
    <row r="16651" spans="6:6" x14ac:dyDescent="0.2">
      <c r="F16651" s="326"/>
    </row>
    <row r="16652" spans="6:6" x14ac:dyDescent="0.2">
      <c r="F16652" s="326"/>
    </row>
    <row r="16653" spans="6:6" x14ac:dyDescent="0.2">
      <c r="F16653" s="326"/>
    </row>
    <row r="16654" spans="6:6" x14ac:dyDescent="0.2">
      <c r="F16654" s="326"/>
    </row>
    <row r="16655" spans="6:6" x14ac:dyDescent="0.2">
      <c r="F16655" s="326"/>
    </row>
    <row r="16656" spans="6:6" x14ac:dyDescent="0.2">
      <c r="F16656" s="326"/>
    </row>
    <row r="16657" spans="6:6" x14ac:dyDescent="0.2">
      <c r="F16657" s="326"/>
    </row>
    <row r="16658" spans="6:6" x14ac:dyDescent="0.2">
      <c r="F16658" s="326"/>
    </row>
    <row r="16659" spans="6:6" x14ac:dyDescent="0.2">
      <c r="F16659" s="326"/>
    </row>
    <row r="16660" spans="6:6" x14ac:dyDescent="0.2">
      <c r="F16660" s="326"/>
    </row>
    <row r="16661" spans="6:6" x14ac:dyDescent="0.2">
      <c r="F16661" s="326"/>
    </row>
    <row r="16662" spans="6:6" x14ac:dyDescent="0.2">
      <c r="F16662" s="326"/>
    </row>
    <row r="16663" spans="6:6" x14ac:dyDescent="0.2">
      <c r="F16663" s="326"/>
    </row>
    <row r="16664" spans="6:6" x14ac:dyDescent="0.2">
      <c r="F16664" s="326"/>
    </row>
    <row r="16665" spans="6:6" x14ac:dyDescent="0.2">
      <c r="F16665" s="326"/>
    </row>
    <row r="16666" spans="6:6" x14ac:dyDescent="0.2">
      <c r="F16666" s="326"/>
    </row>
    <row r="16667" spans="6:6" x14ac:dyDescent="0.2">
      <c r="F16667" s="326"/>
    </row>
    <row r="16668" spans="6:6" x14ac:dyDescent="0.2">
      <c r="F16668" s="326"/>
    </row>
    <row r="16669" spans="6:6" x14ac:dyDescent="0.2">
      <c r="F16669" s="326"/>
    </row>
    <row r="16670" spans="6:6" x14ac:dyDescent="0.2">
      <c r="F16670" s="326"/>
    </row>
    <row r="16671" spans="6:6" x14ac:dyDescent="0.2">
      <c r="F16671" s="326"/>
    </row>
    <row r="16672" spans="6:6" x14ac:dyDescent="0.2">
      <c r="F16672" s="326"/>
    </row>
    <row r="16673" spans="6:6" x14ac:dyDescent="0.2">
      <c r="F16673" s="326"/>
    </row>
    <row r="16674" spans="6:6" x14ac:dyDescent="0.2">
      <c r="F16674" s="326"/>
    </row>
    <row r="16675" spans="6:6" x14ac:dyDescent="0.2">
      <c r="F16675" s="326"/>
    </row>
    <row r="16676" spans="6:6" x14ac:dyDescent="0.2">
      <c r="F16676" s="326"/>
    </row>
    <row r="16677" spans="6:6" x14ac:dyDescent="0.2">
      <c r="F16677" s="326"/>
    </row>
    <row r="16678" spans="6:6" x14ac:dyDescent="0.2">
      <c r="F16678" s="326"/>
    </row>
    <row r="16679" spans="6:6" x14ac:dyDescent="0.2">
      <c r="F16679" s="326"/>
    </row>
    <row r="16680" spans="6:6" x14ac:dyDescent="0.2">
      <c r="F16680" s="326"/>
    </row>
    <row r="16681" spans="6:6" x14ac:dyDescent="0.2">
      <c r="F16681" s="326"/>
    </row>
    <row r="16682" spans="6:6" x14ac:dyDescent="0.2">
      <c r="F16682" s="326"/>
    </row>
    <row r="16683" spans="6:6" x14ac:dyDescent="0.2">
      <c r="F16683" s="326"/>
    </row>
    <row r="16684" spans="6:6" x14ac:dyDescent="0.2">
      <c r="F16684" s="326"/>
    </row>
    <row r="16685" spans="6:6" x14ac:dyDescent="0.2">
      <c r="F16685" s="326"/>
    </row>
    <row r="16686" spans="6:6" x14ac:dyDescent="0.2">
      <c r="F16686" s="326"/>
    </row>
    <row r="16687" spans="6:6" x14ac:dyDescent="0.2">
      <c r="F16687" s="326"/>
    </row>
    <row r="16688" spans="6:6" x14ac:dyDescent="0.2">
      <c r="F16688" s="326"/>
    </row>
    <row r="16689" spans="6:6" x14ac:dyDescent="0.2">
      <c r="F16689" s="326"/>
    </row>
    <row r="16690" spans="6:6" x14ac:dyDescent="0.2">
      <c r="F16690" s="326"/>
    </row>
    <row r="16691" spans="6:6" x14ac:dyDescent="0.2">
      <c r="F16691" s="326"/>
    </row>
    <row r="16692" spans="6:6" x14ac:dyDescent="0.2">
      <c r="F16692" s="326"/>
    </row>
    <row r="16693" spans="6:6" x14ac:dyDescent="0.2">
      <c r="F16693" s="326"/>
    </row>
    <row r="16694" spans="6:6" x14ac:dyDescent="0.2">
      <c r="F16694" s="326"/>
    </row>
    <row r="16695" spans="6:6" x14ac:dyDescent="0.2">
      <c r="F16695" s="326"/>
    </row>
    <row r="16696" spans="6:6" x14ac:dyDescent="0.2">
      <c r="F16696" s="326"/>
    </row>
    <row r="16697" spans="6:6" x14ac:dyDescent="0.2">
      <c r="F16697" s="326"/>
    </row>
    <row r="16698" spans="6:6" x14ac:dyDescent="0.2">
      <c r="F16698" s="326"/>
    </row>
    <row r="16699" spans="6:6" x14ac:dyDescent="0.2">
      <c r="F16699" s="326"/>
    </row>
    <row r="16700" spans="6:6" x14ac:dyDescent="0.2">
      <c r="F16700" s="326"/>
    </row>
    <row r="16701" spans="6:6" x14ac:dyDescent="0.2">
      <c r="F16701" s="326"/>
    </row>
    <row r="16702" spans="6:6" x14ac:dyDescent="0.2">
      <c r="F16702" s="326"/>
    </row>
    <row r="16703" spans="6:6" x14ac:dyDescent="0.2">
      <c r="F16703" s="326"/>
    </row>
    <row r="16704" spans="6:6" x14ac:dyDescent="0.2">
      <c r="F16704" s="326"/>
    </row>
    <row r="16705" spans="6:6" x14ac:dyDescent="0.2">
      <c r="F16705" s="326"/>
    </row>
    <row r="16706" spans="6:6" x14ac:dyDescent="0.2">
      <c r="F16706" s="326"/>
    </row>
    <row r="16707" spans="6:6" x14ac:dyDescent="0.2">
      <c r="F16707" s="326"/>
    </row>
    <row r="16708" spans="6:6" x14ac:dyDescent="0.2">
      <c r="F16708" s="326"/>
    </row>
    <row r="16709" spans="6:6" x14ac:dyDescent="0.2">
      <c r="F16709" s="326"/>
    </row>
    <row r="16710" spans="6:6" x14ac:dyDescent="0.2">
      <c r="F16710" s="326"/>
    </row>
    <row r="16711" spans="6:6" x14ac:dyDescent="0.2">
      <c r="F16711" s="326"/>
    </row>
    <row r="16712" spans="6:6" x14ac:dyDescent="0.2">
      <c r="F16712" s="326"/>
    </row>
    <row r="16713" spans="6:6" x14ac:dyDescent="0.2">
      <c r="F16713" s="326"/>
    </row>
    <row r="16714" spans="6:6" x14ac:dyDescent="0.2">
      <c r="F16714" s="326"/>
    </row>
    <row r="16715" spans="6:6" x14ac:dyDescent="0.2">
      <c r="F16715" s="326"/>
    </row>
    <row r="16716" spans="6:6" x14ac:dyDescent="0.2">
      <c r="F16716" s="326"/>
    </row>
    <row r="16717" spans="6:6" x14ac:dyDescent="0.2">
      <c r="F16717" s="326"/>
    </row>
    <row r="16718" spans="6:6" x14ac:dyDescent="0.2">
      <c r="F16718" s="326"/>
    </row>
    <row r="16719" spans="6:6" x14ac:dyDescent="0.2">
      <c r="F16719" s="326"/>
    </row>
    <row r="16720" spans="6:6" x14ac:dyDescent="0.2">
      <c r="F16720" s="326"/>
    </row>
    <row r="16721" spans="6:6" x14ac:dyDescent="0.2">
      <c r="F16721" s="326"/>
    </row>
    <row r="16722" spans="6:6" x14ac:dyDescent="0.2">
      <c r="F16722" s="326"/>
    </row>
    <row r="16723" spans="6:6" x14ac:dyDescent="0.2">
      <c r="F16723" s="326"/>
    </row>
    <row r="16724" spans="6:6" x14ac:dyDescent="0.2">
      <c r="F16724" s="326"/>
    </row>
    <row r="16725" spans="6:6" x14ac:dyDescent="0.2">
      <c r="F16725" s="326"/>
    </row>
    <row r="16726" spans="6:6" x14ac:dyDescent="0.2">
      <c r="F16726" s="326"/>
    </row>
    <row r="16727" spans="6:6" x14ac:dyDescent="0.2">
      <c r="F16727" s="326"/>
    </row>
    <row r="16728" spans="6:6" x14ac:dyDescent="0.2">
      <c r="F16728" s="326"/>
    </row>
    <row r="16729" spans="6:6" x14ac:dyDescent="0.2">
      <c r="F16729" s="326"/>
    </row>
    <row r="16730" spans="6:6" x14ac:dyDescent="0.2">
      <c r="F16730" s="326"/>
    </row>
    <row r="16731" spans="6:6" x14ac:dyDescent="0.2">
      <c r="F16731" s="326"/>
    </row>
    <row r="16732" spans="6:6" x14ac:dyDescent="0.2">
      <c r="F16732" s="326"/>
    </row>
    <row r="16733" spans="6:6" x14ac:dyDescent="0.2">
      <c r="F16733" s="326"/>
    </row>
    <row r="16734" spans="6:6" x14ac:dyDescent="0.2">
      <c r="F16734" s="326"/>
    </row>
    <row r="16735" spans="6:6" x14ac:dyDescent="0.2">
      <c r="F16735" s="326"/>
    </row>
    <row r="16736" spans="6:6" x14ac:dyDescent="0.2">
      <c r="F16736" s="326"/>
    </row>
    <row r="16737" spans="6:6" x14ac:dyDescent="0.2">
      <c r="F16737" s="326"/>
    </row>
    <row r="16738" spans="6:6" x14ac:dyDescent="0.2">
      <c r="F16738" s="326"/>
    </row>
    <row r="16739" spans="6:6" x14ac:dyDescent="0.2">
      <c r="F16739" s="326"/>
    </row>
    <row r="16740" spans="6:6" x14ac:dyDescent="0.2">
      <c r="F16740" s="326"/>
    </row>
    <row r="16741" spans="6:6" x14ac:dyDescent="0.2">
      <c r="F16741" s="326"/>
    </row>
    <row r="16742" spans="6:6" x14ac:dyDescent="0.2">
      <c r="F16742" s="326"/>
    </row>
    <row r="16743" spans="6:6" x14ac:dyDescent="0.2">
      <c r="F16743" s="326"/>
    </row>
    <row r="16744" spans="6:6" x14ac:dyDescent="0.2">
      <c r="F16744" s="326"/>
    </row>
    <row r="16745" spans="6:6" x14ac:dyDescent="0.2">
      <c r="F16745" s="326"/>
    </row>
    <row r="16746" spans="6:6" x14ac:dyDescent="0.2">
      <c r="F16746" s="326"/>
    </row>
    <row r="16747" spans="6:6" x14ac:dyDescent="0.2">
      <c r="F16747" s="326"/>
    </row>
    <row r="16748" spans="6:6" x14ac:dyDescent="0.2">
      <c r="F16748" s="326"/>
    </row>
    <row r="16749" spans="6:6" x14ac:dyDescent="0.2">
      <c r="F16749" s="326"/>
    </row>
    <row r="16750" spans="6:6" x14ac:dyDescent="0.2">
      <c r="F16750" s="326"/>
    </row>
    <row r="16751" spans="6:6" x14ac:dyDescent="0.2">
      <c r="F16751" s="326"/>
    </row>
    <row r="16752" spans="6:6" x14ac:dyDescent="0.2">
      <c r="F16752" s="326"/>
    </row>
    <row r="16753" spans="6:6" x14ac:dyDescent="0.2">
      <c r="F16753" s="326"/>
    </row>
    <row r="16754" spans="6:6" x14ac:dyDescent="0.2">
      <c r="F16754" s="326"/>
    </row>
    <row r="16755" spans="6:6" x14ac:dyDescent="0.2">
      <c r="F16755" s="326"/>
    </row>
    <row r="16756" spans="6:6" x14ac:dyDescent="0.2">
      <c r="F16756" s="326"/>
    </row>
    <row r="16757" spans="6:6" x14ac:dyDescent="0.2">
      <c r="F16757" s="326"/>
    </row>
    <row r="16758" spans="6:6" x14ac:dyDescent="0.2">
      <c r="F16758" s="326"/>
    </row>
    <row r="16759" spans="6:6" x14ac:dyDescent="0.2">
      <c r="F16759" s="326"/>
    </row>
    <row r="16760" spans="6:6" x14ac:dyDescent="0.2">
      <c r="F16760" s="326"/>
    </row>
    <row r="16761" spans="6:6" x14ac:dyDescent="0.2">
      <c r="F16761" s="326"/>
    </row>
    <row r="16762" spans="6:6" x14ac:dyDescent="0.2">
      <c r="F16762" s="326"/>
    </row>
    <row r="16763" spans="6:6" x14ac:dyDescent="0.2">
      <c r="F16763" s="326"/>
    </row>
    <row r="16764" spans="6:6" x14ac:dyDescent="0.2">
      <c r="F16764" s="326"/>
    </row>
    <row r="16765" spans="6:6" x14ac:dyDescent="0.2">
      <c r="F16765" s="326"/>
    </row>
    <row r="16766" spans="6:6" x14ac:dyDescent="0.2">
      <c r="F16766" s="326"/>
    </row>
    <row r="16767" spans="6:6" x14ac:dyDescent="0.2">
      <c r="F16767" s="326"/>
    </row>
    <row r="16768" spans="6:6" x14ac:dyDescent="0.2">
      <c r="F16768" s="326"/>
    </row>
    <row r="16769" spans="6:6" x14ac:dyDescent="0.2">
      <c r="F16769" s="326"/>
    </row>
    <row r="16770" spans="6:6" x14ac:dyDescent="0.2">
      <c r="F16770" s="326"/>
    </row>
    <row r="16771" spans="6:6" x14ac:dyDescent="0.2">
      <c r="F16771" s="326"/>
    </row>
    <row r="16772" spans="6:6" x14ac:dyDescent="0.2">
      <c r="F16772" s="326"/>
    </row>
    <row r="16773" spans="6:6" x14ac:dyDescent="0.2">
      <c r="F16773" s="326"/>
    </row>
    <row r="16774" spans="6:6" x14ac:dyDescent="0.2">
      <c r="F16774" s="326"/>
    </row>
    <row r="16775" spans="6:6" x14ac:dyDescent="0.2">
      <c r="F16775" s="326"/>
    </row>
    <row r="16776" spans="6:6" x14ac:dyDescent="0.2">
      <c r="F16776" s="326"/>
    </row>
    <row r="16777" spans="6:6" x14ac:dyDescent="0.2">
      <c r="F16777" s="326"/>
    </row>
    <row r="16778" spans="6:6" x14ac:dyDescent="0.2">
      <c r="F16778" s="326"/>
    </row>
    <row r="16779" spans="6:6" x14ac:dyDescent="0.2">
      <c r="F16779" s="326"/>
    </row>
    <row r="16780" spans="6:6" x14ac:dyDescent="0.2">
      <c r="F16780" s="326"/>
    </row>
    <row r="16781" spans="6:6" x14ac:dyDescent="0.2">
      <c r="F16781" s="326"/>
    </row>
    <row r="16782" spans="6:6" x14ac:dyDescent="0.2">
      <c r="F16782" s="326"/>
    </row>
    <row r="16783" spans="6:6" x14ac:dyDescent="0.2">
      <c r="F16783" s="326"/>
    </row>
    <row r="16784" spans="6:6" x14ac:dyDescent="0.2">
      <c r="F16784" s="326"/>
    </row>
    <row r="16785" spans="6:6" x14ac:dyDescent="0.2">
      <c r="F16785" s="326"/>
    </row>
    <row r="16786" spans="6:6" x14ac:dyDescent="0.2">
      <c r="F16786" s="326"/>
    </row>
    <row r="16787" spans="6:6" x14ac:dyDescent="0.2">
      <c r="F16787" s="326"/>
    </row>
    <row r="16788" spans="6:6" x14ac:dyDescent="0.2">
      <c r="F16788" s="326"/>
    </row>
    <row r="16789" spans="6:6" x14ac:dyDescent="0.2">
      <c r="F16789" s="326"/>
    </row>
    <row r="16790" spans="6:6" x14ac:dyDescent="0.2">
      <c r="F16790" s="326"/>
    </row>
    <row r="16791" spans="6:6" x14ac:dyDescent="0.2">
      <c r="F16791" s="326"/>
    </row>
    <row r="16792" spans="6:6" x14ac:dyDescent="0.2">
      <c r="F16792" s="326"/>
    </row>
    <row r="16793" spans="6:6" x14ac:dyDescent="0.2">
      <c r="F16793" s="326"/>
    </row>
    <row r="16794" spans="6:6" x14ac:dyDescent="0.2">
      <c r="F16794" s="326"/>
    </row>
    <row r="16795" spans="6:6" x14ac:dyDescent="0.2">
      <c r="F16795" s="326"/>
    </row>
    <row r="16796" spans="6:6" x14ac:dyDescent="0.2">
      <c r="F16796" s="326"/>
    </row>
    <row r="16797" spans="6:6" x14ac:dyDescent="0.2">
      <c r="F16797" s="326"/>
    </row>
    <row r="16798" spans="6:6" x14ac:dyDescent="0.2">
      <c r="F16798" s="326"/>
    </row>
    <row r="16799" spans="6:6" x14ac:dyDescent="0.2">
      <c r="F16799" s="326"/>
    </row>
    <row r="16800" spans="6:6" x14ac:dyDescent="0.2">
      <c r="F16800" s="326"/>
    </row>
    <row r="16801" spans="6:6" x14ac:dyDescent="0.2">
      <c r="F16801" s="326"/>
    </row>
    <row r="16802" spans="6:6" x14ac:dyDescent="0.2">
      <c r="F16802" s="326"/>
    </row>
    <row r="16803" spans="6:6" x14ac:dyDescent="0.2">
      <c r="F16803" s="326"/>
    </row>
    <row r="16804" spans="6:6" x14ac:dyDescent="0.2">
      <c r="F16804" s="326"/>
    </row>
    <row r="16805" spans="6:6" x14ac:dyDescent="0.2">
      <c r="F16805" s="326"/>
    </row>
    <row r="16806" spans="6:6" x14ac:dyDescent="0.2">
      <c r="F16806" s="326"/>
    </row>
    <row r="16807" spans="6:6" x14ac:dyDescent="0.2">
      <c r="F16807" s="326"/>
    </row>
    <row r="16808" spans="6:6" x14ac:dyDescent="0.2">
      <c r="F16808" s="326"/>
    </row>
    <row r="16809" spans="6:6" x14ac:dyDescent="0.2">
      <c r="F16809" s="326"/>
    </row>
    <row r="16810" spans="6:6" x14ac:dyDescent="0.2">
      <c r="F16810" s="326"/>
    </row>
    <row r="16811" spans="6:6" x14ac:dyDescent="0.2">
      <c r="F16811" s="326"/>
    </row>
    <row r="16812" spans="6:6" x14ac:dyDescent="0.2">
      <c r="F16812" s="326"/>
    </row>
    <row r="16813" spans="6:6" x14ac:dyDescent="0.2">
      <c r="F16813" s="326"/>
    </row>
    <row r="16814" spans="6:6" x14ac:dyDescent="0.2">
      <c r="F16814" s="326"/>
    </row>
    <row r="16815" spans="6:6" x14ac:dyDescent="0.2">
      <c r="F16815" s="326"/>
    </row>
    <row r="16816" spans="6:6" x14ac:dyDescent="0.2">
      <c r="F16816" s="326"/>
    </row>
    <row r="16817" spans="6:6" x14ac:dyDescent="0.2">
      <c r="F16817" s="326"/>
    </row>
    <row r="16818" spans="6:6" x14ac:dyDescent="0.2">
      <c r="F16818" s="326"/>
    </row>
    <row r="16819" spans="6:6" x14ac:dyDescent="0.2">
      <c r="F16819" s="326"/>
    </row>
    <row r="16820" spans="6:6" x14ac:dyDescent="0.2">
      <c r="F16820" s="326"/>
    </row>
    <row r="16821" spans="6:6" x14ac:dyDescent="0.2">
      <c r="F16821" s="326"/>
    </row>
    <row r="16822" spans="6:6" x14ac:dyDescent="0.2">
      <c r="F16822" s="326"/>
    </row>
    <row r="16823" spans="6:6" x14ac:dyDescent="0.2">
      <c r="F16823" s="326"/>
    </row>
    <row r="16824" spans="6:6" x14ac:dyDescent="0.2">
      <c r="F16824" s="326"/>
    </row>
    <row r="16825" spans="6:6" x14ac:dyDescent="0.2">
      <c r="F16825" s="326"/>
    </row>
    <row r="16826" spans="6:6" x14ac:dyDescent="0.2">
      <c r="F16826" s="326"/>
    </row>
    <row r="16827" spans="6:6" x14ac:dyDescent="0.2">
      <c r="F16827" s="326"/>
    </row>
    <row r="16828" spans="6:6" x14ac:dyDescent="0.2">
      <c r="F16828" s="326"/>
    </row>
    <row r="16829" spans="6:6" x14ac:dyDescent="0.2">
      <c r="F16829" s="326"/>
    </row>
    <row r="16830" spans="6:6" x14ac:dyDescent="0.2">
      <c r="F16830" s="326"/>
    </row>
    <row r="16831" spans="6:6" x14ac:dyDescent="0.2">
      <c r="F16831" s="326"/>
    </row>
    <row r="16832" spans="6:6" x14ac:dyDescent="0.2">
      <c r="F16832" s="326"/>
    </row>
    <row r="16833" spans="6:6" x14ac:dyDescent="0.2">
      <c r="F16833" s="326"/>
    </row>
    <row r="16834" spans="6:6" x14ac:dyDescent="0.2">
      <c r="F16834" s="326"/>
    </row>
    <row r="16835" spans="6:6" x14ac:dyDescent="0.2">
      <c r="F16835" s="326"/>
    </row>
    <row r="16836" spans="6:6" x14ac:dyDescent="0.2">
      <c r="F16836" s="326"/>
    </row>
    <row r="16837" spans="6:6" x14ac:dyDescent="0.2">
      <c r="F16837" s="326"/>
    </row>
    <row r="16838" spans="6:6" x14ac:dyDescent="0.2">
      <c r="F16838" s="326"/>
    </row>
    <row r="16839" spans="6:6" x14ac:dyDescent="0.2">
      <c r="F16839" s="326"/>
    </row>
    <row r="16840" spans="6:6" x14ac:dyDescent="0.2">
      <c r="F16840" s="326"/>
    </row>
    <row r="16841" spans="6:6" x14ac:dyDescent="0.2">
      <c r="F16841" s="326"/>
    </row>
    <row r="16842" spans="6:6" x14ac:dyDescent="0.2">
      <c r="F16842" s="326"/>
    </row>
    <row r="16843" spans="6:6" x14ac:dyDescent="0.2">
      <c r="F16843" s="326"/>
    </row>
    <row r="16844" spans="6:6" x14ac:dyDescent="0.2">
      <c r="F16844" s="326"/>
    </row>
    <row r="16845" spans="6:6" x14ac:dyDescent="0.2">
      <c r="F16845" s="326"/>
    </row>
    <row r="16846" spans="6:6" x14ac:dyDescent="0.2">
      <c r="F16846" s="326"/>
    </row>
    <row r="16847" spans="6:6" x14ac:dyDescent="0.2">
      <c r="F16847" s="326"/>
    </row>
    <row r="16848" spans="6:6" x14ac:dyDescent="0.2">
      <c r="F16848" s="326"/>
    </row>
    <row r="16849" spans="6:6" x14ac:dyDescent="0.2">
      <c r="F16849" s="326"/>
    </row>
    <row r="16850" spans="6:6" x14ac:dyDescent="0.2">
      <c r="F16850" s="326"/>
    </row>
    <row r="16851" spans="6:6" x14ac:dyDescent="0.2">
      <c r="F16851" s="326"/>
    </row>
    <row r="16852" spans="6:6" x14ac:dyDescent="0.2">
      <c r="F16852" s="326"/>
    </row>
    <row r="16853" spans="6:6" x14ac:dyDescent="0.2">
      <c r="F16853" s="326"/>
    </row>
    <row r="16854" spans="6:6" x14ac:dyDescent="0.2">
      <c r="F16854" s="326"/>
    </row>
    <row r="16855" spans="6:6" x14ac:dyDescent="0.2">
      <c r="F16855" s="326"/>
    </row>
    <row r="16856" spans="6:6" x14ac:dyDescent="0.2">
      <c r="F16856" s="326"/>
    </row>
    <row r="16857" spans="6:6" x14ac:dyDescent="0.2">
      <c r="F16857" s="326"/>
    </row>
    <row r="16858" spans="6:6" x14ac:dyDescent="0.2">
      <c r="F16858" s="326"/>
    </row>
    <row r="16859" spans="6:6" x14ac:dyDescent="0.2">
      <c r="F16859" s="326"/>
    </row>
    <row r="16860" spans="6:6" x14ac:dyDescent="0.2">
      <c r="F16860" s="326"/>
    </row>
    <row r="16861" spans="6:6" x14ac:dyDescent="0.2">
      <c r="F16861" s="326"/>
    </row>
    <row r="16862" spans="6:6" x14ac:dyDescent="0.2">
      <c r="F16862" s="326"/>
    </row>
    <row r="16863" spans="6:6" x14ac:dyDescent="0.2">
      <c r="F16863" s="326"/>
    </row>
    <row r="16864" spans="6:6" x14ac:dyDescent="0.2">
      <c r="F16864" s="326"/>
    </row>
    <row r="16865" spans="6:6" x14ac:dyDescent="0.2">
      <c r="F16865" s="326"/>
    </row>
    <row r="16866" spans="6:6" x14ac:dyDescent="0.2">
      <c r="F16866" s="326"/>
    </row>
    <row r="16867" spans="6:6" x14ac:dyDescent="0.2">
      <c r="F16867" s="326"/>
    </row>
    <row r="16868" spans="6:6" x14ac:dyDescent="0.2">
      <c r="F16868" s="326"/>
    </row>
    <row r="16869" spans="6:6" x14ac:dyDescent="0.2">
      <c r="F16869" s="326"/>
    </row>
    <row r="16870" spans="6:6" x14ac:dyDescent="0.2">
      <c r="F16870" s="326"/>
    </row>
    <row r="16871" spans="6:6" x14ac:dyDescent="0.2">
      <c r="F16871" s="326"/>
    </row>
    <row r="16872" spans="6:6" x14ac:dyDescent="0.2">
      <c r="F16872" s="326"/>
    </row>
    <row r="16873" spans="6:6" x14ac:dyDescent="0.2">
      <c r="F16873" s="326"/>
    </row>
    <row r="16874" spans="6:6" x14ac:dyDescent="0.2">
      <c r="F16874" s="326"/>
    </row>
    <row r="16875" spans="6:6" x14ac:dyDescent="0.2">
      <c r="F16875" s="326"/>
    </row>
    <row r="16876" spans="6:6" x14ac:dyDescent="0.2">
      <c r="F16876" s="326"/>
    </row>
    <row r="16877" spans="6:6" x14ac:dyDescent="0.2">
      <c r="F16877" s="326"/>
    </row>
    <row r="16878" spans="6:6" x14ac:dyDescent="0.2">
      <c r="F16878" s="326"/>
    </row>
    <row r="16879" spans="6:6" x14ac:dyDescent="0.2">
      <c r="F16879" s="326"/>
    </row>
    <row r="16880" spans="6:6" x14ac:dyDescent="0.2">
      <c r="F16880" s="326"/>
    </row>
    <row r="16881" spans="6:6" x14ac:dyDescent="0.2">
      <c r="F16881" s="326"/>
    </row>
    <row r="16882" spans="6:6" x14ac:dyDescent="0.2">
      <c r="F16882" s="326"/>
    </row>
    <row r="16883" spans="6:6" x14ac:dyDescent="0.2">
      <c r="F16883" s="326"/>
    </row>
    <row r="16884" spans="6:6" x14ac:dyDescent="0.2">
      <c r="F16884" s="326"/>
    </row>
    <row r="16885" spans="6:6" x14ac:dyDescent="0.2">
      <c r="F16885" s="326"/>
    </row>
    <row r="16886" spans="6:6" x14ac:dyDescent="0.2">
      <c r="F16886" s="326"/>
    </row>
    <row r="16887" spans="6:6" x14ac:dyDescent="0.2">
      <c r="F16887" s="326"/>
    </row>
    <row r="16888" spans="6:6" x14ac:dyDescent="0.2">
      <c r="F16888" s="326"/>
    </row>
    <row r="16889" spans="6:6" x14ac:dyDescent="0.2">
      <c r="F16889" s="326"/>
    </row>
    <row r="16890" spans="6:6" x14ac:dyDescent="0.2">
      <c r="F16890" s="326"/>
    </row>
    <row r="16891" spans="6:6" x14ac:dyDescent="0.2">
      <c r="F16891" s="326"/>
    </row>
    <row r="16892" spans="6:6" x14ac:dyDescent="0.2">
      <c r="F16892" s="326"/>
    </row>
    <row r="16893" spans="6:6" x14ac:dyDescent="0.2">
      <c r="F16893" s="326"/>
    </row>
    <row r="16894" spans="6:6" x14ac:dyDescent="0.2">
      <c r="F16894" s="326"/>
    </row>
    <row r="16895" spans="6:6" x14ac:dyDescent="0.2">
      <c r="F16895" s="326"/>
    </row>
    <row r="16896" spans="6:6" x14ac:dyDescent="0.2">
      <c r="F16896" s="326"/>
    </row>
    <row r="16897" spans="6:6" x14ac:dyDescent="0.2">
      <c r="F16897" s="326"/>
    </row>
    <row r="16898" spans="6:6" x14ac:dyDescent="0.2">
      <c r="F16898" s="326"/>
    </row>
    <row r="16899" spans="6:6" x14ac:dyDescent="0.2">
      <c r="F16899" s="326"/>
    </row>
    <row r="16900" spans="6:6" x14ac:dyDescent="0.2">
      <c r="F16900" s="326"/>
    </row>
    <row r="16901" spans="6:6" x14ac:dyDescent="0.2">
      <c r="F16901" s="326"/>
    </row>
    <row r="16902" spans="6:6" x14ac:dyDescent="0.2">
      <c r="F16902" s="326"/>
    </row>
    <row r="16903" spans="6:6" x14ac:dyDescent="0.2">
      <c r="F16903" s="326"/>
    </row>
    <row r="16904" spans="6:6" x14ac:dyDescent="0.2">
      <c r="F16904" s="326"/>
    </row>
    <row r="16905" spans="6:6" x14ac:dyDescent="0.2">
      <c r="F16905" s="326"/>
    </row>
    <row r="16906" spans="6:6" x14ac:dyDescent="0.2">
      <c r="F16906" s="326"/>
    </row>
    <row r="16907" spans="6:6" x14ac:dyDescent="0.2">
      <c r="F16907" s="326"/>
    </row>
    <row r="16908" spans="6:6" x14ac:dyDescent="0.2">
      <c r="F16908" s="326"/>
    </row>
    <row r="16909" spans="6:6" x14ac:dyDescent="0.2">
      <c r="F16909" s="326"/>
    </row>
    <row r="16910" spans="6:6" x14ac:dyDescent="0.2">
      <c r="F16910" s="326"/>
    </row>
    <row r="16911" spans="6:6" x14ac:dyDescent="0.2">
      <c r="F16911" s="326"/>
    </row>
    <row r="16912" spans="6:6" x14ac:dyDescent="0.2">
      <c r="F16912" s="326"/>
    </row>
    <row r="16913" spans="6:6" x14ac:dyDescent="0.2">
      <c r="F16913" s="326"/>
    </row>
    <row r="16914" spans="6:6" x14ac:dyDescent="0.2">
      <c r="F16914" s="326"/>
    </row>
    <row r="16915" spans="6:6" x14ac:dyDescent="0.2">
      <c r="F16915" s="326"/>
    </row>
    <row r="16916" spans="6:6" x14ac:dyDescent="0.2">
      <c r="F16916" s="326"/>
    </row>
    <row r="16917" spans="6:6" x14ac:dyDescent="0.2">
      <c r="F16917" s="326"/>
    </row>
    <row r="16918" spans="6:6" x14ac:dyDescent="0.2">
      <c r="F16918" s="326"/>
    </row>
    <row r="16919" spans="6:6" x14ac:dyDescent="0.2">
      <c r="F16919" s="326"/>
    </row>
    <row r="16920" spans="6:6" x14ac:dyDescent="0.2">
      <c r="F16920" s="326"/>
    </row>
    <row r="16921" spans="6:6" x14ac:dyDescent="0.2">
      <c r="F16921" s="326"/>
    </row>
    <row r="16922" spans="6:6" x14ac:dyDescent="0.2">
      <c r="F16922" s="326"/>
    </row>
    <row r="16923" spans="6:6" x14ac:dyDescent="0.2">
      <c r="F16923" s="326"/>
    </row>
    <row r="16924" spans="6:6" x14ac:dyDescent="0.2">
      <c r="F16924" s="326"/>
    </row>
    <row r="16925" spans="6:6" x14ac:dyDescent="0.2">
      <c r="F16925" s="326"/>
    </row>
    <row r="16926" spans="6:6" x14ac:dyDescent="0.2">
      <c r="F16926" s="326"/>
    </row>
    <row r="16927" spans="6:6" x14ac:dyDescent="0.2">
      <c r="F16927" s="326"/>
    </row>
    <row r="16928" spans="6:6" x14ac:dyDescent="0.2">
      <c r="F16928" s="326"/>
    </row>
    <row r="16929" spans="6:6" x14ac:dyDescent="0.2">
      <c r="F16929" s="326"/>
    </row>
    <row r="16930" spans="6:6" x14ac:dyDescent="0.2">
      <c r="F16930" s="326"/>
    </row>
    <row r="16931" spans="6:6" x14ac:dyDescent="0.2">
      <c r="F16931" s="326"/>
    </row>
    <row r="16932" spans="6:6" x14ac:dyDescent="0.2">
      <c r="F16932" s="326"/>
    </row>
    <row r="16933" spans="6:6" x14ac:dyDescent="0.2">
      <c r="F16933" s="326"/>
    </row>
    <row r="16934" spans="6:6" x14ac:dyDescent="0.2">
      <c r="F16934" s="326"/>
    </row>
    <row r="16935" spans="6:6" x14ac:dyDescent="0.2">
      <c r="F16935" s="326"/>
    </row>
    <row r="16936" spans="6:6" x14ac:dyDescent="0.2">
      <c r="F16936" s="326"/>
    </row>
    <row r="16937" spans="6:6" x14ac:dyDescent="0.2">
      <c r="F16937" s="326"/>
    </row>
    <row r="16938" spans="6:6" x14ac:dyDescent="0.2">
      <c r="F16938" s="326"/>
    </row>
    <row r="16939" spans="6:6" x14ac:dyDescent="0.2">
      <c r="F16939" s="326"/>
    </row>
    <row r="16940" spans="6:6" x14ac:dyDescent="0.2">
      <c r="F16940" s="326"/>
    </row>
    <row r="16941" spans="6:6" x14ac:dyDescent="0.2">
      <c r="F16941" s="326"/>
    </row>
    <row r="16942" spans="6:6" x14ac:dyDescent="0.2">
      <c r="F16942" s="326"/>
    </row>
    <row r="16943" spans="6:6" x14ac:dyDescent="0.2">
      <c r="F16943" s="326"/>
    </row>
    <row r="16944" spans="6:6" x14ac:dyDescent="0.2">
      <c r="F16944" s="326"/>
    </row>
    <row r="16945" spans="6:6" x14ac:dyDescent="0.2">
      <c r="F16945" s="326"/>
    </row>
    <row r="16946" spans="6:6" x14ac:dyDescent="0.2">
      <c r="F16946" s="326"/>
    </row>
    <row r="16947" spans="6:6" x14ac:dyDescent="0.2">
      <c r="F16947" s="326"/>
    </row>
    <row r="16948" spans="6:6" x14ac:dyDescent="0.2">
      <c r="F16948" s="326"/>
    </row>
    <row r="16949" spans="6:6" x14ac:dyDescent="0.2">
      <c r="F16949" s="326"/>
    </row>
    <row r="16950" spans="6:6" x14ac:dyDescent="0.2">
      <c r="F16950" s="326"/>
    </row>
    <row r="16951" spans="6:6" x14ac:dyDescent="0.2">
      <c r="F16951" s="326"/>
    </row>
    <row r="16952" spans="6:6" x14ac:dyDescent="0.2">
      <c r="F16952" s="326"/>
    </row>
    <row r="16953" spans="6:6" x14ac:dyDescent="0.2">
      <c r="F16953" s="326"/>
    </row>
    <row r="16954" spans="6:6" x14ac:dyDescent="0.2">
      <c r="F16954" s="326"/>
    </row>
    <row r="16955" spans="6:6" x14ac:dyDescent="0.2">
      <c r="F16955" s="326"/>
    </row>
    <row r="16956" spans="6:6" x14ac:dyDescent="0.2">
      <c r="F16956" s="326"/>
    </row>
    <row r="16957" spans="6:6" x14ac:dyDescent="0.2">
      <c r="F16957" s="326"/>
    </row>
    <row r="16958" spans="6:6" x14ac:dyDescent="0.2">
      <c r="F16958" s="326"/>
    </row>
    <row r="16959" spans="6:6" x14ac:dyDescent="0.2">
      <c r="F16959" s="326"/>
    </row>
    <row r="16960" spans="6:6" x14ac:dyDescent="0.2">
      <c r="F16960" s="326"/>
    </row>
    <row r="16961" spans="6:6" x14ac:dyDescent="0.2">
      <c r="F16961" s="326"/>
    </row>
    <row r="16962" spans="6:6" x14ac:dyDescent="0.2">
      <c r="F16962" s="326"/>
    </row>
    <row r="16963" spans="6:6" x14ac:dyDescent="0.2">
      <c r="F16963" s="326"/>
    </row>
    <row r="16964" spans="6:6" x14ac:dyDescent="0.2">
      <c r="F16964" s="326"/>
    </row>
    <row r="16965" spans="6:6" x14ac:dyDescent="0.2">
      <c r="F16965" s="326"/>
    </row>
    <row r="16966" spans="6:6" x14ac:dyDescent="0.2">
      <c r="F16966" s="326"/>
    </row>
    <row r="16967" spans="6:6" x14ac:dyDescent="0.2">
      <c r="F16967" s="326"/>
    </row>
    <row r="16968" spans="6:6" x14ac:dyDescent="0.2">
      <c r="F16968" s="326"/>
    </row>
    <row r="16969" spans="6:6" x14ac:dyDescent="0.2">
      <c r="F16969" s="326"/>
    </row>
    <row r="16970" spans="6:6" x14ac:dyDescent="0.2">
      <c r="F16970" s="326"/>
    </row>
    <row r="16971" spans="6:6" x14ac:dyDescent="0.2">
      <c r="F16971" s="326"/>
    </row>
    <row r="16972" spans="6:6" x14ac:dyDescent="0.2">
      <c r="F16972" s="326"/>
    </row>
    <row r="16973" spans="6:6" x14ac:dyDescent="0.2">
      <c r="F16973" s="326"/>
    </row>
    <row r="16974" spans="6:6" x14ac:dyDescent="0.2">
      <c r="F16974" s="326"/>
    </row>
    <row r="16975" spans="6:6" x14ac:dyDescent="0.2">
      <c r="F16975" s="326"/>
    </row>
    <row r="16976" spans="6:6" x14ac:dyDescent="0.2">
      <c r="F16976" s="326"/>
    </row>
    <row r="16977" spans="6:6" x14ac:dyDescent="0.2">
      <c r="F16977" s="326"/>
    </row>
    <row r="16978" spans="6:6" x14ac:dyDescent="0.2">
      <c r="F16978" s="326"/>
    </row>
    <row r="16979" spans="6:6" x14ac:dyDescent="0.2">
      <c r="F16979" s="326"/>
    </row>
    <row r="16980" spans="6:6" x14ac:dyDescent="0.2">
      <c r="F16980" s="326"/>
    </row>
    <row r="16981" spans="6:6" x14ac:dyDescent="0.2">
      <c r="F16981" s="326"/>
    </row>
    <row r="16982" spans="6:6" x14ac:dyDescent="0.2">
      <c r="F16982" s="326"/>
    </row>
    <row r="16983" spans="6:6" x14ac:dyDescent="0.2">
      <c r="F16983" s="326"/>
    </row>
    <row r="16984" spans="6:6" x14ac:dyDescent="0.2">
      <c r="F16984" s="326"/>
    </row>
    <row r="16985" spans="6:6" x14ac:dyDescent="0.2">
      <c r="F16985" s="326"/>
    </row>
    <row r="16986" spans="6:6" x14ac:dyDescent="0.2">
      <c r="F16986" s="326"/>
    </row>
    <row r="16987" spans="6:6" x14ac:dyDescent="0.2">
      <c r="F16987" s="326"/>
    </row>
    <row r="16988" spans="6:6" x14ac:dyDescent="0.2">
      <c r="F16988" s="326"/>
    </row>
    <row r="16989" spans="6:6" x14ac:dyDescent="0.2">
      <c r="F16989" s="326"/>
    </row>
    <row r="16990" spans="6:6" x14ac:dyDescent="0.2">
      <c r="F16990" s="326"/>
    </row>
    <row r="16991" spans="6:6" x14ac:dyDescent="0.2">
      <c r="F16991" s="326"/>
    </row>
    <row r="16992" spans="6:6" x14ac:dyDescent="0.2">
      <c r="F16992" s="326"/>
    </row>
    <row r="16993" spans="6:6" x14ac:dyDescent="0.2">
      <c r="F16993" s="326"/>
    </row>
    <row r="16994" spans="6:6" x14ac:dyDescent="0.2">
      <c r="F16994" s="326"/>
    </row>
    <row r="16995" spans="6:6" x14ac:dyDescent="0.2">
      <c r="F16995" s="326"/>
    </row>
    <row r="16996" spans="6:6" x14ac:dyDescent="0.2">
      <c r="F16996" s="326"/>
    </row>
    <row r="16997" spans="6:6" x14ac:dyDescent="0.2">
      <c r="F16997" s="326"/>
    </row>
    <row r="16998" spans="6:6" x14ac:dyDescent="0.2">
      <c r="F16998" s="326"/>
    </row>
    <row r="16999" spans="6:6" x14ac:dyDescent="0.2">
      <c r="F16999" s="326"/>
    </row>
    <row r="17000" spans="6:6" x14ac:dyDescent="0.2">
      <c r="F17000" s="326"/>
    </row>
    <row r="17001" spans="6:6" x14ac:dyDescent="0.2">
      <c r="F17001" s="326"/>
    </row>
    <row r="17002" spans="6:6" x14ac:dyDescent="0.2">
      <c r="F17002" s="326"/>
    </row>
    <row r="17003" spans="6:6" x14ac:dyDescent="0.2">
      <c r="F17003" s="326"/>
    </row>
    <row r="17004" spans="6:6" x14ac:dyDescent="0.2">
      <c r="F17004" s="326"/>
    </row>
    <row r="17005" spans="6:6" x14ac:dyDescent="0.2">
      <c r="F17005" s="326"/>
    </row>
    <row r="17006" spans="6:6" x14ac:dyDescent="0.2">
      <c r="F17006" s="326"/>
    </row>
    <row r="17007" spans="6:6" x14ac:dyDescent="0.2">
      <c r="F17007" s="326"/>
    </row>
    <row r="17008" spans="6:6" x14ac:dyDescent="0.2">
      <c r="F17008" s="326"/>
    </row>
    <row r="17009" spans="6:6" x14ac:dyDescent="0.2">
      <c r="F17009" s="326"/>
    </row>
    <row r="17010" spans="6:6" x14ac:dyDescent="0.2">
      <c r="F17010" s="326"/>
    </row>
    <row r="17011" spans="6:6" x14ac:dyDescent="0.2">
      <c r="F17011" s="326"/>
    </row>
    <row r="17012" spans="6:6" x14ac:dyDescent="0.2">
      <c r="F17012" s="326"/>
    </row>
    <row r="17013" spans="6:6" x14ac:dyDescent="0.2">
      <c r="F17013" s="326"/>
    </row>
    <row r="17014" spans="6:6" x14ac:dyDescent="0.2">
      <c r="F17014" s="326"/>
    </row>
    <row r="17015" spans="6:6" x14ac:dyDescent="0.2">
      <c r="F17015" s="326"/>
    </row>
    <row r="17016" spans="6:6" x14ac:dyDescent="0.2">
      <c r="F17016" s="326"/>
    </row>
    <row r="17017" spans="6:6" x14ac:dyDescent="0.2">
      <c r="F17017" s="326"/>
    </row>
    <row r="17018" spans="6:6" x14ac:dyDescent="0.2">
      <c r="F17018" s="326"/>
    </row>
    <row r="17019" spans="6:6" x14ac:dyDescent="0.2">
      <c r="F17019" s="326"/>
    </row>
    <row r="17020" spans="6:6" x14ac:dyDescent="0.2">
      <c r="F17020" s="326"/>
    </row>
    <row r="17021" spans="6:6" x14ac:dyDescent="0.2">
      <c r="F17021" s="326"/>
    </row>
    <row r="17022" spans="6:6" x14ac:dyDescent="0.2">
      <c r="F17022" s="326"/>
    </row>
    <row r="17023" spans="6:6" x14ac:dyDescent="0.2">
      <c r="F17023" s="326"/>
    </row>
    <row r="17024" spans="6:6" x14ac:dyDescent="0.2">
      <c r="F17024" s="326"/>
    </row>
    <row r="17025" spans="6:6" x14ac:dyDescent="0.2">
      <c r="F17025" s="326"/>
    </row>
    <row r="17026" spans="6:6" x14ac:dyDescent="0.2">
      <c r="F17026" s="326"/>
    </row>
    <row r="17027" spans="6:6" x14ac:dyDescent="0.2">
      <c r="F17027" s="326"/>
    </row>
    <row r="17028" spans="6:6" x14ac:dyDescent="0.2">
      <c r="F17028" s="326"/>
    </row>
    <row r="17029" spans="6:6" x14ac:dyDescent="0.2">
      <c r="F17029" s="326"/>
    </row>
    <row r="17030" spans="6:6" x14ac:dyDescent="0.2">
      <c r="F17030" s="326"/>
    </row>
    <row r="17031" spans="6:6" x14ac:dyDescent="0.2">
      <c r="F17031" s="326"/>
    </row>
    <row r="17032" spans="6:6" x14ac:dyDescent="0.2">
      <c r="F17032" s="326"/>
    </row>
    <row r="17033" spans="6:6" x14ac:dyDescent="0.2">
      <c r="F17033" s="326"/>
    </row>
    <row r="17034" spans="6:6" x14ac:dyDescent="0.2">
      <c r="F17034" s="326"/>
    </row>
    <row r="17035" spans="6:6" x14ac:dyDescent="0.2">
      <c r="F17035" s="326"/>
    </row>
    <row r="17036" spans="6:6" x14ac:dyDescent="0.2">
      <c r="F17036" s="326"/>
    </row>
    <row r="17037" spans="6:6" x14ac:dyDescent="0.2">
      <c r="F17037" s="326"/>
    </row>
    <row r="17038" spans="6:6" x14ac:dyDescent="0.2">
      <c r="F17038" s="326"/>
    </row>
    <row r="17039" spans="6:6" x14ac:dyDescent="0.2">
      <c r="F17039" s="326"/>
    </row>
    <row r="17040" spans="6:6" x14ac:dyDescent="0.2">
      <c r="F17040" s="326"/>
    </row>
    <row r="17041" spans="6:6" x14ac:dyDescent="0.2">
      <c r="F17041" s="326"/>
    </row>
    <row r="17042" spans="6:6" x14ac:dyDescent="0.2">
      <c r="F17042" s="326"/>
    </row>
    <row r="17043" spans="6:6" x14ac:dyDescent="0.2">
      <c r="F17043" s="326"/>
    </row>
    <row r="17044" spans="6:6" x14ac:dyDescent="0.2">
      <c r="F17044" s="326"/>
    </row>
    <row r="17045" spans="6:6" x14ac:dyDescent="0.2">
      <c r="F17045" s="326"/>
    </row>
    <row r="17046" spans="6:6" x14ac:dyDescent="0.2">
      <c r="F17046" s="326"/>
    </row>
    <row r="17047" spans="6:6" x14ac:dyDescent="0.2">
      <c r="F17047" s="326"/>
    </row>
    <row r="17048" spans="6:6" x14ac:dyDescent="0.2">
      <c r="F17048" s="326"/>
    </row>
    <row r="17049" spans="6:6" x14ac:dyDescent="0.2">
      <c r="F17049" s="326"/>
    </row>
    <row r="17050" spans="6:6" x14ac:dyDescent="0.2">
      <c r="F17050" s="326"/>
    </row>
    <row r="17051" spans="6:6" x14ac:dyDescent="0.2">
      <c r="F17051" s="326"/>
    </row>
    <row r="17052" spans="6:6" x14ac:dyDescent="0.2">
      <c r="F17052" s="326"/>
    </row>
    <row r="17053" spans="6:6" x14ac:dyDescent="0.2">
      <c r="F17053" s="326"/>
    </row>
    <row r="17054" spans="6:6" x14ac:dyDescent="0.2">
      <c r="F17054" s="326"/>
    </row>
    <row r="17055" spans="6:6" x14ac:dyDescent="0.2">
      <c r="F17055" s="326"/>
    </row>
    <row r="17056" spans="6:6" x14ac:dyDescent="0.2">
      <c r="F17056" s="326"/>
    </row>
    <row r="17057" spans="6:6" x14ac:dyDescent="0.2">
      <c r="F17057" s="326"/>
    </row>
    <row r="17058" spans="6:6" x14ac:dyDescent="0.2">
      <c r="F17058" s="326"/>
    </row>
    <row r="17059" spans="6:6" x14ac:dyDescent="0.2">
      <c r="F17059" s="326"/>
    </row>
    <row r="17060" spans="6:6" x14ac:dyDescent="0.2">
      <c r="F17060" s="326"/>
    </row>
    <row r="17061" spans="6:6" x14ac:dyDescent="0.2">
      <c r="F17061" s="326"/>
    </row>
    <row r="17062" spans="6:6" x14ac:dyDescent="0.2">
      <c r="F17062" s="326"/>
    </row>
    <row r="17063" spans="6:6" x14ac:dyDescent="0.2">
      <c r="F17063" s="326"/>
    </row>
    <row r="17064" spans="6:6" x14ac:dyDescent="0.2">
      <c r="F17064" s="326"/>
    </row>
    <row r="17065" spans="6:6" x14ac:dyDescent="0.2">
      <c r="F17065" s="326"/>
    </row>
    <row r="17066" spans="6:6" x14ac:dyDescent="0.2">
      <c r="F17066" s="326"/>
    </row>
    <row r="17067" spans="6:6" x14ac:dyDescent="0.2">
      <c r="F17067" s="326"/>
    </row>
    <row r="17068" spans="6:6" x14ac:dyDescent="0.2">
      <c r="F17068" s="326"/>
    </row>
    <row r="17069" spans="6:6" x14ac:dyDescent="0.2">
      <c r="F17069" s="326"/>
    </row>
    <row r="17070" spans="6:6" x14ac:dyDescent="0.2">
      <c r="F17070" s="326"/>
    </row>
    <row r="17071" spans="6:6" x14ac:dyDescent="0.2">
      <c r="F17071" s="326"/>
    </row>
    <row r="17072" spans="6:6" x14ac:dyDescent="0.2">
      <c r="F17072" s="326"/>
    </row>
    <row r="17073" spans="6:6" x14ac:dyDescent="0.2">
      <c r="F17073" s="326"/>
    </row>
    <row r="17074" spans="6:6" x14ac:dyDescent="0.2">
      <c r="F17074" s="326"/>
    </row>
    <row r="17075" spans="6:6" x14ac:dyDescent="0.2">
      <c r="F17075" s="326"/>
    </row>
    <row r="17076" spans="6:6" x14ac:dyDescent="0.2">
      <c r="F17076" s="326"/>
    </row>
    <row r="17077" spans="6:6" x14ac:dyDescent="0.2">
      <c r="F17077" s="326"/>
    </row>
    <row r="17078" spans="6:6" x14ac:dyDescent="0.2">
      <c r="F17078" s="326"/>
    </row>
    <row r="17079" spans="6:6" x14ac:dyDescent="0.2">
      <c r="F17079" s="326"/>
    </row>
    <row r="17080" spans="6:6" x14ac:dyDescent="0.2">
      <c r="F17080" s="326"/>
    </row>
    <row r="17081" spans="6:6" x14ac:dyDescent="0.2">
      <c r="F17081" s="326"/>
    </row>
    <row r="17082" spans="6:6" x14ac:dyDescent="0.2">
      <c r="F17082" s="326"/>
    </row>
    <row r="17083" spans="6:6" x14ac:dyDescent="0.2">
      <c r="F17083" s="326"/>
    </row>
    <row r="17084" spans="6:6" x14ac:dyDescent="0.2">
      <c r="F17084" s="326"/>
    </row>
    <row r="17085" spans="6:6" x14ac:dyDescent="0.2">
      <c r="F17085" s="326"/>
    </row>
    <row r="17086" spans="6:6" x14ac:dyDescent="0.2">
      <c r="F17086" s="326"/>
    </row>
    <row r="17087" spans="6:6" x14ac:dyDescent="0.2">
      <c r="F17087" s="326"/>
    </row>
    <row r="17088" spans="6:6" x14ac:dyDescent="0.2">
      <c r="F17088" s="326"/>
    </row>
    <row r="17089" spans="6:6" x14ac:dyDescent="0.2">
      <c r="F17089" s="326"/>
    </row>
    <row r="17090" spans="6:6" x14ac:dyDescent="0.2">
      <c r="F17090" s="326"/>
    </row>
    <row r="17091" spans="6:6" x14ac:dyDescent="0.2">
      <c r="F17091" s="326"/>
    </row>
    <row r="17092" spans="6:6" x14ac:dyDescent="0.2">
      <c r="F17092" s="326"/>
    </row>
    <row r="17093" spans="6:6" x14ac:dyDescent="0.2">
      <c r="F17093" s="326"/>
    </row>
    <row r="17094" spans="6:6" x14ac:dyDescent="0.2">
      <c r="F17094" s="326"/>
    </row>
    <row r="17095" spans="6:6" x14ac:dyDescent="0.2">
      <c r="F17095" s="326"/>
    </row>
    <row r="17096" spans="6:6" x14ac:dyDescent="0.2">
      <c r="F17096" s="326"/>
    </row>
    <row r="17097" spans="6:6" x14ac:dyDescent="0.2">
      <c r="F17097" s="326"/>
    </row>
    <row r="17098" spans="6:6" x14ac:dyDescent="0.2">
      <c r="F17098" s="326"/>
    </row>
    <row r="17099" spans="6:6" x14ac:dyDescent="0.2">
      <c r="F17099" s="326"/>
    </row>
    <row r="17100" spans="6:6" x14ac:dyDescent="0.2">
      <c r="F17100" s="326"/>
    </row>
    <row r="17101" spans="6:6" x14ac:dyDescent="0.2">
      <c r="F17101" s="326"/>
    </row>
    <row r="17102" spans="6:6" x14ac:dyDescent="0.2">
      <c r="F17102" s="326"/>
    </row>
    <row r="17103" spans="6:6" x14ac:dyDescent="0.2">
      <c r="F17103" s="326"/>
    </row>
    <row r="17104" spans="6:6" x14ac:dyDescent="0.2">
      <c r="F17104" s="326"/>
    </row>
    <row r="17105" spans="6:6" x14ac:dyDescent="0.2">
      <c r="F17105" s="326"/>
    </row>
    <row r="17106" spans="6:6" x14ac:dyDescent="0.2">
      <c r="F17106" s="326"/>
    </row>
    <row r="17107" spans="6:6" x14ac:dyDescent="0.2">
      <c r="F17107" s="326"/>
    </row>
    <row r="17108" spans="6:6" x14ac:dyDescent="0.2">
      <c r="F17108" s="326"/>
    </row>
    <row r="17109" spans="6:6" x14ac:dyDescent="0.2">
      <c r="F17109" s="326"/>
    </row>
    <row r="17110" spans="6:6" x14ac:dyDescent="0.2">
      <c r="F17110" s="326"/>
    </row>
    <row r="17111" spans="6:6" x14ac:dyDescent="0.2">
      <c r="F17111" s="326"/>
    </row>
    <row r="17112" spans="6:6" x14ac:dyDescent="0.2">
      <c r="F17112" s="326"/>
    </row>
    <row r="17113" spans="6:6" x14ac:dyDescent="0.2">
      <c r="F17113" s="326"/>
    </row>
    <row r="17114" spans="6:6" x14ac:dyDescent="0.2">
      <c r="F17114" s="326"/>
    </row>
    <row r="17115" spans="6:6" x14ac:dyDescent="0.2">
      <c r="F17115" s="326"/>
    </row>
    <row r="17116" spans="6:6" x14ac:dyDescent="0.2">
      <c r="F17116" s="326"/>
    </row>
    <row r="17117" spans="6:6" x14ac:dyDescent="0.2">
      <c r="F17117" s="326"/>
    </row>
    <row r="17118" spans="6:6" x14ac:dyDescent="0.2">
      <c r="F17118" s="326"/>
    </row>
    <row r="17119" spans="6:6" x14ac:dyDescent="0.2">
      <c r="F17119" s="326"/>
    </row>
    <row r="17120" spans="6:6" x14ac:dyDescent="0.2">
      <c r="F17120" s="326"/>
    </row>
    <row r="17121" spans="6:6" x14ac:dyDescent="0.2">
      <c r="F17121" s="326"/>
    </row>
    <row r="17122" spans="6:6" x14ac:dyDescent="0.2">
      <c r="F17122" s="326"/>
    </row>
    <row r="17123" spans="6:6" x14ac:dyDescent="0.2">
      <c r="F17123" s="326"/>
    </row>
    <row r="17124" spans="6:6" x14ac:dyDescent="0.2">
      <c r="F17124" s="326"/>
    </row>
    <row r="17125" spans="6:6" x14ac:dyDescent="0.2">
      <c r="F17125" s="326"/>
    </row>
    <row r="17126" spans="6:6" x14ac:dyDescent="0.2">
      <c r="F17126" s="326"/>
    </row>
    <row r="17127" spans="6:6" x14ac:dyDescent="0.2">
      <c r="F17127" s="326"/>
    </row>
    <row r="17128" spans="6:6" x14ac:dyDescent="0.2">
      <c r="F17128" s="326"/>
    </row>
    <row r="17129" spans="6:6" x14ac:dyDescent="0.2">
      <c r="F17129" s="326"/>
    </row>
    <row r="17130" spans="6:6" x14ac:dyDescent="0.2">
      <c r="F17130" s="326"/>
    </row>
    <row r="17131" spans="6:6" x14ac:dyDescent="0.2">
      <c r="F17131" s="326"/>
    </row>
    <row r="17132" spans="6:6" x14ac:dyDescent="0.2">
      <c r="F17132" s="326"/>
    </row>
    <row r="17133" spans="6:6" x14ac:dyDescent="0.2">
      <c r="F17133" s="326"/>
    </row>
    <row r="17134" spans="6:6" x14ac:dyDescent="0.2">
      <c r="F17134" s="326"/>
    </row>
    <row r="17135" spans="6:6" x14ac:dyDescent="0.2">
      <c r="F17135" s="326"/>
    </row>
    <row r="17136" spans="6:6" x14ac:dyDescent="0.2">
      <c r="F17136" s="326"/>
    </row>
    <row r="17137" spans="6:6" x14ac:dyDescent="0.2">
      <c r="F17137" s="326"/>
    </row>
    <row r="17138" spans="6:6" x14ac:dyDescent="0.2">
      <c r="F17138" s="326"/>
    </row>
    <row r="17139" spans="6:6" x14ac:dyDescent="0.2">
      <c r="F17139" s="326"/>
    </row>
    <row r="17140" spans="6:6" x14ac:dyDescent="0.2">
      <c r="F17140" s="326"/>
    </row>
    <row r="17141" spans="6:6" x14ac:dyDescent="0.2">
      <c r="F17141" s="326"/>
    </row>
    <row r="17142" spans="6:6" x14ac:dyDescent="0.2">
      <c r="F17142" s="326"/>
    </row>
    <row r="17143" spans="6:6" x14ac:dyDescent="0.2">
      <c r="F17143" s="326"/>
    </row>
    <row r="17144" spans="6:6" x14ac:dyDescent="0.2">
      <c r="F17144" s="326"/>
    </row>
    <row r="17145" spans="6:6" x14ac:dyDescent="0.2">
      <c r="F17145" s="326"/>
    </row>
    <row r="17146" spans="6:6" x14ac:dyDescent="0.2">
      <c r="F17146" s="326"/>
    </row>
    <row r="17147" spans="6:6" x14ac:dyDescent="0.2">
      <c r="F17147" s="326"/>
    </row>
    <row r="17148" spans="6:6" x14ac:dyDescent="0.2">
      <c r="F17148" s="326"/>
    </row>
    <row r="17149" spans="6:6" x14ac:dyDescent="0.2">
      <c r="F17149" s="326"/>
    </row>
    <row r="17150" spans="6:6" x14ac:dyDescent="0.2">
      <c r="F17150" s="326"/>
    </row>
    <row r="17151" spans="6:6" x14ac:dyDescent="0.2">
      <c r="F17151" s="326"/>
    </row>
    <row r="17152" spans="6:6" x14ac:dyDescent="0.2">
      <c r="F17152" s="326"/>
    </row>
    <row r="17153" spans="6:6" x14ac:dyDescent="0.2">
      <c r="F17153" s="326"/>
    </row>
    <row r="17154" spans="6:6" x14ac:dyDescent="0.2">
      <c r="F17154" s="326"/>
    </row>
    <row r="17155" spans="6:6" x14ac:dyDescent="0.2">
      <c r="F17155" s="326"/>
    </row>
    <row r="17156" spans="6:6" x14ac:dyDescent="0.2">
      <c r="F17156" s="326"/>
    </row>
    <row r="17157" spans="6:6" x14ac:dyDescent="0.2">
      <c r="F17157" s="326"/>
    </row>
    <row r="17158" spans="6:6" x14ac:dyDescent="0.2">
      <c r="F17158" s="326"/>
    </row>
    <row r="17159" spans="6:6" x14ac:dyDescent="0.2">
      <c r="F17159" s="326"/>
    </row>
    <row r="17160" spans="6:6" x14ac:dyDescent="0.2">
      <c r="F17160" s="326"/>
    </row>
    <row r="17161" spans="6:6" x14ac:dyDescent="0.2">
      <c r="F17161" s="326"/>
    </row>
    <row r="17162" spans="6:6" x14ac:dyDescent="0.2">
      <c r="F17162" s="326"/>
    </row>
    <row r="17163" spans="6:6" x14ac:dyDescent="0.2">
      <c r="F17163" s="326"/>
    </row>
    <row r="17164" spans="6:6" x14ac:dyDescent="0.2">
      <c r="F17164" s="326"/>
    </row>
    <row r="17165" spans="6:6" x14ac:dyDescent="0.2">
      <c r="F17165" s="326"/>
    </row>
    <row r="17166" spans="6:6" x14ac:dyDescent="0.2">
      <c r="F17166" s="326"/>
    </row>
    <row r="17167" spans="6:6" x14ac:dyDescent="0.2">
      <c r="F17167" s="326"/>
    </row>
    <row r="17168" spans="6:6" x14ac:dyDescent="0.2">
      <c r="F17168" s="326"/>
    </row>
    <row r="17169" spans="6:6" x14ac:dyDescent="0.2">
      <c r="F17169" s="326"/>
    </row>
    <row r="17170" spans="6:6" x14ac:dyDescent="0.2">
      <c r="F17170" s="326"/>
    </row>
    <row r="17171" spans="6:6" x14ac:dyDescent="0.2">
      <c r="F17171" s="326"/>
    </row>
    <row r="17172" spans="6:6" x14ac:dyDescent="0.2">
      <c r="F17172" s="326"/>
    </row>
    <row r="17173" spans="6:6" x14ac:dyDescent="0.2">
      <c r="F17173" s="326"/>
    </row>
    <row r="17174" spans="6:6" x14ac:dyDescent="0.2">
      <c r="F17174" s="326"/>
    </row>
    <row r="17175" spans="6:6" x14ac:dyDescent="0.2">
      <c r="F17175" s="326"/>
    </row>
    <row r="17176" spans="6:6" x14ac:dyDescent="0.2">
      <c r="F17176" s="326"/>
    </row>
    <row r="17177" spans="6:6" x14ac:dyDescent="0.2">
      <c r="F17177" s="326"/>
    </row>
    <row r="17178" spans="6:6" x14ac:dyDescent="0.2">
      <c r="F17178" s="326"/>
    </row>
    <row r="17179" spans="6:6" x14ac:dyDescent="0.2">
      <c r="F17179" s="326"/>
    </row>
    <row r="17180" spans="6:6" x14ac:dyDescent="0.2">
      <c r="F17180" s="326"/>
    </row>
    <row r="17181" spans="6:6" x14ac:dyDescent="0.2">
      <c r="F17181" s="326"/>
    </row>
    <row r="17182" spans="6:6" x14ac:dyDescent="0.2">
      <c r="F17182" s="326"/>
    </row>
    <row r="17183" spans="6:6" x14ac:dyDescent="0.2">
      <c r="F17183" s="326"/>
    </row>
    <row r="17184" spans="6:6" x14ac:dyDescent="0.2">
      <c r="F17184" s="326"/>
    </row>
    <row r="17185" spans="6:6" x14ac:dyDescent="0.2">
      <c r="F17185" s="326"/>
    </row>
    <row r="17186" spans="6:6" x14ac:dyDescent="0.2">
      <c r="F17186" s="326"/>
    </row>
    <row r="17187" spans="6:6" x14ac:dyDescent="0.2">
      <c r="F17187" s="326"/>
    </row>
    <row r="17188" spans="6:6" x14ac:dyDescent="0.2">
      <c r="F17188" s="326"/>
    </row>
    <row r="17189" spans="6:6" x14ac:dyDescent="0.2">
      <c r="F17189" s="326"/>
    </row>
    <row r="17190" spans="6:6" x14ac:dyDescent="0.2">
      <c r="F17190" s="326"/>
    </row>
    <row r="17191" spans="6:6" x14ac:dyDescent="0.2">
      <c r="F17191" s="326"/>
    </row>
    <row r="17192" spans="6:6" x14ac:dyDescent="0.2">
      <c r="F17192" s="326"/>
    </row>
    <row r="17193" spans="6:6" x14ac:dyDescent="0.2">
      <c r="F17193" s="326"/>
    </row>
    <row r="17194" spans="6:6" x14ac:dyDescent="0.2">
      <c r="F17194" s="326"/>
    </row>
    <row r="17195" spans="6:6" x14ac:dyDescent="0.2">
      <c r="F17195" s="326"/>
    </row>
    <row r="17196" spans="6:6" x14ac:dyDescent="0.2">
      <c r="F17196" s="326"/>
    </row>
    <row r="17197" spans="6:6" x14ac:dyDescent="0.2">
      <c r="F17197" s="326"/>
    </row>
    <row r="17198" spans="6:6" x14ac:dyDescent="0.2">
      <c r="F17198" s="326"/>
    </row>
    <row r="17199" spans="6:6" x14ac:dyDescent="0.2">
      <c r="F17199" s="326"/>
    </row>
    <row r="17200" spans="6:6" x14ac:dyDescent="0.2">
      <c r="F17200" s="326"/>
    </row>
    <row r="17201" spans="6:6" x14ac:dyDescent="0.2">
      <c r="F17201" s="326"/>
    </row>
    <row r="17202" spans="6:6" x14ac:dyDescent="0.2">
      <c r="F17202" s="326"/>
    </row>
    <row r="17203" spans="6:6" x14ac:dyDescent="0.2">
      <c r="F17203" s="326"/>
    </row>
    <row r="17204" spans="6:6" x14ac:dyDescent="0.2">
      <c r="F17204" s="326"/>
    </row>
    <row r="17205" spans="6:6" x14ac:dyDescent="0.2">
      <c r="F17205" s="326"/>
    </row>
    <row r="17206" spans="6:6" x14ac:dyDescent="0.2">
      <c r="F17206" s="326"/>
    </row>
    <row r="17207" spans="6:6" x14ac:dyDescent="0.2">
      <c r="F17207" s="326"/>
    </row>
    <row r="17208" spans="6:6" x14ac:dyDescent="0.2">
      <c r="F17208" s="326"/>
    </row>
    <row r="17209" spans="6:6" x14ac:dyDescent="0.2">
      <c r="F17209" s="326"/>
    </row>
    <row r="17210" spans="6:6" x14ac:dyDescent="0.2">
      <c r="F17210" s="326"/>
    </row>
    <row r="17211" spans="6:6" x14ac:dyDescent="0.2">
      <c r="F17211" s="326"/>
    </row>
    <row r="17212" spans="6:6" x14ac:dyDescent="0.2">
      <c r="F17212" s="326"/>
    </row>
    <row r="17213" spans="6:6" x14ac:dyDescent="0.2">
      <c r="F17213" s="326"/>
    </row>
    <row r="17214" spans="6:6" x14ac:dyDescent="0.2">
      <c r="F17214" s="326"/>
    </row>
    <row r="17215" spans="6:6" x14ac:dyDescent="0.2">
      <c r="F17215" s="326"/>
    </row>
    <row r="17216" spans="6:6" x14ac:dyDescent="0.2">
      <c r="F17216" s="326"/>
    </row>
    <row r="17217" spans="6:6" x14ac:dyDescent="0.2">
      <c r="F17217" s="326"/>
    </row>
    <row r="17218" spans="6:6" x14ac:dyDescent="0.2">
      <c r="F17218" s="326"/>
    </row>
    <row r="17219" spans="6:6" x14ac:dyDescent="0.2">
      <c r="F17219" s="326"/>
    </row>
    <row r="17220" spans="6:6" x14ac:dyDescent="0.2">
      <c r="F17220" s="326"/>
    </row>
    <row r="17221" spans="6:6" x14ac:dyDescent="0.2">
      <c r="F17221" s="326"/>
    </row>
    <row r="17222" spans="6:6" x14ac:dyDescent="0.2">
      <c r="F17222" s="326"/>
    </row>
    <row r="17223" spans="6:6" x14ac:dyDescent="0.2">
      <c r="F17223" s="326"/>
    </row>
    <row r="17224" spans="6:6" x14ac:dyDescent="0.2">
      <c r="F17224" s="326"/>
    </row>
    <row r="17225" spans="6:6" x14ac:dyDescent="0.2">
      <c r="F17225" s="326"/>
    </row>
    <row r="17226" spans="6:6" x14ac:dyDescent="0.2">
      <c r="F17226" s="326"/>
    </row>
    <row r="17227" spans="6:6" x14ac:dyDescent="0.2">
      <c r="F17227" s="326"/>
    </row>
    <row r="17228" spans="6:6" x14ac:dyDescent="0.2">
      <c r="F17228" s="326"/>
    </row>
    <row r="17229" spans="6:6" x14ac:dyDescent="0.2">
      <c r="F17229" s="326"/>
    </row>
    <row r="17230" spans="6:6" x14ac:dyDescent="0.2">
      <c r="F17230" s="326"/>
    </row>
    <row r="17231" spans="6:6" x14ac:dyDescent="0.2">
      <c r="F17231" s="326"/>
    </row>
    <row r="17232" spans="6:6" x14ac:dyDescent="0.2">
      <c r="F17232" s="326"/>
    </row>
    <row r="17233" spans="6:6" x14ac:dyDescent="0.2">
      <c r="F17233" s="326"/>
    </row>
    <row r="17234" spans="6:6" x14ac:dyDescent="0.2">
      <c r="F17234" s="326"/>
    </row>
    <row r="17235" spans="6:6" x14ac:dyDescent="0.2">
      <c r="F17235" s="326"/>
    </row>
    <row r="17236" spans="6:6" x14ac:dyDescent="0.2">
      <c r="F17236" s="326"/>
    </row>
    <row r="17237" spans="6:6" x14ac:dyDescent="0.2">
      <c r="F17237" s="326"/>
    </row>
    <row r="17238" spans="6:6" x14ac:dyDescent="0.2">
      <c r="F17238" s="326"/>
    </row>
    <row r="17239" spans="6:6" x14ac:dyDescent="0.2">
      <c r="F17239" s="326"/>
    </row>
    <row r="17240" spans="6:6" x14ac:dyDescent="0.2">
      <c r="F17240" s="326"/>
    </row>
    <row r="17241" spans="6:6" x14ac:dyDescent="0.2">
      <c r="F17241" s="326"/>
    </row>
    <row r="17242" spans="6:6" x14ac:dyDescent="0.2">
      <c r="F17242" s="326"/>
    </row>
    <row r="17243" spans="6:6" x14ac:dyDescent="0.2">
      <c r="F17243" s="326"/>
    </row>
    <row r="17244" spans="6:6" x14ac:dyDescent="0.2">
      <c r="F17244" s="326"/>
    </row>
    <row r="17245" spans="6:6" x14ac:dyDescent="0.2">
      <c r="F17245" s="326"/>
    </row>
    <row r="17246" spans="6:6" x14ac:dyDescent="0.2">
      <c r="F17246" s="326"/>
    </row>
    <row r="17247" spans="6:6" x14ac:dyDescent="0.2">
      <c r="F17247" s="326"/>
    </row>
    <row r="17248" spans="6:6" x14ac:dyDescent="0.2">
      <c r="F17248" s="326"/>
    </row>
    <row r="17249" spans="6:6" x14ac:dyDescent="0.2">
      <c r="F17249" s="326"/>
    </row>
    <row r="17250" spans="6:6" x14ac:dyDescent="0.2">
      <c r="F17250" s="326"/>
    </row>
    <row r="17251" spans="6:6" x14ac:dyDescent="0.2">
      <c r="F17251" s="326"/>
    </row>
    <row r="17252" spans="6:6" x14ac:dyDescent="0.2">
      <c r="F17252" s="326"/>
    </row>
    <row r="17253" spans="6:6" x14ac:dyDescent="0.2">
      <c r="F17253" s="326"/>
    </row>
    <row r="17254" spans="6:6" x14ac:dyDescent="0.2">
      <c r="F17254" s="326"/>
    </row>
    <row r="17255" spans="6:6" x14ac:dyDescent="0.2">
      <c r="F17255" s="326"/>
    </row>
    <row r="17256" spans="6:6" x14ac:dyDescent="0.2">
      <c r="F17256" s="326"/>
    </row>
    <row r="17257" spans="6:6" x14ac:dyDescent="0.2">
      <c r="F17257" s="326"/>
    </row>
    <row r="17258" spans="6:6" x14ac:dyDescent="0.2">
      <c r="F17258" s="326"/>
    </row>
    <row r="17259" spans="6:6" x14ac:dyDescent="0.2">
      <c r="F17259" s="326"/>
    </row>
    <row r="17260" spans="6:6" x14ac:dyDescent="0.2">
      <c r="F17260" s="326"/>
    </row>
    <row r="17261" spans="6:6" x14ac:dyDescent="0.2">
      <c r="F17261" s="326"/>
    </row>
    <row r="17262" spans="6:6" x14ac:dyDescent="0.2">
      <c r="F17262" s="326"/>
    </row>
    <row r="17263" spans="6:6" x14ac:dyDescent="0.2">
      <c r="F17263" s="326"/>
    </row>
    <row r="17264" spans="6:6" x14ac:dyDescent="0.2">
      <c r="F17264" s="326"/>
    </row>
    <row r="17265" spans="6:6" x14ac:dyDescent="0.2">
      <c r="F17265" s="326"/>
    </row>
    <row r="17266" spans="6:6" x14ac:dyDescent="0.2">
      <c r="F17266" s="326"/>
    </row>
    <row r="17267" spans="6:6" x14ac:dyDescent="0.2">
      <c r="F17267" s="326"/>
    </row>
    <row r="17268" spans="6:6" x14ac:dyDescent="0.2">
      <c r="F17268" s="326"/>
    </row>
    <row r="17269" spans="6:6" x14ac:dyDescent="0.2">
      <c r="F17269" s="326"/>
    </row>
    <row r="17270" spans="6:6" x14ac:dyDescent="0.2">
      <c r="F17270" s="326"/>
    </row>
    <row r="17271" spans="6:6" x14ac:dyDescent="0.2">
      <c r="F17271" s="326"/>
    </row>
    <row r="17272" spans="6:6" x14ac:dyDescent="0.2">
      <c r="F17272" s="326"/>
    </row>
    <row r="17273" spans="6:6" x14ac:dyDescent="0.2">
      <c r="F17273" s="326"/>
    </row>
    <row r="17274" spans="6:6" x14ac:dyDescent="0.2">
      <c r="F17274" s="326"/>
    </row>
    <row r="17275" spans="6:6" x14ac:dyDescent="0.2">
      <c r="F17275" s="326"/>
    </row>
    <row r="17276" spans="6:6" x14ac:dyDescent="0.2">
      <c r="F17276" s="326"/>
    </row>
    <row r="17277" spans="6:6" x14ac:dyDescent="0.2">
      <c r="F17277" s="326"/>
    </row>
    <row r="17278" spans="6:6" x14ac:dyDescent="0.2">
      <c r="F17278" s="326"/>
    </row>
    <row r="17279" spans="6:6" x14ac:dyDescent="0.2">
      <c r="F17279" s="326"/>
    </row>
    <row r="17280" spans="6:6" x14ac:dyDescent="0.2">
      <c r="F17280" s="326"/>
    </row>
    <row r="17281" spans="6:6" x14ac:dyDescent="0.2">
      <c r="F17281" s="326"/>
    </row>
    <row r="17282" spans="6:6" x14ac:dyDescent="0.2">
      <c r="F17282" s="326"/>
    </row>
    <row r="17283" spans="6:6" x14ac:dyDescent="0.2">
      <c r="F17283" s="326"/>
    </row>
    <row r="17284" spans="6:6" x14ac:dyDescent="0.2">
      <c r="F17284" s="326"/>
    </row>
    <row r="17285" spans="6:6" x14ac:dyDescent="0.2">
      <c r="F17285" s="326"/>
    </row>
    <row r="17286" spans="6:6" x14ac:dyDescent="0.2">
      <c r="F17286" s="326"/>
    </row>
    <row r="17287" spans="6:6" x14ac:dyDescent="0.2">
      <c r="F17287" s="326"/>
    </row>
    <row r="17288" spans="6:6" x14ac:dyDescent="0.2">
      <c r="F17288" s="326"/>
    </row>
    <row r="17289" spans="6:6" x14ac:dyDescent="0.2">
      <c r="F17289" s="326"/>
    </row>
    <row r="17290" spans="6:6" x14ac:dyDescent="0.2">
      <c r="F17290" s="326"/>
    </row>
    <row r="17291" spans="6:6" x14ac:dyDescent="0.2">
      <c r="F17291" s="326"/>
    </row>
    <row r="17292" spans="6:6" x14ac:dyDescent="0.2">
      <c r="F17292" s="326"/>
    </row>
    <row r="17293" spans="6:6" x14ac:dyDescent="0.2">
      <c r="F17293" s="326"/>
    </row>
    <row r="17294" spans="6:6" x14ac:dyDescent="0.2">
      <c r="F17294" s="326"/>
    </row>
    <row r="17295" spans="6:6" x14ac:dyDescent="0.2">
      <c r="F17295" s="326"/>
    </row>
    <row r="17296" spans="6:6" x14ac:dyDescent="0.2">
      <c r="F17296" s="326"/>
    </row>
    <row r="17297" spans="6:6" x14ac:dyDescent="0.2">
      <c r="F17297" s="326"/>
    </row>
    <row r="17298" spans="6:6" x14ac:dyDescent="0.2">
      <c r="F17298" s="326"/>
    </row>
    <row r="17299" spans="6:6" x14ac:dyDescent="0.2">
      <c r="F17299" s="326"/>
    </row>
    <row r="17300" spans="6:6" x14ac:dyDescent="0.2">
      <c r="F17300" s="326"/>
    </row>
    <row r="17301" spans="6:6" x14ac:dyDescent="0.2">
      <c r="F17301" s="326"/>
    </row>
    <row r="17302" spans="6:6" x14ac:dyDescent="0.2">
      <c r="F17302" s="326"/>
    </row>
    <row r="17303" spans="6:6" x14ac:dyDescent="0.2">
      <c r="F17303" s="326"/>
    </row>
    <row r="17304" spans="6:6" x14ac:dyDescent="0.2">
      <c r="F17304" s="326"/>
    </row>
    <row r="17305" spans="6:6" x14ac:dyDescent="0.2">
      <c r="F17305" s="326"/>
    </row>
    <row r="17306" spans="6:6" x14ac:dyDescent="0.2">
      <c r="F17306" s="326"/>
    </row>
    <row r="17307" spans="6:6" x14ac:dyDescent="0.2">
      <c r="F17307" s="326"/>
    </row>
    <row r="17308" spans="6:6" x14ac:dyDescent="0.2">
      <c r="F17308" s="326"/>
    </row>
    <row r="17309" spans="6:6" x14ac:dyDescent="0.2">
      <c r="F17309" s="326"/>
    </row>
    <row r="17310" spans="6:6" x14ac:dyDescent="0.2">
      <c r="F17310" s="326"/>
    </row>
    <row r="17311" spans="6:6" x14ac:dyDescent="0.2">
      <c r="F17311" s="326"/>
    </row>
    <row r="17312" spans="6:6" x14ac:dyDescent="0.2">
      <c r="F17312" s="326"/>
    </row>
    <row r="17313" spans="6:6" x14ac:dyDescent="0.2">
      <c r="F17313" s="326"/>
    </row>
    <row r="17314" spans="6:6" x14ac:dyDescent="0.2">
      <c r="F17314" s="326"/>
    </row>
    <row r="17315" spans="6:6" x14ac:dyDescent="0.2">
      <c r="F17315" s="326"/>
    </row>
    <row r="17316" spans="6:6" x14ac:dyDescent="0.2">
      <c r="F17316" s="326"/>
    </row>
    <row r="17317" spans="6:6" x14ac:dyDescent="0.2">
      <c r="F17317" s="326"/>
    </row>
    <row r="17318" spans="6:6" x14ac:dyDescent="0.2">
      <c r="F17318" s="326"/>
    </row>
    <row r="17319" spans="6:6" x14ac:dyDescent="0.2">
      <c r="F17319" s="326"/>
    </row>
    <row r="17320" spans="6:6" x14ac:dyDescent="0.2">
      <c r="F17320" s="326"/>
    </row>
    <row r="17321" spans="6:6" x14ac:dyDescent="0.2">
      <c r="F17321" s="326"/>
    </row>
    <row r="17322" spans="6:6" x14ac:dyDescent="0.2">
      <c r="F17322" s="326"/>
    </row>
    <row r="17323" spans="6:6" x14ac:dyDescent="0.2">
      <c r="F17323" s="326"/>
    </row>
    <row r="17324" spans="6:6" x14ac:dyDescent="0.2">
      <c r="F17324" s="326"/>
    </row>
    <row r="17325" spans="6:6" x14ac:dyDescent="0.2">
      <c r="F17325" s="326"/>
    </row>
    <row r="17326" spans="6:6" x14ac:dyDescent="0.2">
      <c r="F17326" s="326"/>
    </row>
    <row r="17327" spans="6:6" x14ac:dyDescent="0.2">
      <c r="F17327" s="326"/>
    </row>
    <row r="17328" spans="6:6" x14ac:dyDescent="0.2">
      <c r="F17328" s="326"/>
    </row>
    <row r="17329" spans="6:6" x14ac:dyDescent="0.2">
      <c r="F17329" s="326"/>
    </row>
    <row r="17330" spans="6:6" x14ac:dyDescent="0.2">
      <c r="F17330" s="326"/>
    </row>
    <row r="17331" spans="6:6" x14ac:dyDescent="0.2">
      <c r="F17331" s="326"/>
    </row>
    <row r="17332" spans="6:6" x14ac:dyDescent="0.2">
      <c r="F17332" s="326"/>
    </row>
    <row r="17333" spans="6:6" x14ac:dyDescent="0.2">
      <c r="F17333" s="326"/>
    </row>
    <row r="17334" spans="6:6" x14ac:dyDescent="0.2">
      <c r="F17334" s="326"/>
    </row>
    <row r="17335" spans="6:6" x14ac:dyDescent="0.2">
      <c r="F17335" s="326"/>
    </row>
    <row r="17336" spans="6:6" x14ac:dyDescent="0.2">
      <c r="F17336" s="326"/>
    </row>
    <row r="17337" spans="6:6" x14ac:dyDescent="0.2">
      <c r="F17337" s="326"/>
    </row>
    <row r="17338" spans="6:6" x14ac:dyDescent="0.2">
      <c r="F17338" s="326"/>
    </row>
    <row r="17339" spans="6:6" x14ac:dyDescent="0.2">
      <c r="F17339" s="326"/>
    </row>
    <row r="17340" spans="6:6" x14ac:dyDescent="0.2">
      <c r="F17340" s="326"/>
    </row>
    <row r="17341" spans="6:6" x14ac:dyDescent="0.2">
      <c r="F17341" s="326"/>
    </row>
    <row r="17342" spans="6:6" x14ac:dyDescent="0.2">
      <c r="F17342" s="326"/>
    </row>
    <row r="17343" spans="6:6" x14ac:dyDescent="0.2">
      <c r="F17343" s="326"/>
    </row>
    <row r="17344" spans="6:6" x14ac:dyDescent="0.2">
      <c r="F17344" s="326"/>
    </row>
    <row r="17345" spans="6:6" x14ac:dyDescent="0.2">
      <c r="F17345" s="326"/>
    </row>
    <row r="17346" spans="6:6" x14ac:dyDescent="0.2">
      <c r="F17346" s="326"/>
    </row>
    <row r="17347" spans="6:6" x14ac:dyDescent="0.2">
      <c r="F17347" s="326"/>
    </row>
    <row r="17348" spans="6:6" x14ac:dyDescent="0.2">
      <c r="F17348" s="326"/>
    </row>
    <row r="17349" spans="6:6" x14ac:dyDescent="0.2">
      <c r="F17349" s="326"/>
    </row>
    <row r="17350" spans="6:6" x14ac:dyDescent="0.2">
      <c r="F17350" s="326"/>
    </row>
    <row r="17351" spans="6:6" x14ac:dyDescent="0.2">
      <c r="F17351" s="326"/>
    </row>
    <row r="17352" spans="6:6" x14ac:dyDescent="0.2">
      <c r="F17352" s="326"/>
    </row>
    <row r="17353" spans="6:6" x14ac:dyDescent="0.2">
      <c r="F17353" s="326"/>
    </row>
    <row r="17354" spans="6:6" x14ac:dyDescent="0.2">
      <c r="F17354" s="326"/>
    </row>
    <row r="17355" spans="6:6" x14ac:dyDescent="0.2">
      <c r="F17355" s="326"/>
    </row>
    <row r="17356" spans="6:6" x14ac:dyDescent="0.2">
      <c r="F17356" s="326"/>
    </row>
    <row r="17357" spans="6:6" x14ac:dyDescent="0.2">
      <c r="F17357" s="326"/>
    </row>
    <row r="17358" spans="6:6" x14ac:dyDescent="0.2">
      <c r="F17358" s="326"/>
    </row>
    <row r="17359" spans="6:6" x14ac:dyDescent="0.2">
      <c r="F17359" s="326"/>
    </row>
    <row r="17360" spans="6:6" x14ac:dyDescent="0.2">
      <c r="F17360" s="326"/>
    </row>
    <row r="17361" spans="6:6" x14ac:dyDescent="0.2">
      <c r="F17361" s="326"/>
    </row>
    <row r="17362" spans="6:6" x14ac:dyDescent="0.2">
      <c r="F17362" s="326"/>
    </row>
    <row r="17363" spans="6:6" x14ac:dyDescent="0.2">
      <c r="F17363" s="326"/>
    </row>
    <row r="17364" spans="6:6" x14ac:dyDescent="0.2">
      <c r="F17364" s="326"/>
    </row>
    <row r="17365" spans="6:6" x14ac:dyDescent="0.2">
      <c r="F17365" s="326"/>
    </row>
    <row r="17366" spans="6:6" x14ac:dyDescent="0.2">
      <c r="F17366" s="326"/>
    </row>
    <row r="17367" spans="6:6" x14ac:dyDescent="0.2">
      <c r="F17367" s="326"/>
    </row>
    <row r="17368" spans="6:6" x14ac:dyDescent="0.2">
      <c r="F17368" s="326"/>
    </row>
    <row r="17369" spans="6:6" x14ac:dyDescent="0.2">
      <c r="F17369" s="326"/>
    </row>
    <row r="17370" spans="6:6" x14ac:dyDescent="0.2">
      <c r="F17370" s="326"/>
    </row>
    <row r="17371" spans="6:6" x14ac:dyDescent="0.2">
      <c r="F17371" s="326"/>
    </row>
    <row r="17372" spans="6:6" x14ac:dyDescent="0.2">
      <c r="F17372" s="326"/>
    </row>
    <row r="17373" spans="6:6" x14ac:dyDescent="0.2">
      <c r="F17373" s="326"/>
    </row>
    <row r="17374" spans="6:6" x14ac:dyDescent="0.2">
      <c r="F17374" s="326"/>
    </row>
    <row r="17375" spans="6:6" x14ac:dyDescent="0.2">
      <c r="F17375" s="326"/>
    </row>
    <row r="17376" spans="6:6" x14ac:dyDescent="0.2">
      <c r="F17376" s="326"/>
    </row>
    <row r="17377" spans="6:6" x14ac:dyDescent="0.2">
      <c r="F17377" s="326"/>
    </row>
    <row r="17378" spans="6:6" x14ac:dyDescent="0.2">
      <c r="F17378" s="326"/>
    </row>
    <row r="17379" spans="6:6" x14ac:dyDescent="0.2">
      <c r="F17379" s="326"/>
    </row>
    <row r="17380" spans="6:6" x14ac:dyDescent="0.2">
      <c r="F17380" s="326"/>
    </row>
    <row r="17381" spans="6:6" x14ac:dyDescent="0.2">
      <c r="F17381" s="326"/>
    </row>
    <row r="17382" spans="6:6" x14ac:dyDescent="0.2">
      <c r="F17382" s="326"/>
    </row>
    <row r="17383" spans="6:6" x14ac:dyDescent="0.2">
      <c r="F17383" s="326"/>
    </row>
    <row r="17384" spans="6:6" x14ac:dyDescent="0.2">
      <c r="F17384" s="326"/>
    </row>
    <row r="17385" spans="6:6" x14ac:dyDescent="0.2">
      <c r="F17385" s="326"/>
    </row>
    <row r="17386" spans="6:6" x14ac:dyDescent="0.2">
      <c r="F17386" s="326"/>
    </row>
    <row r="17387" spans="6:6" x14ac:dyDescent="0.2">
      <c r="F17387" s="326"/>
    </row>
    <row r="17388" spans="6:6" x14ac:dyDescent="0.2">
      <c r="F17388" s="326"/>
    </row>
    <row r="17389" spans="6:6" x14ac:dyDescent="0.2">
      <c r="F17389" s="326"/>
    </row>
    <row r="17390" spans="6:6" x14ac:dyDescent="0.2">
      <c r="F17390" s="326"/>
    </row>
    <row r="17391" spans="6:6" x14ac:dyDescent="0.2">
      <c r="F17391" s="326"/>
    </row>
    <row r="17392" spans="6:6" x14ac:dyDescent="0.2">
      <c r="F17392" s="326"/>
    </row>
    <row r="17393" spans="6:6" x14ac:dyDescent="0.2">
      <c r="F17393" s="326"/>
    </row>
    <row r="17394" spans="6:6" x14ac:dyDescent="0.2">
      <c r="F17394" s="326"/>
    </row>
    <row r="17395" spans="6:6" x14ac:dyDescent="0.2">
      <c r="F17395" s="326"/>
    </row>
    <row r="17396" spans="6:6" x14ac:dyDescent="0.2">
      <c r="F17396" s="326"/>
    </row>
    <row r="17397" spans="6:6" x14ac:dyDescent="0.2">
      <c r="F17397" s="326"/>
    </row>
    <row r="17398" spans="6:6" x14ac:dyDescent="0.2">
      <c r="F17398" s="326"/>
    </row>
    <row r="17399" spans="6:6" x14ac:dyDescent="0.2">
      <c r="F17399" s="326"/>
    </row>
    <row r="17400" spans="6:6" x14ac:dyDescent="0.2">
      <c r="F17400" s="326"/>
    </row>
    <row r="17401" spans="6:6" x14ac:dyDescent="0.2">
      <c r="F17401" s="326"/>
    </row>
    <row r="17402" spans="6:6" x14ac:dyDescent="0.2">
      <c r="F17402" s="326"/>
    </row>
    <row r="17403" spans="6:6" x14ac:dyDescent="0.2">
      <c r="F17403" s="326"/>
    </row>
    <row r="17404" spans="6:6" x14ac:dyDescent="0.2">
      <c r="F17404" s="326"/>
    </row>
    <row r="17405" spans="6:6" x14ac:dyDescent="0.2">
      <c r="F17405" s="326"/>
    </row>
    <row r="17406" spans="6:6" x14ac:dyDescent="0.2">
      <c r="F17406" s="326"/>
    </row>
    <row r="17407" spans="6:6" x14ac:dyDescent="0.2">
      <c r="F17407" s="326"/>
    </row>
    <row r="17408" spans="6:6" x14ac:dyDescent="0.2">
      <c r="F17408" s="326"/>
    </row>
    <row r="17409" spans="6:6" x14ac:dyDescent="0.2">
      <c r="F17409" s="326"/>
    </row>
    <row r="17410" spans="6:6" x14ac:dyDescent="0.2">
      <c r="F17410" s="326"/>
    </row>
    <row r="17411" spans="6:6" x14ac:dyDescent="0.2">
      <c r="F17411" s="326"/>
    </row>
    <row r="17412" spans="6:6" x14ac:dyDescent="0.2">
      <c r="F17412" s="326"/>
    </row>
    <row r="17413" spans="6:6" x14ac:dyDescent="0.2">
      <c r="F17413" s="326"/>
    </row>
    <row r="17414" spans="6:6" x14ac:dyDescent="0.2">
      <c r="F17414" s="326"/>
    </row>
    <row r="17415" spans="6:6" x14ac:dyDescent="0.2">
      <c r="F17415" s="326"/>
    </row>
    <row r="17416" spans="6:6" x14ac:dyDescent="0.2">
      <c r="F17416" s="326"/>
    </row>
    <row r="17417" spans="6:6" x14ac:dyDescent="0.2">
      <c r="F17417" s="326"/>
    </row>
    <row r="17418" spans="6:6" x14ac:dyDescent="0.2">
      <c r="F17418" s="326"/>
    </row>
    <row r="17419" spans="6:6" x14ac:dyDescent="0.2">
      <c r="F17419" s="326"/>
    </row>
    <row r="17420" spans="6:6" x14ac:dyDescent="0.2">
      <c r="F17420" s="326"/>
    </row>
    <row r="17421" spans="6:6" x14ac:dyDescent="0.2">
      <c r="F17421" s="326"/>
    </row>
    <row r="17422" spans="6:6" x14ac:dyDescent="0.2">
      <c r="F17422" s="326"/>
    </row>
    <row r="17423" spans="6:6" x14ac:dyDescent="0.2">
      <c r="F17423" s="326"/>
    </row>
    <row r="17424" spans="6:6" x14ac:dyDescent="0.2">
      <c r="F17424" s="326"/>
    </row>
    <row r="17425" spans="6:6" x14ac:dyDescent="0.2">
      <c r="F17425" s="326"/>
    </row>
    <row r="17426" spans="6:6" x14ac:dyDescent="0.2">
      <c r="F17426" s="326"/>
    </row>
    <row r="17427" spans="6:6" x14ac:dyDescent="0.2">
      <c r="F17427" s="326"/>
    </row>
    <row r="17428" spans="6:6" x14ac:dyDescent="0.2">
      <c r="F17428" s="326"/>
    </row>
    <row r="17429" spans="6:6" x14ac:dyDescent="0.2">
      <c r="F17429" s="326"/>
    </row>
    <row r="17430" spans="6:6" x14ac:dyDescent="0.2">
      <c r="F17430" s="326"/>
    </row>
    <row r="17431" spans="6:6" x14ac:dyDescent="0.2">
      <c r="F17431" s="326"/>
    </row>
    <row r="17432" spans="6:6" x14ac:dyDescent="0.2">
      <c r="F17432" s="326"/>
    </row>
    <row r="17433" spans="6:6" x14ac:dyDescent="0.2">
      <c r="F17433" s="326"/>
    </row>
    <row r="17434" spans="6:6" x14ac:dyDescent="0.2">
      <c r="F17434" s="326"/>
    </row>
    <row r="17435" spans="6:6" x14ac:dyDescent="0.2">
      <c r="F17435" s="326"/>
    </row>
    <row r="17436" spans="6:6" x14ac:dyDescent="0.2">
      <c r="F17436" s="326"/>
    </row>
    <row r="17437" spans="6:6" x14ac:dyDescent="0.2">
      <c r="F17437" s="326"/>
    </row>
    <row r="17438" spans="6:6" x14ac:dyDescent="0.2">
      <c r="F17438" s="326"/>
    </row>
    <row r="17439" spans="6:6" x14ac:dyDescent="0.2">
      <c r="F17439" s="326"/>
    </row>
    <row r="17440" spans="6:6" x14ac:dyDescent="0.2">
      <c r="F17440" s="326"/>
    </row>
    <row r="17441" spans="6:6" x14ac:dyDescent="0.2">
      <c r="F17441" s="326"/>
    </row>
    <row r="17442" spans="6:6" x14ac:dyDescent="0.2">
      <c r="F17442" s="326"/>
    </row>
    <row r="17443" spans="6:6" x14ac:dyDescent="0.2">
      <c r="F17443" s="326"/>
    </row>
    <row r="17444" spans="6:6" x14ac:dyDescent="0.2">
      <c r="F17444" s="326"/>
    </row>
    <row r="17445" spans="6:6" x14ac:dyDescent="0.2">
      <c r="F17445" s="326"/>
    </row>
    <row r="17446" spans="6:6" x14ac:dyDescent="0.2">
      <c r="F17446" s="326"/>
    </row>
    <row r="17447" spans="6:6" x14ac:dyDescent="0.2">
      <c r="F17447" s="326"/>
    </row>
    <row r="17448" spans="6:6" x14ac:dyDescent="0.2">
      <c r="F17448" s="326"/>
    </row>
    <row r="17449" spans="6:6" x14ac:dyDescent="0.2">
      <c r="F17449" s="326"/>
    </row>
    <row r="17450" spans="6:6" x14ac:dyDescent="0.2">
      <c r="F17450" s="326"/>
    </row>
    <row r="17451" spans="6:6" x14ac:dyDescent="0.2">
      <c r="F17451" s="326"/>
    </row>
    <row r="17452" spans="6:6" x14ac:dyDescent="0.2">
      <c r="F17452" s="326"/>
    </row>
    <row r="17453" spans="6:6" x14ac:dyDescent="0.2">
      <c r="F17453" s="326"/>
    </row>
    <row r="17454" spans="6:6" x14ac:dyDescent="0.2">
      <c r="F17454" s="326"/>
    </row>
    <row r="17455" spans="6:6" x14ac:dyDescent="0.2">
      <c r="F17455" s="326"/>
    </row>
    <row r="17456" spans="6:6" x14ac:dyDescent="0.2">
      <c r="F17456" s="326"/>
    </row>
    <row r="17457" spans="6:6" x14ac:dyDescent="0.2">
      <c r="F17457" s="326"/>
    </row>
    <row r="17458" spans="6:6" x14ac:dyDescent="0.2">
      <c r="F17458" s="326"/>
    </row>
    <row r="17459" spans="6:6" x14ac:dyDescent="0.2">
      <c r="F17459" s="326"/>
    </row>
    <row r="17460" spans="6:6" x14ac:dyDescent="0.2">
      <c r="F17460" s="326"/>
    </row>
    <row r="17461" spans="6:6" x14ac:dyDescent="0.2">
      <c r="F17461" s="326"/>
    </row>
    <row r="17462" spans="6:6" x14ac:dyDescent="0.2">
      <c r="F17462" s="326"/>
    </row>
    <row r="17463" spans="6:6" x14ac:dyDescent="0.2">
      <c r="F17463" s="326"/>
    </row>
    <row r="17464" spans="6:6" x14ac:dyDescent="0.2">
      <c r="F17464" s="326"/>
    </row>
    <row r="17465" spans="6:6" x14ac:dyDescent="0.2">
      <c r="F17465" s="326"/>
    </row>
    <row r="17466" spans="6:6" x14ac:dyDescent="0.2">
      <c r="F17466" s="326"/>
    </row>
    <row r="17467" spans="6:6" x14ac:dyDescent="0.2">
      <c r="F17467" s="326"/>
    </row>
    <row r="17468" spans="6:6" x14ac:dyDescent="0.2">
      <c r="F17468" s="326"/>
    </row>
    <row r="17469" spans="6:6" x14ac:dyDescent="0.2">
      <c r="F17469" s="326"/>
    </row>
    <row r="17470" spans="6:6" x14ac:dyDescent="0.2">
      <c r="F17470" s="326"/>
    </row>
    <row r="17471" spans="6:6" x14ac:dyDescent="0.2">
      <c r="F17471" s="326"/>
    </row>
    <row r="17472" spans="6:6" x14ac:dyDescent="0.2">
      <c r="F17472" s="326"/>
    </row>
    <row r="17473" spans="6:6" x14ac:dyDescent="0.2">
      <c r="F17473" s="326"/>
    </row>
    <row r="17474" spans="6:6" x14ac:dyDescent="0.2">
      <c r="F17474" s="326"/>
    </row>
    <row r="17475" spans="6:6" x14ac:dyDescent="0.2">
      <c r="F17475" s="326"/>
    </row>
    <row r="17476" spans="6:6" x14ac:dyDescent="0.2">
      <c r="F17476" s="326"/>
    </row>
    <row r="17477" spans="6:6" x14ac:dyDescent="0.2">
      <c r="F17477" s="326"/>
    </row>
    <row r="17478" spans="6:6" x14ac:dyDescent="0.2">
      <c r="F17478" s="326"/>
    </row>
    <row r="17479" spans="6:6" x14ac:dyDescent="0.2">
      <c r="F17479" s="326"/>
    </row>
    <row r="17480" spans="6:6" x14ac:dyDescent="0.2">
      <c r="F17480" s="326"/>
    </row>
    <row r="17481" spans="6:6" x14ac:dyDescent="0.2">
      <c r="F17481" s="326"/>
    </row>
    <row r="17482" spans="6:6" x14ac:dyDescent="0.2">
      <c r="F17482" s="326"/>
    </row>
    <row r="17483" spans="6:6" x14ac:dyDescent="0.2">
      <c r="F17483" s="326"/>
    </row>
    <row r="17484" spans="6:6" x14ac:dyDescent="0.2">
      <c r="F17484" s="326"/>
    </row>
    <row r="17485" spans="6:6" x14ac:dyDescent="0.2">
      <c r="F17485" s="326"/>
    </row>
    <row r="17486" spans="6:6" x14ac:dyDescent="0.2">
      <c r="F17486" s="326"/>
    </row>
    <row r="17487" spans="6:6" x14ac:dyDescent="0.2">
      <c r="F17487" s="326"/>
    </row>
    <row r="17488" spans="6:6" x14ac:dyDescent="0.2">
      <c r="F17488" s="326"/>
    </row>
    <row r="17489" spans="6:6" x14ac:dyDescent="0.2">
      <c r="F17489" s="326"/>
    </row>
    <row r="17490" spans="6:6" x14ac:dyDescent="0.2">
      <c r="F17490" s="326"/>
    </row>
    <row r="17491" spans="6:6" x14ac:dyDescent="0.2">
      <c r="F17491" s="326"/>
    </row>
    <row r="17492" spans="6:6" x14ac:dyDescent="0.2">
      <c r="F17492" s="326"/>
    </row>
    <row r="17493" spans="6:6" x14ac:dyDescent="0.2">
      <c r="F17493" s="326"/>
    </row>
    <row r="17494" spans="6:6" x14ac:dyDescent="0.2">
      <c r="F17494" s="326"/>
    </row>
    <row r="17495" spans="6:6" x14ac:dyDescent="0.2">
      <c r="F17495" s="326"/>
    </row>
    <row r="17496" spans="6:6" x14ac:dyDescent="0.2">
      <c r="F17496" s="326"/>
    </row>
    <row r="17497" spans="6:6" x14ac:dyDescent="0.2">
      <c r="F17497" s="326"/>
    </row>
    <row r="17498" spans="6:6" x14ac:dyDescent="0.2">
      <c r="F17498" s="326"/>
    </row>
    <row r="17499" spans="6:6" x14ac:dyDescent="0.2">
      <c r="F17499" s="326"/>
    </row>
    <row r="17500" spans="6:6" x14ac:dyDescent="0.2">
      <c r="F17500" s="326"/>
    </row>
    <row r="17501" spans="6:6" x14ac:dyDescent="0.2">
      <c r="F17501" s="326"/>
    </row>
    <row r="17502" spans="6:6" x14ac:dyDescent="0.2">
      <c r="F17502" s="326"/>
    </row>
    <row r="17503" spans="6:6" x14ac:dyDescent="0.2">
      <c r="F17503" s="326"/>
    </row>
    <row r="17504" spans="6:6" x14ac:dyDescent="0.2">
      <c r="F17504" s="326"/>
    </row>
    <row r="17505" spans="6:6" x14ac:dyDescent="0.2">
      <c r="F17505" s="326"/>
    </row>
    <row r="17506" spans="6:6" x14ac:dyDescent="0.2">
      <c r="F17506" s="326"/>
    </row>
    <row r="17507" spans="6:6" x14ac:dyDescent="0.2">
      <c r="F17507" s="326"/>
    </row>
    <row r="17508" spans="6:6" x14ac:dyDescent="0.2">
      <c r="F17508" s="326"/>
    </row>
    <row r="17509" spans="6:6" x14ac:dyDescent="0.2">
      <c r="F17509" s="326"/>
    </row>
    <row r="17510" spans="6:6" x14ac:dyDescent="0.2">
      <c r="F17510" s="326"/>
    </row>
    <row r="17511" spans="6:6" x14ac:dyDescent="0.2">
      <c r="F17511" s="326"/>
    </row>
    <row r="17512" spans="6:6" x14ac:dyDescent="0.2">
      <c r="F17512" s="326"/>
    </row>
    <row r="17513" spans="6:6" x14ac:dyDescent="0.2">
      <c r="F17513" s="326"/>
    </row>
    <row r="17514" spans="6:6" x14ac:dyDescent="0.2">
      <c r="F17514" s="326"/>
    </row>
    <row r="17515" spans="6:6" x14ac:dyDescent="0.2">
      <c r="F17515" s="326"/>
    </row>
    <row r="17516" spans="6:6" x14ac:dyDescent="0.2">
      <c r="F17516" s="326"/>
    </row>
    <row r="17517" spans="6:6" x14ac:dyDescent="0.2">
      <c r="F17517" s="326"/>
    </row>
    <row r="17518" spans="6:6" x14ac:dyDescent="0.2">
      <c r="F17518" s="326"/>
    </row>
    <row r="17519" spans="6:6" x14ac:dyDescent="0.2">
      <c r="F17519" s="326"/>
    </row>
    <row r="17520" spans="6:6" x14ac:dyDescent="0.2">
      <c r="F17520" s="326"/>
    </row>
    <row r="17521" spans="6:6" x14ac:dyDescent="0.2">
      <c r="F17521" s="326"/>
    </row>
    <row r="17522" spans="6:6" x14ac:dyDescent="0.2">
      <c r="F17522" s="326"/>
    </row>
    <row r="17523" spans="6:6" x14ac:dyDescent="0.2">
      <c r="F17523" s="326"/>
    </row>
    <row r="17524" spans="6:6" x14ac:dyDescent="0.2">
      <c r="F17524" s="326"/>
    </row>
    <row r="17525" spans="6:6" x14ac:dyDescent="0.2">
      <c r="F17525" s="326"/>
    </row>
    <row r="17526" spans="6:6" x14ac:dyDescent="0.2">
      <c r="F17526" s="326"/>
    </row>
    <row r="17527" spans="6:6" x14ac:dyDescent="0.2">
      <c r="F17527" s="326"/>
    </row>
    <row r="17528" spans="6:6" x14ac:dyDescent="0.2">
      <c r="F17528" s="326"/>
    </row>
    <row r="17529" spans="6:6" x14ac:dyDescent="0.2">
      <c r="F17529" s="326"/>
    </row>
    <row r="17530" spans="6:6" x14ac:dyDescent="0.2">
      <c r="F17530" s="326"/>
    </row>
    <row r="17531" spans="6:6" x14ac:dyDescent="0.2">
      <c r="F17531" s="326"/>
    </row>
    <row r="17532" spans="6:6" x14ac:dyDescent="0.2">
      <c r="F17532" s="326"/>
    </row>
    <row r="17533" spans="6:6" x14ac:dyDescent="0.2">
      <c r="F17533" s="326"/>
    </row>
    <row r="17534" spans="6:6" x14ac:dyDescent="0.2">
      <c r="F17534" s="326"/>
    </row>
    <row r="17535" spans="6:6" x14ac:dyDescent="0.2">
      <c r="F17535" s="326"/>
    </row>
    <row r="17536" spans="6:6" x14ac:dyDescent="0.2">
      <c r="F17536" s="326"/>
    </row>
    <row r="17537" spans="6:6" x14ac:dyDescent="0.2">
      <c r="F17537" s="326"/>
    </row>
    <row r="17538" spans="6:6" x14ac:dyDescent="0.2">
      <c r="F17538" s="326"/>
    </row>
    <row r="17539" spans="6:6" x14ac:dyDescent="0.2">
      <c r="F17539" s="326"/>
    </row>
    <row r="17540" spans="6:6" x14ac:dyDescent="0.2">
      <c r="F17540" s="326"/>
    </row>
    <row r="17541" spans="6:6" x14ac:dyDescent="0.2">
      <c r="F17541" s="326"/>
    </row>
    <row r="17542" spans="6:6" x14ac:dyDescent="0.2">
      <c r="F17542" s="326"/>
    </row>
    <row r="17543" spans="6:6" x14ac:dyDescent="0.2">
      <c r="F17543" s="326"/>
    </row>
    <row r="17544" spans="6:6" x14ac:dyDescent="0.2">
      <c r="F17544" s="326"/>
    </row>
    <row r="17545" spans="6:6" x14ac:dyDescent="0.2">
      <c r="F17545" s="326"/>
    </row>
    <row r="17546" spans="6:6" x14ac:dyDescent="0.2">
      <c r="F17546" s="326"/>
    </row>
    <row r="17547" spans="6:6" x14ac:dyDescent="0.2">
      <c r="F17547" s="326"/>
    </row>
    <row r="17548" spans="6:6" x14ac:dyDescent="0.2">
      <c r="F17548" s="326"/>
    </row>
    <row r="17549" spans="6:6" x14ac:dyDescent="0.2">
      <c r="F17549" s="326"/>
    </row>
    <row r="17550" spans="6:6" x14ac:dyDescent="0.2">
      <c r="F17550" s="326"/>
    </row>
    <row r="17551" spans="6:6" x14ac:dyDescent="0.2">
      <c r="F17551" s="326"/>
    </row>
    <row r="17552" spans="6:6" x14ac:dyDescent="0.2">
      <c r="F17552" s="326"/>
    </row>
    <row r="17553" spans="6:6" x14ac:dyDescent="0.2">
      <c r="F17553" s="326"/>
    </row>
    <row r="17554" spans="6:6" x14ac:dyDescent="0.2">
      <c r="F17554" s="326"/>
    </row>
    <row r="17555" spans="6:6" x14ac:dyDescent="0.2">
      <c r="F17555" s="326"/>
    </row>
    <row r="17556" spans="6:6" x14ac:dyDescent="0.2">
      <c r="F17556" s="326"/>
    </row>
    <row r="17557" spans="6:6" x14ac:dyDescent="0.2">
      <c r="F17557" s="326"/>
    </row>
    <row r="17558" spans="6:6" x14ac:dyDescent="0.2">
      <c r="F17558" s="326"/>
    </row>
    <row r="17559" spans="6:6" x14ac:dyDescent="0.2">
      <c r="F17559" s="326"/>
    </row>
    <row r="17560" spans="6:6" x14ac:dyDescent="0.2">
      <c r="F17560" s="326"/>
    </row>
    <row r="17561" spans="6:6" x14ac:dyDescent="0.2">
      <c r="F17561" s="326"/>
    </row>
    <row r="17562" spans="6:6" x14ac:dyDescent="0.2">
      <c r="F17562" s="326"/>
    </row>
    <row r="17563" spans="6:6" x14ac:dyDescent="0.2">
      <c r="F17563" s="326"/>
    </row>
    <row r="17564" spans="6:6" x14ac:dyDescent="0.2">
      <c r="F17564" s="326"/>
    </row>
    <row r="17565" spans="6:6" x14ac:dyDescent="0.2">
      <c r="F17565" s="326"/>
    </row>
    <row r="17566" spans="6:6" x14ac:dyDescent="0.2">
      <c r="F17566" s="326"/>
    </row>
    <row r="17567" spans="6:6" x14ac:dyDescent="0.2">
      <c r="F17567" s="326"/>
    </row>
    <row r="17568" spans="6:6" x14ac:dyDescent="0.2">
      <c r="F17568" s="326"/>
    </row>
    <row r="17569" spans="6:6" x14ac:dyDescent="0.2">
      <c r="F17569" s="326"/>
    </row>
    <row r="17570" spans="6:6" x14ac:dyDescent="0.2">
      <c r="F17570" s="326"/>
    </row>
    <row r="17571" spans="6:6" x14ac:dyDescent="0.2">
      <c r="F17571" s="326"/>
    </row>
    <row r="17572" spans="6:6" x14ac:dyDescent="0.2">
      <c r="F17572" s="326"/>
    </row>
    <row r="17573" spans="6:6" x14ac:dyDescent="0.2">
      <c r="F17573" s="326"/>
    </row>
    <row r="17574" spans="6:6" x14ac:dyDescent="0.2">
      <c r="F17574" s="326"/>
    </row>
    <row r="17575" spans="6:6" x14ac:dyDescent="0.2">
      <c r="F17575" s="326"/>
    </row>
    <row r="17576" spans="6:6" x14ac:dyDescent="0.2">
      <c r="F17576" s="326"/>
    </row>
    <row r="17577" spans="6:6" x14ac:dyDescent="0.2">
      <c r="F17577" s="326"/>
    </row>
    <row r="17578" spans="6:6" x14ac:dyDescent="0.2">
      <c r="F17578" s="326"/>
    </row>
    <row r="17579" spans="6:6" x14ac:dyDescent="0.2">
      <c r="F17579" s="326"/>
    </row>
    <row r="17580" spans="6:6" x14ac:dyDescent="0.2">
      <c r="F17580" s="326"/>
    </row>
    <row r="17581" spans="6:6" x14ac:dyDescent="0.2">
      <c r="F17581" s="326"/>
    </row>
    <row r="17582" spans="6:6" x14ac:dyDescent="0.2">
      <c r="F17582" s="326"/>
    </row>
    <row r="17583" spans="6:6" x14ac:dyDescent="0.2">
      <c r="F17583" s="326"/>
    </row>
    <row r="17584" spans="6:6" x14ac:dyDescent="0.2">
      <c r="F17584" s="326"/>
    </row>
    <row r="17585" spans="6:6" x14ac:dyDescent="0.2">
      <c r="F17585" s="326"/>
    </row>
    <row r="17586" spans="6:6" x14ac:dyDescent="0.2">
      <c r="F17586" s="326"/>
    </row>
    <row r="17587" spans="6:6" x14ac:dyDescent="0.2">
      <c r="F17587" s="326"/>
    </row>
    <row r="17588" spans="6:6" x14ac:dyDescent="0.2">
      <c r="F17588" s="326"/>
    </row>
    <row r="17589" spans="6:6" x14ac:dyDescent="0.2">
      <c r="F17589" s="326"/>
    </row>
    <row r="17590" spans="6:6" x14ac:dyDescent="0.2">
      <c r="F17590" s="326"/>
    </row>
    <row r="17591" spans="6:6" x14ac:dyDescent="0.2">
      <c r="F17591" s="326"/>
    </row>
    <row r="17592" spans="6:6" x14ac:dyDescent="0.2">
      <c r="F17592" s="326"/>
    </row>
    <row r="17593" spans="6:6" x14ac:dyDescent="0.2">
      <c r="F17593" s="326"/>
    </row>
    <row r="17594" spans="6:6" x14ac:dyDescent="0.2">
      <c r="F17594" s="326"/>
    </row>
    <row r="17595" spans="6:6" x14ac:dyDescent="0.2">
      <c r="F17595" s="326"/>
    </row>
    <row r="17596" spans="6:6" x14ac:dyDescent="0.2">
      <c r="F17596" s="326"/>
    </row>
    <row r="17597" spans="6:6" x14ac:dyDescent="0.2">
      <c r="F17597" s="326"/>
    </row>
    <row r="17598" spans="6:6" x14ac:dyDescent="0.2">
      <c r="F17598" s="326"/>
    </row>
    <row r="17599" spans="6:6" x14ac:dyDescent="0.2">
      <c r="F17599" s="326"/>
    </row>
    <row r="17600" spans="6:6" x14ac:dyDescent="0.2">
      <c r="F17600" s="326"/>
    </row>
    <row r="17601" spans="6:6" x14ac:dyDescent="0.2">
      <c r="F17601" s="326"/>
    </row>
    <row r="17602" spans="6:6" x14ac:dyDescent="0.2">
      <c r="F17602" s="326"/>
    </row>
    <row r="17603" spans="6:6" x14ac:dyDescent="0.2">
      <c r="F17603" s="326"/>
    </row>
    <row r="17604" spans="6:6" x14ac:dyDescent="0.2">
      <c r="F17604" s="326"/>
    </row>
    <row r="17605" spans="6:6" x14ac:dyDescent="0.2">
      <c r="F17605" s="326"/>
    </row>
    <row r="17606" spans="6:6" x14ac:dyDescent="0.2">
      <c r="F17606" s="326"/>
    </row>
    <row r="17607" spans="6:6" x14ac:dyDescent="0.2">
      <c r="F17607" s="326"/>
    </row>
    <row r="17608" spans="6:6" x14ac:dyDescent="0.2">
      <c r="F17608" s="326"/>
    </row>
    <row r="17609" spans="6:6" x14ac:dyDescent="0.2">
      <c r="F17609" s="326"/>
    </row>
    <row r="17610" spans="6:6" x14ac:dyDescent="0.2">
      <c r="F17610" s="326"/>
    </row>
    <row r="17611" spans="6:6" x14ac:dyDescent="0.2">
      <c r="F17611" s="326"/>
    </row>
    <row r="17612" spans="6:6" x14ac:dyDescent="0.2">
      <c r="F17612" s="326"/>
    </row>
    <row r="17613" spans="6:6" x14ac:dyDescent="0.2">
      <c r="F17613" s="326"/>
    </row>
    <row r="17614" spans="6:6" x14ac:dyDescent="0.2">
      <c r="F17614" s="326"/>
    </row>
    <row r="17615" spans="6:6" x14ac:dyDescent="0.2">
      <c r="F17615" s="326"/>
    </row>
    <row r="17616" spans="6:6" x14ac:dyDescent="0.2">
      <c r="F17616" s="326"/>
    </row>
    <row r="17617" spans="6:6" x14ac:dyDescent="0.2">
      <c r="F17617" s="326"/>
    </row>
    <row r="17618" spans="6:6" x14ac:dyDescent="0.2">
      <c r="F17618" s="326"/>
    </row>
    <row r="17619" spans="6:6" x14ac:dyDescent="0.2">
      <c r="F17619" s="326"/>
    </row>
    <row r="17620" spans="6:6" x14ac:dyDescent="0.2">
      <c r="F17620" s="326"/>
    </row>
    <row r="17621" spans="6:6" x14ac:dyDescent="0.2">
      <c r="F17621" s="326"/>
    </row>
    <row r="17622" spans="6:6" x14ac:dyDescent="0.2">
      <c r="F17622" s="326"/>
    </row>
    <row r="17623" spans="6:6" x14ac:dyDescent="0.2">
      <c r="F17623" s="326"/>
    </row>
    <row r="17624" spans="6:6" x14ac:dyDescent="0.2">
      <c r="F17624" s="326"/>
    </row>
    <row r="17625" spans="6:6" x14ac:dyDescent="0.2">
      <c r="F17625" s="326"/>
    </row>
    <row r="17626" spans="6:6" x14ac:dyDescent="0.2">
      <c r="F17626" s="326"/>
    </row>
    <row r="17627" spans="6:6" x14ac:dyDescent="0.2">
      <c r="F17627" s="326"/>
    </row>
    <row r="17628" spans="6:6" x14ac:dyDescent="0.2">
      <c r="F17628" s="326"/>
    </row>
    <row r="17629" spans="6:6" x14ac:dyDescent="0.2">
      <c r="F17629" s="326"/>
    </row>
    <row r="17630" spans="6:6" x14ac:dyDescent="0.2">
      <c r="F17630" s="326"/>
    </row>
    <row r="17631" spans="6:6" x14ac:dyDescent="0.2">
      <c r="F17631" s="326"/>
    </row>
    <row r="17632" spans="6:6" x14ac:dyDescent="0.2">
      <c r="F17632" s="326"/>
    </row>
    <row r="17633" spans="6:6" x14ac:dyDescent="0.2">
      <c r="F17633" s="326"/>
    </row>
    <row r="17634" spans="6:6" x14ac:dyDescent="0.2">
      <c r="F17634" s="326"/>
    </row>
    <row r="17635" spans="6:6" x14ac:dyDescent="0.2">
      <c r="F17635" s="326"/>
    </row>
    <row r="17636" spans="6:6" x14ac:dyDescent="0.2">
      <c r="F17636" s="326"/>
    </row>
    <row r="17637" spans="6:6" x14ac:dyDescent="0.2">
      <c r="F17637" s="326"/>
    </row>
    <row r="17638" spans="6:6" x14ac:dyDescent="0.2">
      <c r="F17638" s="326"/>
    </row>
    <row r="17639" spans="6:6" x14ac:dyDescent="0.2">
      <c r="F17639" s="326"/>
    </row>
    <row r="17640" spans="6:6" x14ac:dyDescent="0.2">
      <c r="F17640" s="326"/>
    </row>
    <row r="17641" spans="6:6" x14ac:dyDescent="0.2">
      <c r="F17641" s="326"/>
    </row>
    <row r="17642" spans="6:6" x14ac:dyDescent="0.2">
      <c r="F17642" s="326"/>
    </row>
    <row r="17643" spans="6:6" x14ac:dyDescent="0.2">
      <c r="F17643" s="326"/>
    </row>
    <row r="17644" spans="6:6" x14ac:dyDescent="0.2">
      <c r="F17644" s="326"/>
    </row>
    <row r="17645" spans="6:6" x14ac:dyDescent="0.2">
      <c r="F17645" s="326"/>
    </row>
    <row r="17646" spans="6:6" x14ac:dyDescent="0.2">
      <c r="F17646" s="326"/>
    </row>
    <row r="17647" spans="6:6" x14ac:dyDescent="0.2">
      <c r="F17647" s="326"/>
    </row>
    <row r="17648" spans="6:6" x14ac:dyDescent="0.2">
      <c r="F17648" s="326"/>
    </row>
    <row r="17649" spans="6:6" x14ac:dyDescent="0.2">
      <c r="F17649" s="326"/>
    </row>
    <row r="17650" spans="6:6" x14ac:dyDescent="0.2">
      <c r="F17650" s="326"/>
    </row>
    <row r="17651" spans="6:6" x14ac:dyDescent="0.2">
      <c r="F17651" s="326"/>
    </row>
    <row r="17652" spans="6:6" x14ac:dyDescent="0.2">
      <c r="F17652" s="326"/>
    </row>
    <row r="17653" spans="6:6" x14ac:dyDescent="0.2">
      <c r="F17653" s="326"/>
    </row>
    <row r="17654" spans="6:6" x14ac:dyDescent="0.2">
      <c r="F17654" s="326"/>
    </row>
    <row r="17655" spans="6:6" x14ac:dyDescent="0.2">
      <c r="F17655" s="326"/>
    </row>
    <row r="17656" spans="6:6" x14ac:dyDescent="0.2">
      <c r="F17656" s="326"/>
    </row>
    <row r="17657" spans="6:6" x14ac:dyDescent="0.2">
      <c r="F17657" s="326"/>
    </row>
    <row r="17658" spans="6:6" x14ac:dyDescent="0.2">
      <c r="F17658" s="326"/>
    </row>
    <row r="17659" spans="6:6" x14ac:dyDescent="0.2">
      <c r="F17659" s="326"/>
    </row>
    <row r="17660" spans="6:6" x14ac:dyDescent="0.2">
      <c r="F17660" s="326"/>
    </row>
    <row r="17661" spans="6:6" x14ac:dyDescent="0.2">
      <c r="F17661" s="326"/>
    </row>
    <row r="17662" spans="6:6" x14ac:dyDescent="0.2">
      <c r="F17662" s="326"/>
    </row>
    <row r="17663" spans="6:6" x14ac:dyDescent="0.2">
      <c r="F17663" s="326"/>
    </row>
    <row r="17664" spans="6:6" x14ac:dyDescent="0.2">
      <c r="F17664" s="326"/>
    </row>
    <row r="17665" spans="6:6" x14ac:dyDescent="0.2">
      <c r="F17665" s="326"/>
    </row>
    <row r="17666" spans="6:6" x14ac:dyDescent="0.2">
      <c r="F17666" s="326"/>
    </row>
    <row r="17667" spans="6:6" x14ac:dyDescent="0.2">
      <c r="F17667" s="326"/>
    </row>
    <row r="17668" spans="6:6" x14ac:dyDescent="0.2">
      <c r="F17668" s="326"/>
    </row>
    <row r="17669" spans="6:6" x14ac:dyDescent="0.2">
      <c r="F17669" s="326"/>
    </row>
    <row r="17670" spans="6:6" x14ac:dyDescent="0.2">
      <c r="F17670" s="326"/>
    </row>
    <row r="17671" spans="6:6" x14ac:dyDescent="0.2">
      <c r="F17671" s="326"/>
    </row>
    <row r="17672" spans="6:6" x14ac:dyDescent="0.2">
      <c r="F17672" s="326"/>
    </row>
    <row r="17673" spans="6:6" x14ac:dyDescent="0.2">
      <c r="F17673" s="326"/>
    </row>
    <row r="17674" spans="6:6" x14ac:dyDescent="0.2">
      <c r="F17674" s="326"/>
    </row>
    <row r="17675" spans="6:6" x14ac:dyDescent="0.2">
      <c r="F17675" s="326"/>
    </row>
    <row r="17676" spans="6:6" x14ac:dyDescent="0.2">
      <c r="F17676" s="326"/>
    </row>
    <row r="17677" spans="6:6" x14ac:dyDescent="0.2">
      <c r="F17677" s="326"/>
    </row>
    <row r="17678" spans="6:6" x14ac:dyDescent="0.2">
      <c r="F17678" s="326"/>
    </row>
    <row r="17679" spans="6:6" x14ac:dyDescent="0.2">
      <c r="F17679" s="326"/>
    </row>
    <row r="17680" spans="6:6" x14ac:dyDescent="0.2">
      <c r="F17680" s="326"/>
    </row>
    <row r="17681" spans="6:6" x14ac:dyDescent="0.2">
      <c r="F17681" s="326"/>
    </row>
    <row r="17682" spans="6:6" x14ac:dyDescent="0.2">
      <c r="F17682" s="326"/>
    </row>
    <row r="17683" spans="6:6" x14ac:dyDescent="0.2">
      <c r="F17683" s="326"/>
    </row>
    <row r="17684" spans="6:6" x14ac:dyDescent="0.2">
      <c r="F17684" s="326"/>
    </row>
    <row r="17685" spans="6:6" x14ac:dyDescent="0.2">
      <c r="F17685" s="326"/>
    </row>
    <row r="17686" spans="6:6" x14ac:dyDescent="0.2">
      <c r="F17686" s="326"/>
    </row>
    <row r="17687" spans="6:6" x14ac:dyDescent="0.2">
      <c r="F17687" s="326"/>
    </row>
    <row r="17688" spans="6:6" x14ac:dyDescent="0.2">
      <c r="F17688" s="326"/>
    </row>
    <row r="17689" spans="6:6" x14ac:dyDescent="0.2">
      <c r="F17689" s="326"/>
    </row>
    <row r="17690" spans="6:6" x14ac:dyDescent="0.2">
      <c r="F17690" s="326"/>
    </row>
    <row r="17691" spans="6:6" x14ac:dyDescent="0.2">
      <c r="F17691" s="326"/>
    </row>
    <row r="17692" spans="6:6" x14ac:dyDescent="0.2">
      <c r="F17692" s="326"/>
    </row>
    <row r="17693" spans="6:6" x14ac:dyDescent="0.2">
      <c r="F17693" s="326"/>
    </row>
    <row r="17694" spans="6:6" x14ac:dyDescent="0.2">
      <c r="F17694" s="326"/>
    </row>
    <row r="17695" spans="6:6" x14ac:dyDescent="0.2">
      <c r="F17695" s="326"/>
    </row>
    <row r="17696" spans="6:6" x14ac:dyDescent="0.2">
      <c r="F17696" s="326"/>
    </row>
    <row r="17697" spans="6:6" x14ac:dyDescent="0.2">
      <c r="F17697" s="326"/>
    </row>
    <row r="17698" spans="6:6" x14ac:dyDescent="0.2">
      <c r="F17698" s="326"/>
    </row>
    <row r="17699" spans="6:6" x14ac:dyDescent="0.2">
      <c r="F17699" s="326"/>
    </row>
    <row r="17700" spans="6:6" x14ac:dyDescent="0.2">
      <c r="F17700" s="326"/>
    </row>
    <row r="17701" spans="6:6" x14ac:dyDescent="0.2">
      <c r="F17701" s="326"/>
    </row>
    <row r="17702" spans="6:6" x14ac:dyDescent="0.2">
      <c r="F17702" s="326"/>
    </row>
    <row r="17703" spans="6:6" x14ac:dyDescent="0.2">
      <c r="F17703" s="326"/>
    </row>
    <row r="17704" spans="6:6" x14ac:dyDescent="0.2">
      <c r="F17704" s="326"/>
    </row>
    <row r="17705" spans="6:6" x14ac:dyDescent="0.2">
      <c r="F17705" s="326"/>
    </row>
    <row r="17706" spans="6:6" x14ac:dyDescent="0.2">
      <c r="F17706" s="326"/>
    </row>
    <row r="17707" spans="6:6" x14ac:dyDescent="0.2">
      <c r="F17707" s="326"/>
    </row>
    <row r="17708" spans="6:6" x14ac:dyDescent="0.2">
      <c r="F17708" s="326"/>
    </row>
    <row r="17709" spans="6:6" x14ac:dyDescent="0.2">
      <c r="F17709" s="326"/>
    </row>
    <row r="17710" spans="6:6" x14ac:dyDescent="0.2">
      <c r="F17710" s="326"/>
    </row>
    <row r="17711" spans="6:6" x14ac:dyDescent="0.2">
      <c r="F17711" s="326"/>
    </row>
    <row r="17712" spans="6:6" x14ac:dyDescent="0.2">
      <c r="F17712" s="326"/>
    </row>
    <row r="17713" spans="6:6" x14ac:dyDescent="0.2">
      <c r="F17713" s="326"/>
    </row>
    <row r="17714" spans="6:6" x14ac:dyDescent="0.2">
      <c r="F17714" s="326"/>
    </row>
    <row r="17715" spans="6:6" x14ac:dyDescent="0.2">
      <c r="F17715" s="326"/>
    </row>
    <row r="17716" spans="6:6" x14ac:dyDescent="0.2">
      <c r="F17716" s="326"/>
    </row>
    <row r="17717" spans="6:6" x14ac:dyDescent="0.2">
      <c r="F17717" s="326"/>
    </row>
    <row r="17718" spans="6:6" x14ac:dyDescent="0.2">
      <c r="F17718" s="326"/>
    </row>
    <row r="17719" spans="6:6" x14ac:dyDescent="0.2">
      <c r="F17719" s="326"/>
    </row>
    <row r="17720" spans="6:6" x14ac:dyDescent="0.2">
      <c r="F17720" s="326"/>
    </row>
    <row r="17721" spans="6:6" x14ac:dyDescent="0.2">
      <c r="F17721" s="326"/>
    </row>
    <row r="17722" spans="6:6" x14ac:dyDescent="0.2">
      <c r="F17722" s="326"/>
    </row>
    <row r="17723" spans="6:6" x14ac:dyDescent="0.2">
      <c r="F17723" s="326"/>
    </row>
    <row r="17724" spans="6:6" x14ac:dyDescent="0.2">
      <c r="F17724" s="326"/>
    </row>
    <row r="17725" spans="6:6" x14ac:dyDescent="0.2">
      <c r="F17725" s="326"/>
    </row>
    <row r="17726" spans="6:6" x14ac:dyDescent="0.2">
      <c r="F17726" s="326"/>
    </row>
    <row r="17727" spans="6:6" x14ac:dyDescent="0.2">
      <c r="F17727" s="326"/>
    </row>
    <row r="17728" spans="6:6" x14ac:dyDescent="0.2">
      <c r="F17728" s="326"/>
    </row>
    <row r="17729" spans="6:6" x14ac:dyDescent="0.2">
      <c r="F17729" s="326"/>
    </row>
    <row r="17730" spans="6:6" x14ac:dyDescent="0.2">
      <c r="F17730" s="326"/>
    </row>
    <row r="17731" spans="6:6" x14ac:dyDescent="0.2">
      <c r="F17731" s="326"/>
    </row>
    <row r="17732" spans="6:6" x14ac:dyDescent="0.2">
      <c r="F17732" s="326"/>
    </row>
    <row r="17733" spans="6:6" x14ac:dyDescent="0.2">
      <c r="F17733" s="326"/>
    </row>
    <row r="17734" spans="6:6" x14ac:dyDescent="0.2">
      <c r="F17734" s="326"/>
    </row>
    <row r="17735" spans="6:6" x14ac:dyDescent="0.2">
      <c r="F17735" s="326"/>
    </row>
    <row r="17736" spans="6:6" x14ac:dyDescent="0.2">
      <c r="F17736" s="326"/>
    </row>
    <row r="17737" spans="6:6" x14ac:dyDescent="0.2">
      <c r="F17737" s="326"/>
    </row>
    <row r="17738" spans="6:6" x14ac:dyDescent="0.2">
      <c r="F17738" s="326"/>
    </row>
    <row r="17739" spans="6:6" x14ac:dyDescent="0.2">
      <c r="F17739" s="326"/>
    </row>
    <row r="17740" spans="6:6" x14ac:dyDescent="0.2">
      <c r="F17740" s="326"/>
    </row>
    <row r="17741" spans="6:6" x14ac:dyDescent="0.2">
      <c r="F17741" s="326"/>
    </row>
    <row r="17742" spans="6:6" x14ac:dyDescent="0.2">
      <c r="F17742" s="326"/>
    </row>
    <row r="17743" spans="6:6" x14ac:dyDescent="0.2">
      <c r="F17743" s="326"/>
    </row>
    <row r="17744" spans="6:6" x14ac:dyDescent="0.2">
      <c r="F17744" s="326"/>
    </row>
    <row r="17745" spans="6:6" x14ac:dyDescent="0.2">
      <c r="F17745" s="326"/>
    </row>
    <row r="17746" spans="6:6" x14ac:dyDescent="0.2">
      <c r="F17746" s="326"/>
    </row>
    <row r="17747" spans="6:6" x14ac:dyDescent="0.2">
      <c r="F17747" s="326"/>
    </row>
    <row r="17748" spans="6:6" x14ac:dyDescent="0.2">
      <c r="F17748" s="326"/>
    </row>
    <row r="17749" spans="6:6" x14ac:dyDescent="0.2">
      <c r="F17749" s="326"/>
    </row>
    <row r="17750" spans="6:6" x14ac:dyDescent="0.2">
      <c r="F17750" s="326"/>
    </row>
    <row r="17751" spans="6:6" x14ac:dyDescent="0.2">
      <c r="F17751" s="326"/>
    </row>
    <row r="17752" spans="6:6" x14ac:dyDescent="0.2">
      <c r="F17752" s="326"/>
    </row>
    <row r="17753" spans="6:6" x14ac:dyDescent="0.2">
      <c r="F17753" s="326"/>
    </row>
    <row r="17754" spans="6:6" x14ac:dyDescent="0.2">
      <c r="F17754" s="326"/>
    </row>
    <row r="17755" spans="6:6" x14ac:dyDescent="0.2">
      <c r="F17755" s="326"/>
    </row>
    <row r="17756" spans="6:6" x14ac:dyDescent="0.2">
      <c r="F17756" s="326"/>
    </row>
    <row r="17757" spans="6:6" x14ac:dyDescent="0.2">
      <c r="F17757" s="326"/>
    </row>
    <row r="17758" spans="6:6" x14ac:dyDescent="0.2">
      <c r="F17758" s="326"/>
    </row>
    <row r="17759" spans="6:6" x14ac:dyDescent="0.2">
      <c r="F17759" s="326"/>
    </row>
    <row r="17760" spans="6:6" x14ac:dyDescent="0.2">
      <c r="F17760" s="326"/>
    </row>
    <row r="17761" spans="6:6" x14ac:dyDescent="0.2">
      <c r="F17761" s="326"/>
    </row>
    <row r="17762" spans="6:6" x14ac:dyDescent="0.2">
      <c r="F17762" s="326"/>
    </row>
    <row r="17763" spans="6:6" x14ac:dyDescent="0.2">
      <c r="F17763" s="326"/>
    </row>
    <row r="17764" spans="6:6" x14ac:dyDescent="0.2">
      <c r="F17764" s="326"/>
    </row>
    <row r="17765" spans="6:6" x14ac:dyDescent="0.2">
      <c r="F17765" s="326"/>
    </row>
    <row r="17766" spans="6:6" x14ac:dyDescent="0.2">
      <c r="F17766" s="326"/>
    </row>
    <row r="17767" spans="6:6" x14ac:dyDescent="0.2">
      <c r="F17767" s="326"/>
    </row>
    <row r="17768" spans="6:6" x14ac:dyDescent="0.2">
      <c r="F17768" s="326"/>
    </row>
    <row r="17769" spans="6:6" x14ac:dyDescent="0.2">
      <c r="F17769" s="326"/>
    </row>
    <row r="17770" spans="6:6" x14ac:dyDescent="0.2">
      <c r="F17770" s="326"/>
    </row>
    <row r="17771" spans="6:6" x14ac:dyDescent="0.2">
      <c r="F17771" s="326"/>
    </row>
    <row r="17772" spans="6:6" x14ac:dyDescent="0.2">
      <c r="F17772" s="326"/>
    </row>
    <row r="17773" spans="6:6" x14ac:dyDescent="0.2">
      <c r="F17773" s="326"/>
    </row>
    <row r="17774" spans="6:6" x14ac:dyDescent="0.2">
      <c r="F17774" s="326"/>
    </row>
    <row r="17775" spans="6:6" x14ac:dyDescent="0.2">
      <c r="F17775" s="326"/>
    </row>
    <row r="17776" spans="6:6" x14ac:dyDescent="0.2">
      <c r="F17776" s="326"/>
    </row>
    <row r="17777" spans="6:6" x14ac:dyDescent="0.2">
      <c r="F17777" s="326"/>
    </row>
    <row r="17778" spans="6:6" x14ac:dyDescent="0.2">
      <c r="F17778" s="326"/>
    </row>
    <row r="17779" spans="6:6" x14ac:dyDescent="0.2">
      <c r="F17779" s="326"/>
    </row>
    <row r="17780" spans="6:6" x14ac:dyDescent="0.2">
      <c r="F17780" s="326"/>
    </row>
    <row r="17781" spans="6:6" x14ac:dyDescent="0.2">
      <c r="F17781" s="326"/>
    </row>
    <row r="17782" spans="6:6" x14ac:dyDescent="0.2">
      <c r="F17782" s="326"/>
    </row>
    <row r="17783" spans="6:6" x14ac:dyDescent="0.2">
      <c r="F17783" s="326"/>
    </row>
    <row r="17784" spans="6:6" x14ac:dyDescent="0.2">
      <c r="F17784" s="326"/>
    </row>
    <row r="17785" spans="6:6" x14ac:dyDescent="0.2">
      <c r="F17785" s="326"/>
    </row>
    <row r="17786" spans="6:6" x14ac:dyDescent="0.2">
      <c r="F17786" s="326"/>
    </row>
    <row r="17787" spans="6:6" x14ac:dyDescent="0.2">
      <c r="F17787" s="326"/>
    </row>
    <row r="17788" spans="6:6" x14ac:dyDescent="0.2">
      <c r="F17788" s="326"/>
    </row>
    <row r="17789" spans="6:6" x14ac:dyDescent="0.2">
      <c r="F17789" s="326"/>
    </row>
    <row r="17790" spans="6:6" x14ac:dyDescent="0.2">
      <c r="F17790" s="326"/>
    </row>
    <row r="17791" spans="6:6" x14ac:dyDescent="0.2">
      <c r="F17791" s="326"/>
    </row>
    <row r="17792" spans="6:6" x14ac:dyDescent="0.2">
      <c r="F17792" s="326"/>
    </row>
    <row r="17793" spans="6:6" x14ac:dyDescent="0.2">
      <c r="F17793" s="326"/>
    </row>
    <row r="17794" spans="6:6" x14ac:dyDescent="0.2">
      <c r="F17794" s="326"/>
    </row>
    <row r="17795" spans="6:6" x14ac:dyDescent="0.2">
      <c r="F17795" s="326"/>
    </row>
    <row r="17796" spans="6:6" x14ac:dyDescent="0.2">
      <c r="F17796" s="326"/>
    </row>
    <row r="17797" spans="6:6" x14ac:dyDescent="0.2">
      <c r="F17797" s="326"/>
    </row>
    <row r="17798" spans="6:6" x14ac:dyDescent="0.2">
      <c r="F17798" s="326"/>
    </row>
    <row r="17799" spans="6:6" x14ac:dyDescent="0.2">
      <c r="F17799" s="326"/>
    </row>
    <row r="17800" spans="6:6" x14ac:dyDescent="0.2">
      <c r="F17800" s="326"/>
    </row>
    <row r="17801" spans="6:6" x14ac:dyDescent="0.2">
      <c r="F17801" s="326"/>
    </row>
    <row r="17802" spans="6:6" x14ac:dyDescent="0.2">
      <c r="F17802" s="326"/>
    </row>
    <row r="17803" spans="6:6" x14ac:dyDescent="0.2">
      <c r="F17803" s="326"/>
    </row>
    <row r="17804" spans="6:6" x14ac:dyDescent="0.2">
      <c r="F17804" s="326"/>
    </row>
    <row r="17805" spans="6:6" x14ac:dyDescent="0.2">
      <c r="F17805" s="326"/>
    </row>
    <row r="17806" spans="6:6" x14ac:dyDescent="0.2">
      <c r="F17806" s="326"/>
    </row>
    <row r="17807" spans="6:6" x14ac:dyDescent="0.2">
      <c r="F17807" s="326"/>
    </row>
    <row r="17808" spans="6:6" x14ac:dyDescent="0.2">
      <c r="F17808" s="326"/>
    </row>
    <row r="17809" spans="6:6" x14ac:dyDescent="0.2">
      <c r="F17809" s="326"/>
    </row>
    <row r="17810" spans="6:6" x14ac:dyDescent="0.2">
      <c r="F17810" s="326"/>
    </row>
    <row r="17811" spans="6:6" x14ac:dyDescent="0.2">
      <c r="F17811" s="326"/>
    </row>
    <row r="17812" spans="6:6" x14ac:dyDescent="0.2">
      <c r="F17812" s="326"/>
    </row>
    <row r="17813" spans="6:6" x14ac:dyDescent="0.2">
      <c r="F17813" s="326"/>
    </row>
    <row r="17814" spans="6:6" x14ac:dyDescent="0.2">
      <c r="F17814" s="326"/>
    </row>
    <row r="17815" spans="6:6" x14ac:dyDescent="0.2">
      <c r="F17815" s="326"/>
    </row>
    <row r="17816" spans="6:6" x14ac:dyDescent="0.2">
      <c r="F17816" s="326"/>
    </row>
    <row r="17817" spans="6:6" x14ac:dyDescent="0.2">
      <c r="F17817" s="326"/>
    </row>
    <row r="17818" spans="6:6" x14ac:dyDescent="0.2">
      <c r="F17818" s="326"/>
    </row>
    <row r="17819" spans="6:6" x14ac:dyDescent="0.2">
      <c r="F17819" s="326"/>
    </row>
    <row r="17820" spans="6:6" x14ac:dyDescent="0.2">
      <c r="F17820" s="326"/>
    </row>
    <row r="17821" spans="6:6" x14ac:dyDescent="0.2">
      <c r="F17821" s="326"/>
    </row>
    <row r="17822" spans="6:6" x14ac:dyDescent="0.2">
      <c r="F17822" s="326"/>
    </row>
    <row r="17823" spans="6:6" x14ac:dyDescent="0.2">
      <c r="F17823" s="326"/>
    </row>
    <row r="17824" spans="6:6" x14ac:dyDescent="0.2">
      <c r="F17824" s="326"/>
    </row>
    <row r="17825" spans="6:6" x14ac:dyDescent="0.2">
      <c r="F17825" s="326"/>
    </row>
    <row r="17826" spans="6:6" x14ac:dyDescent="0.2">
      <c r="F17826" s="326"/>
    </row>
    <row r="17827" spans="6:6" x14ac:dyDescent="0.2">
      <c r="F17827" s="326"/>
    </row>
    <row r="17828" spans="6:6" x14ac:dyDescent="0.2">
      <c r="F17828" s="326"/>
    </row>
    <row r="17829" spans="6:6" x14ac:dyDescent="0.2">
      <c r="F17829" s="326"/>
    </row>
    <row r="17830" spans="6:6" x14ac:dyDescent="0.2">
      <c r="F17830" s="326"/>
    </row>
    <row r="17831" spans="6:6" x14ac:dyDescent="0.2">
      <c r="F17831" s="326"/>
    </row>
    <row r="17832" spans="6:6" x14ac:dyDescent="0.2">
      <c r="F17832" s="326"/>
    </row>
    <row r="17833" spans="6:6" x14ac:dyDescent="0.2">
      <c r="F17833" s="326"/>
    </row>
    <row r="17834" spans="6:6" x14ac:dyDescent="0.2">
      <c r="F17834" s="326"/>
    </row>
    <row r="17835" spans="6:6" x14ac:dyDescent="0.2">
      <c r="F17835" s="326"/>
    </row>
    <row r="17836" spans="6:6" x14ac:dyDescent="0.2">
      <c r="F17836" s="326"/>
    </row>
    <row r="17837" spans="6:6" x14ac:dyDescent="0.2">
      <c r="F17837" s="326"/>
    </row>
    <row r="17838" spans="6:6" x14ac:dyDescent="0.2">
      <c r="F17838" s="326"/>
    </row>
    <row r="17839" spans="6:6" x14ac:dyDescent="0.2">
      <c r="F17839" s="326"/>
    </row>
    <row r="17840" spans="6:6" x14ac:dyDescent="0.2">
      <c r="F17840" s="326"/>
    </row>
    <row r="17841" spans="6:6" x14ac:dyDescent="0.2">
      <c r="F17841" s="326"/>
    </row>
    <row r="17842" spans="6:6" x14ac:dyDescent="0.2">
      <c r="F17842" s="326"/>
    </row>
    <row r="17843" spans="6:6" x14ac:dyDescent="0.2">
      <c r="F17843" s="326"/>
    </row>
    <row r="17844" spans="6:6" x14ac:dyDescent="0.2">
      <c r="F17844" s="326"/>
    </row>
    <row r="17845" spans="6:6" x14ac:dyDescent="0.2">
      <c r="F17845" s="326"/>
    </row>
    <row r="17846" spans="6:6" x14ac:dyDescent="0.2">
      <c r="F17846" s="326"/>
    </row>
    <row r="17847" spans="6:6" x14ac:dyDescent="0.2">
      <c r="F17847" s="326"/>
    </row>
    <row r="17848" spans="6:6" x14ac:dyDescent="0.2">
      <c r="F17848" s="326"/>
    </row>
    <row r="17849" spans="6:6" x14ac:dyDescent="0.2">
      <c r="F17849" s="326"/>
    </row>
    <row r="17850" spans="6:6" x14ac:dyDescent="0.2">
      <c r="F17850" s="326"/>
    </row>
    <row r="17851" spans="6:6" x14ac:dyDescent="0.2">
      <c r="F17851" s="326"/>
    </row>
    <row r="17852" spans="6:6" x14ac:dyDescent="0.2">
      <c r="F17852" s="326"/>
    </row>
    <row r="17853" spans="6:6" x14ac:dyDescent="0.2">
      <c r="F17853" s="326"/>
    </row>
    <row r="17854" spans="6:6" x14ac:dyDescent="0.2">
      <c r="F17854" s="326"/>
    </row>
    <row r="17855" spans="6:6" x14ac:dyDescent="0.2">
      <c r="F17855" s="326"/>
    </row>
    <row r="17856" spans="6:6" x14ac:dyDescent="0.2">
      <c r="F17856" s="326"/>
    </row>
    <row r="17857" spans="6:6" x14ac:dyDescent="0.2">
      <c r="F17857" s="326"/>
    </row>
    <row r="17858" spans="6:6" x14ac:dyDescent="0.2">
      <c r="F17858" s="326"/>
    </row>
    <row r="17859" spans="6:6" x14ac:dyDescent="0.2">
      <c r="F17859" s="326"/>
    </row>
    <row r="17860" spans="6:6" x14ac:dyDescent="0.2">
      <c r="F17860" s="326"/>
    </row>
    <row r="17861" spans="6:6" x14ac:dyDescent="0.2">
      <c r="F17861" s="326"/>
    </row>
    <row r="17862" spans="6:6" x14ac:dyDescent="0.2">
      <c r="F17862" s="326"/>
    </row>
    <row r="17863" spans="6:6" x14ac:dyDescent="0.2">
      <c r="F17863" s="326"/>
    </row>
    <row r="17864" spans="6:6" x14ac:dyDescent="0.2">
      <c r="F17864" s="326"/>
    </row>
    <row r="17865" spans="6:6" x14ac:dyDescent="0.2">
      <c r="F17865" s="326"/>
    </row>
    <row r="17866" spans="6:6" x14ac:dyDescent="0.2">
      <c r="F17866" s="326"/>
    </row>
    <row r="17867" spans="6:6" x14ac:dyDescent="0.2">
      <c r="F17867" s="326"/>
    </row>
    <row r="17868" spans="6:6" x14ac:dyDescent="0.2">
      <c r="F17868" s="326"/>
    </row>
    <row r="17869" spans="6:6" x14ac:dyDescent="0.2">
      <c r="F17869" s="326"/>
    </row>
    <row r="17870" spans="6:6" x14ac:dyDescent="0.2">
      <c r="F17870" s="326"/>
    </row>
    <row r="17871" spans="6:6" x14ac:dyDescent="0.2">
      <c r="F17871" s="326"/>
    </row>
    <row r="17872" spans="6:6" x14ac:dyDescent="0.2">
      <c r="F17872" s="326"/>
    </row>
    <row r="17873" spans="6:6" x14ac:dyDescent="0.2">
      <c r="F17873" s="326"/>
    </row>
    <row r="17874" spans="6:6" x14ac:dyDescent="0.2">
      <c r="F17874" s="326"/>
    </row>
    <row r="17875" spans="6:6" x14ac:dyDescent="0.2">
      <c r="F17875" s="326"/>
    </row>
    <row r="17876" spans="6:6" x14ac:dyDescent="0.2">
      <c r="F17876" s="326"/>
    </row>
    <row r="17877" spans="6:6" x14ac:dyDescent="0.2">
      <c r="F17877" s="326"/>
    </row>
    <row r="17878" spans="6:6" x14ac:dyDescent="0.2">
      <c r="F17878" s="326"/>
    </row>
    <row r="17879" spans="6:6" x14ac:dyDescent="0.2">
      <c r="F17879" s="326"/>
    </row>
    <row r="17880" spans="6:6" x14ac:dyDescent="0.2">
      <c r="F17880" s="326"/>
    </row>
    <row r="17881" spans="6:6" x14ac:dyDescent="0.2">
      <c r="F17881" s="326"/>
    </row>
    <row r="17882" spans="6:6" x14ac:dyDescent="0.2">
      <c r="F17882" s="326"/>
    </row>
    <row r="17883" spans="6:6" x14ac:dyDescent="0.2">
      <c r="F17883" s="326"/>
    </row>
    <row r="17884" spans="6:6" x14ac:dyDescent="0.2">
      <c r="F17884" s="326"/>
    </row>
    <row r="17885" spans="6:6" x14ac:dyDescent="0.2">
      <c r="F17885" s="326"/>
    </row>
    <row r="17886" spans="6:6" x14ac:dyDescent="0.2">
      <c r="F17886" s="326"/>
    </row>
    <row r="17887" spans="6:6" x14ac:dyDescent="0.2">
      <c r="F17887" s="326"/>
    </row>
    <row r="17888" spans="6:6" x14ac:dyDescent="0.2">
      <c r="F17888" s="326"/>
    </row>
    <row r="17889" spans="6:6" x14ac:dyDescent="0.2">
      <c r="F17889" s="326"/>
    </row>
    <row r="17890" spans="6:6" x14ac:dyDescent="0.2">
      <c r="F17890" s="326"/>
    </row>
    <row r="17891" spans="6:6" x14ac:dyDescent="0.2">
      <c r="F17891" s="326"/>
    </row>
    <row r="17892" spans="6:6" x14ac:dyDescent="0.2">
      <c r="F17892" s="326"/>
    </row>
    <row r="17893" spans="6:6" x14ac:dyDescent="0.2">
      <c r="F17893" s="326"/>
    </row>
    <row r="17894" spans="6:6" x14ac:dyDescent="0.2">
      <c r="F17894" s="326"/>
    </row>
    <row r="17895" spans="6:6" x14ac:dyDescent="0.2">
      <c r="F17895" s="326"/>
    </row>
    <row r="17896" spans="6:6" x14ac:dyDescent="0.2">
      <c r="F17896" s="326"/>
    </row>
    <row r="17897" spans="6:6" x14ac:dyDescent="0.2">
      <c r="F17897" s="326"/>
    </row>
    <row r="17898" spans="6:6" x14ac:dyDescent="0.2">
      <c r="F17898" s="326"/>
    </row>
    <row r="17899" spans="6:6" x14ac:dyDescent="0.2">
      <c r="F17899" s="326"/>
    </row>
    <row r="17900" spans="6:6" x14ac:dyDescent="0.2">
      <c r="F17900" s="326"/>
    </row>
    <row r="17901" spans="6:6" x14ac:dyDescent="0.2">
      <c r="F17901" s="326"/>
    </row>
    <row r="17902" spans="6:6" x14ac:dyDescent="0.2">
      <c r="F17902" s="326"/>
    </row>
    <row r="17903" spans="6:6" x14ac:dyDescent="0.2">
      <c r="F17903" s="326"/>
    </row>
    <row r="17904" spans="6:6" x14ac:dyDescent="0.2">
      <c r="F17904" s="326"/>
    </row>
    <row r="17905" spans="6:6" x14ac:dyDescent="0.2">
      <c r="F17905" s="326"/>
    </row>
    <row r="17906" spans="6:6" x14ac:dyDescent="0.2">
      <c r="F17906" s="326"/>
    </row>
    <row r="17907" spans="6:6" x14ac:dyDescent="0.2">
      <c r="F17907" s="326"/>
    </row>
    <row r="17908" spans="6:6" x14ac:dyDescent="0.2">
      <c r="F17908" s="326"/>
    </row>
    <row r="17909" spans="6:6" x14ac:dyDescent="0.2">
      <c r="F17909" s="326"/>
    </row>
    <row r="17910" spans="6:6" x14ac:dyDescent="0.2">
      <c r="F17910" s="326"/>
    </row>
    <row r="17911" spans="6:6" x14ac:dyDescent="0.2">
      <c r="F17911" s="326"/>
    </row>
    <row r="17912" spans="6:6" x14ac:dyDescent="0.2">
      <c r="F17912" s="326"/>
    </row>
    <row r="17913" spans="6:6" x14ac:dyDescent="0.2">
      <c r="F17913" s="326"/>
    </row>
    <row r="17914" spans="6:6" x14ac:dyDescent="0.2">
      <c r="F17914" s="326"/>
    </row>
    <row r="17915" spans="6:6" x14ac:dyDescent="0.2">
      <c r="F17915" s="326"/>
    </row>
    <row r="17916" spans="6:6" x14ac:dyDescent="0.2">
      <c r="F17916" s="326"/>
    </row>
    <row r="17917" spans="6:6" x14ac:dyDescent="0.2">
      <c r="F17917" s="326"/>
    </row>
    <row r="17918" spans="6:6" x14ac:dyDescent="0.2">
      <c r="F17918" s="326"/>
    </row>
    <row r="17919" spans="6:6" x14ac:dyDescent="0.2">
      <c r="F17919" s="326"/>
    </row>
    <row r="17920" spans="6:6" x14ac:dyDescent="0.2">
      <c r="F17920" s="326"/>
    </row>
    <row r="17921" spans="6:6" x14ac:dyDescent="0.2">
      <c r="F17921" s="326"/>
    </row>
    <row r="17922" spans="6:6" x14ac:dyDescent="0.2">
      <c r="F17922" s="326"/>
    </row>
    <row r="17923" spans="6:6" x14ac:dyDescent="0.2">
      <c r="F17923" s="326"/>
    </row>
    <row r="17924" spans="6:6" x14ac:dyDescent="0.2">
      <c r="F17924" s="326"/>
    </row>
    <row r="17925" spans="6:6" x14ac:dyDescent="0.2">
      <c r="F17925" s="326"/>
    </row>
    <row r="17926" spans="6:6" x14ac:dyDescent="0.2">
      <c r="F17926" s="326"/>
    </row>
    <row r="17927" spans="6:6" x14ac:dyDescent="0.2">
      <c r="F17927" s="326"/>
    </row>
    <row r="17928" spans="6:6" x14ac:dyDescent="0.2">
      <c r="F17928" s="326"/>
    </row>
    <row r="17929" spans="6:6" x14ac:dyDescent="0.2">
      <c r="F17929" s="326"/>
    </row>
    <row r="17930" spans="6:6" x14ac:dyDescent="0.2">
      <c r="F17930" s="326"/>
    </row>
    <row r="17931" spans="6:6" x14ac:dyDescent="0.2">
      <c r="F17931" s="326"/>
    </row>
    <row r="17932" spans="6:6" x14ac:dyDescent="0.2">
      <c r="F17932" s="326"/>
    </row>
    <row r="17933" spans="6:6" x14ac:dyDescent="0.2">
      <c r="F17933" s="326"/>
    </row>
    <row r="17934" spans="6:6" x14ac:dyDescent="0.2">
      <c r="F17934" s="326"/>
    </row>
    <row r="17935" spans="6:6" x14ac:dyDescent="0.2">
      <c r="F17935" s="326"/>
    </row>
    <row r="17936" spans="6:6" x14ac:dyDescent="0.2">
      <c r="F17936" s="326"/>
    </row>
    <row r="17937" spans="6:6" x14ac:dyDescent="0.2">
      <c r="F17937" s="326"/>
    </row>
    <row r="17938" spans="6:6" x14ac:dyDescent="0.2">
      <c r="F17938" s="326"/>
    </row>
    <row r="17939" spans="6:6" x14ac:dyDescent="0.2">
      <c r="F17939" s="326"/>
    </row>
    <row r="17940" spans="6:6" x14ac:dyDescent="0.2">
      <c r="F17940" s="326"/>
    </row>
    <row r="17941" spans="6:6" x14ac:dyDescent="0.2">
      <c r="F17941" s="326"/>
    </row>
    <row r="17942" spans="6:6" x14ac:dyDescent="0.2">
      <c r="F17942" s="326"/>
    </row>
    <row r="17943" spans="6:6" x14ac:dyDescent="0.2">
      <c r="F17943" s="326"/>
    </row>
    <row r="17944" spans="6:6" x14ac:dyDescent="0.2">
      <c r="F17944" s="326"/>
    </row>
    <row r="17945" spans="6:6" x14ac:dyDescent="0.2">
      <c r="F17945" s="326"/>
    </row>
    <row r="17946" spans="6:6" x14ac:dyDescent="0.2">
      <c r="F17946" s="326"/>
    </row>
    <row r="17947" spans="6:6" x14ac:dyDescent="0.2">
      <c r="F17947" s="326"/>
    </row>
    <row r="17948" spans="6:6" x14ac:dyDescent="0.2">
      <c r="F17948" s="326"/>
    </row>
    <row r="17949" spans="6:6" x14ac:dyDescent="0.2">
      <c r="F17949" s="326"/>
    </row>
    <row r="17950" spans="6:6" x14ac:dyDescent="0.2">
      <c r="F17950" s="326"/>
    </row>
    <row r="17951" spans="6:6" x14ac:dyDescent="0.2">
      <c r="F17951" s="326"/>
    </row>
    <row r="17952" spans="6:6" x14ac:dyDescent="0.2">
      <c r="F17952" s="326"/>
    </row>
    <row r="17953" spans="6:6" x14ac:dyDescent="0.2">
      <c r="F17953" s="326"/>
    </row>
    <row r="17954" spans="6:6" x14ac:dyDescent="0.2">
      <c r="F17954" s="326"/>
    </row>
    <row r="17955" spans="6:6" x14ac:dyDescent="0.2">
      <c r="F17955" s="326"/>
    </row>
    <row r="17956" spans="6:6" x14ac:dyDescent="0.2">
      <c r="F17956" s="326"/>
    </row>
    <row r="17957" spans="6:6" x14ac:dyDescent="0.2">
      <c r="F17957" s="326"/>
    </row>
    <row r="17958" spans="6:6" x14ac:dyDescent="0.2">
      <c r="F17958" s="326"/>
    </row>
    <row r="17959" spans="6:6" x14ac:dyDescent="0.2">
      <c r="F17959" s="326"/>
    </row>
    <row r="17960" spans="6:6" x14ac:dyDescent="0.2">
      <c r="F17960" s="326"/>
    </row>
    <row r="17961" spans="6:6" x14ac:dyDescent="0.2">
      <c r="F17961" s="326"/>
    </row>
    <row r="17962" spans="6:6" x14ac:dyDescent="0.2">
      <c r="F17962" s="326"/>
    </row>
    <row r="17963" spans="6:6" x14ac:dyDescent="0.2">
      <c r="F17963" s="326"/>
    </row>
    <row r="17964" spans="6:6" x14ac:dyDescent="0.2">
      <c r="F17964" s="326"/>
    </row>
    <row r="17965" spans="6:6" x14ac:dyDescent="0.2">
      <c r="F17965" s="326"/>
    </row>
    <row r="17966" spans="6:6" x14ac:dyDescent="0.2">
      <c r="F17966" s="326"/>
    </row>
    <row r="17967" spans="6:6" x14ac:dyDescent="0.2">
      <c r="F17967" s="326"/>
    </row>
    <row r="17968" spans="6:6" x14ac:dyDescent="0.2">
      <c r="F17968" s="326"/>
    </row>
    <row r="17969" spans="6:6" x14ac:dyDescent="0.2">
      <c r="F17969" s="326"/>
    </row>
    <row r="17970" spans="6:6" x14ac:dyDescent="0.2">
      <c r="F17970" s="326"/>
    </row>
    <row r="17971" spans="6:6" x14ac:dyDescent="0.2">
      <c r="F17971" s="326"/>
    </row>
    <row r="17972" spans="6:6" x14ac:dyDescent="0.2">
      <c r="F17972" s="326"/>
    </row>
    <row r="17973" spans="6:6" x14ac:dyDescent="0.2">
      <c r="F17973" s="326"/>
    </row>
    <row r="17974" spans="6:6" x14ac:dyDescent="0.2">
      <c r="F17974" s="326"/>
    </row>
    <row r="17975" spans="6:6" x14ac:dyDescent="0.2">
      <c r="F17975" s="326"/>
    </row>
    <row r="17976" spans="6:6" x14ac:dyDescent="0.2">
      <c r="F17976" s="326"/>
    </row>
    <row r="17977" spans="6:6" x14ac:dyDescent="0.2">
      <c r="F17977" s="326"/>
    </row>
    <row r="17978" spans="6:6" x14ac:dyDescent="0.2">
      <c r="F17978" s="326"/>
    </row>
    <row r="17979" spans="6:6" x14ac:dyDescent="0.2">
      <c r="F17979" s="326"/>
    </row>
    <row r="17980" spans="6:6" x14ac:dyDescent="0.2">
      <c r="F17980" s="326"/>
    </row>
    <row r="17981" spans="6:6" x14ac:dyDescent="0.2">
      <c r="F17981" s="326"/>
    </row>
    <row r="17982" spans="6:6" x14ac:dyDescent="0.2">
      <c r="F17982" s="326"/>
    </row>
    <row r="17983" spans="6:6" x14ac:dyDescent="0.2">
      <c r="F17983" s="326"/>
    </row>
    <row r="17984" spans="6:6" x14ac:dyDescent="0.2">
      <c r="F17984" s="326"/>
    </row>
    <row r="17985" spans="6:6" x14ac:dyDescent="0.2">
      <c r="F17985" s="326"/>
    </row>
    <row r="17986" spans="6:6" x14ac:dyDescent="0.2">
      <c r="F17986" s="326"/>
    </row>
    <row r="17987" spans="6:6" x14ac:dyDescent="0.2">
      <c r="F17987" s="326"/>
    </row>
    <row r="17988" spans="6:6" x14ac:dyDescent="0.2">
      <c r="F17988" s="326"/>
    </row>
    <row r="17989" spans="6:6" x14ac:dyDescent="0.2">
      <c r="F17989" s="326"/>
    </row>
    <row r="17990" spans="6:6" x14ac:dyDescent="0.2">
      <c r="F17990" s="326"/>
    </row>
    <row r="17991" spans="6:6" x14ac:dyDescent="0.2">
      <c r="F17991" s="326"/>
    </row>
    <row r="17992" spans="6:6" x14ac:dyDescent="0.2">
      <c r="F17992" s="326"/>
    </row>
    <row r="17993" spans="6:6" x14ac:dyDescent="0.2">
      <c r="F17993" s="326"/>
    </row>
    <row r="17994" spans="6:6" x14ac:dyDescent="0.2">
      <c r="F17994" s="326"/>
    </row>
    <row r="17995" spans="6:6" x14ac:dyDescent="0.2">
      <c r="F17995" s="326"/>
    </row>
    <row r="17996" spans="6:6" x14ac:dyDescent="0.2">
      <c r="F17996" s="326"/>
    </row>
    <row r="17997" spans="6:6" x14ac:dyDescent="0.2">
      <c r="F17997" s="326"/>
    </row>
    <row r="17998" spans="6:6" x14ac:dyDescent="0.2">
      <c r="F17998" s="326"/>
    </row>
    <row r="17999" spans="6:6" x14ac:dyDescent="0.2">
      <c r="F17999" s="326"/>
    </row>
    <row r="18000" spans="6:6" x14ac:dyDescent="0.2">
      <c r="F18000" s="326"/>
    </row>
    <row r="18001" spans="6:6" x14ac:dyDescent="0.2">
      <c r="F18001" s="326"/>
    </row>
    <row r="18002" spans="6:6" x14ac:dyDescent="0.2">
      <c r="F18002" s="326"/>
    </row>
    <row r="18003" spans="6:6" x14ac:dyDescent="0.2">
      <c r="F18003" s="326"/>
    </row>
    <row r="18004" spans="6:6" x14ac:dyDescent="0.2">
      <c r="F18004" s="326"/>
    </row>
    <row r="18005" spans="6:6" x14ac:dyDescent="0.2">
      <c r="F18005" s="326"/>
    </row>
    <row r="18006" spans="6:6" x14ac:dyDescent="0.2">
      <c r="F18006" s="326"/>
    </row>
    <row r="18007" spans="6:6" x14ac:dyDescent="0.2">
      <c r="F18007" s="326"/>
    </row>
    <row r="18008" spans="6:6" x14ac:dyDescent="0.2">
      <c r="F18008" s="326"/>
    </row>
    <row r="18009" spans="6:6" x14ac:dyDescent="0.2">
      <c r="F18009" s="326"/>
    </row>
    <row r="18010" spans="6:6" x14ac:dyDescent="0.2">
      <c r="F18010" s="326"/>
    </row>
    <row r="18011" spans="6:6" x14ac:dyDescent="0.2">
      <c r="F18011" s="326"/>
    </row>
    <row r="18012" spans="6:6" x14ac:dyDescent="0.2">
      <c r="F18012" s="326"/>
    </row>
    <row r="18013" spans="6:6" x14ac:dyDescent="0.2">
      <c r="F18013" s="326"/>
    </row>
    <row r="18014" spans="6:6" x14ac:dyDescent="0.2">
      <c r="F18014" s="326"/>
    </row>
    <row r="18015" spans="6:6" x14ac:dyDescent="0.2">
      <c r="F18015" s="326"/>
    </row>
    <row r="18016" spans="6:6" x14ac:dyDescent="0.2">
      <c r="F18016" s="326"/>
    </row>
    <row r="18017" spans="6:6" x14ac:dyDescent="0.2">
      <c r="F18017" s="326"/>
    </row>
    <row r="18018" spans="6:6" x14ac:dyDescent="0.2">
      <c r="F18018" s="326"/>
    </row>
    <row r="18019" spans="6:6" x14ac:dyDescent="0.2">
      <c r="F18019" s="326"/>
    </row>
    <row r="18020" spans="6:6" x14ac:dyDescent="0.2">
      <c r="F18020" s="326"/>
    </row>
    <row r="18021" spans="6:6" x14ac:dyDescent="0.2">
      <c r="F18021" s="326"/>
    </row>
    <row r="18022" spans="6:6" x14ac:dyDescent="0.2">
      <c r="F18022" s="326"/>
    </row>
    <row r="18023" spans="6:6" x14ac:dyDescent="0.2">
      <c r="F18023" s="326"/>
    </row>
    <row r="18024" spans="6:6" x14ac:dyDescent="0.2">
      <c r="F18024" s="326"/>
    </row>
    <row r="18025" spans="6:6" x14ac:dyDescent="0.2">
      <c r="F18025" s="326"/>
    </row>
    <row r="18026" spans="6:6" x14ac:dyDescent="0.2">
      <c r="F18026" s="326"/>
    </row>
    <row r="18027" spans="6:6" x14ac:dyDescent="0.2">
      <c r="F18027" s="326"/>
    </row>
    <row r="18028" spans="6:6" x14ac:dyDescent="0.2">
      <c r="F18028" s="326"/>
    </row>
    <row r="18029" spans="6:6" x14ac:dyDescent="0.2">
      <c r="F18029" s="326"/>
    </row>
    <row r="18030" spans="6:6" x14ac:dyDescent="0.2">
      <c r="F18030" s="326"/>
    </row>
    <row r="18031" spans="6:6" x14ac:dyDescent="0.2">
      <c r="F18031" s="326"/>
    </row>
    <row r="18032" spans="6:6" x14ac:dyDescent="0.2">
      <c r="F18032" s="326"/>
    </row>
    <row r="18033" spans="6:6" x14ac:dyDescent="0.2">
      <c r="F18033" s="326"/>
    </row>
    <row r="18034" spans="6:6" x14ac:dyDescent="0.2">
      <c r="F18034" s="326"/>
    </row>
    <row r="18035" spans="6:6" x14ac:dyDescent="0.2">
      <c r="F18035" s="326"/>
    </row>
    <row r="18036" spans="6:6" x14ac:dyDescent="0.2">
      <c r="F18036" s="326"/>
    </row>
    <row r="18037" spans="6:6" x14ac:dyDescent="0.2">
      <c r="F18037" s="326"/>
    </row>
    <row r="18038" spans="6:6" x14ac:dyDescent="0.2">
      <c r="F18038" s="326"/>
    </row>
    <row r="18039" spans="6:6" x14ac:dyDescent="0.2">
      <c r="F18039" s="326"/>
    </row>
    <row r="18040" spans="6:6" x14ac:dyDescent="0.2">
      <c r="F18040" s="326"/>
    </row>
    <row r="18041" spans="6:6" x14ac:dyDescent="0.2">
      <c r="F18041" s="326"/>
    </row>
    <row r="18042" spans="6:6" x14ac:dyDescent="0.2">
      <c r="F18042" s="326"/>
    </row>
    <row r="18043" spans="6:6" x14ac:dyDescent="0.2">
      <c r="F18043" s="326"/>
    </row>
    <row r="18044" spans="6:6" x14ac:dyDescent="0.2">
      <c r="F18044" s="326"/>
    </row>
    <row r="18045" spans="6:6" x14ac:dyDescent="0.2">
      <c r="F18045" s="326"/>
    </row>
    <row r="18046" spans="6:6" x14ac:dyDescent="0.2">
      <c r="F18046" s="326"/>
    </row>
    <row r="18047" spans="6:6" x14ac:dyDescent="0.2">
      <c r="F18047" s="326"/>
    </row>
    <row r="18048" spans="6:6" x14ac:dyDescent="0.2">
      <c r="F18048" s="326"/>
    </row>
    <row r="18049" spans="6:6" x14ac:dyDescent="0.2">
      <c r="F18049" s="326"/>
    </row>
    <row r="18050" spans="6:6" x14ac:dyDescent="0.2">
      <c r="F18050" s="326"/>
    </row>
    <row r="18051" spans="6:6" x14ac:dyDescent="0.2">
      <c r="F18051" s="326"/>
    </row>
    <row r="18052" spans="6:6" x14ac:dyDescent="0.2">
      <c r="F18052" s="326"/>
    </row>
    <row r="18053" spans="6:6" x14ac:dyDescent="0.2">
      <c r="F18053" s="326"/>
    </row>
    <row r="18054" spans="6:6" x14ac:dyDescent="0.2">
      <c r="F18054" s="326"/>
    </row>
    <row r="18055" spans="6:6" x14ac:dyDescent="0.2">
      <c r="F18055" s="326"/>
    </row>
    <row r="18056" spans="6:6" x14ac:dyDescent="0.2">
      <c r="F18056" s="326"/>
    </row>
    <row r="18057" spans="6:6" x14ac:dyDescent="0.2">
      <c r="F18057" s="326"/>
    </row>
    <row r="18058" spans="6:6" x14ac:dyDescent="0.2">
      <c r="F18058" s="326"/>
    </row>
    <row r="18059" spans="6:6" x14ac:dyDescent="0.2">
      <c r="F18059" s="326"/>
    </row>
    <row r="18060" spans="6:6" x14ac:dyDescent="0.2">
      <c r="F18060" s="326"/>
    </row>
    <row r="18061" spans="6:6" x14ac:dyDescent="0.2">
      <c r="F18061" s="326"/>
    </row>
    <row r="18062" spans="6:6" x14ac:dyDescent="0.2">
      <c r="F18062" s="326"/>
    </row>
    <row r="18063" spans="6:6" x14ac:dyDescent="0.2">
      <c r="F18063" s="326"/>
    </row>
    <row r="18064" spans="6:6" x14ac:dyDescent="0.2">
      <c r="F18064" s="326"/>
    </row>
    <row r="18065" spans="6:6" x14ac:dyDescent="0.2">
      <c r="F18065" s="326"/>
    </row>
    <row r="18066" spans="6:6" x14ac:dyDescent="0.2">
      <c r="F18066" s="326"/>
    </row>
    <row r="18067" spans="6:6" x14ac:dyDescent="0.2">
      <c r="F18067" s="326"/>
    </row>
    <row r="18068" spans="6:6" x14ac:dyDescent="0.2">
      <c r="F18068" s="326"/>
    </row>
    <row r="18069" spans="6:6" x14ac:dyDescent="0.2">
      <c r="F18069" s="326"/>
    </row>
    <row r="18070" spans="6:6" x14ac:dyDescent="0.2">
      <c r="F18070" s="326"/>
    </row>
    <row r="18071" spans="6:6" x14ac:dyDescent="0.2">
      <c r="F18071" s="326"/>
    </row>
    <row r="18072" spans="6:6" x14ac:dyDescent="0.2">
      <c r="F18072" s="326"/>
    </row>
    <row r="18073" spans="6:6" x14ac:dyDescent="0.2">
      <c r="F18073" s="326"/>
    </row>
    <row r="18074" spans="6:6" x14ac:dyDescent="0.2">
      <c r="F18074" s="326"/>
    </row>
    <row r="18075" spans="6:6" x14ac:dyDescent="0.2">
      <c r="F18075" s="326"/>
    </row>
    <row r="18076" spans="6:6" x14ac:dyDescent="0.2">
      <c r="F18076" s="326"/>
    </row>
    <row r="18077" spans="6:6" x14ac:dyDescent="0.2">
      <c r="F18077" s="326"/>
    </row>
    <row r="18078" spans="6:6" x14ac:dyDescent="0.2">
      <c r="F18078" s="326"/>
    </row>
    <row r="18079" spans="6:6" x14ac:dyDescent="0.2">
      <c r="F18079" s="326"/>
    </row>
    <row r="18080" spans="6:6" x14ac:dyDescent="0.2">
      <c r="F18080" s="326"/>
    </row>
    <row r="18081" spans="6:6" x14ac:dyDescent="0.2">
      <c r="F18081" s="326"/>
    </row>
    <row r="18082" spans="6:6" x14ac:dyDescent="0.2">
      <c r="F18082" s="326"/>
    </row>
    <row r="18083" spans="6:6" x14ac:dyDescent="0.2">
      <c r="F18083" s="326"/>
    </row>
    <row r="18084" spans="6:6" x14ac:dyDescent="0.2">
      <c r="F18084" s="326"/>
    </row>
    <row r="18085" spans="6:6" x14ac:dyDescent="0.2">
      <c r="F18085" s="326"/>
    </row>
    <row r="18086" spans="6:6" x14ac:dyDescent="0.2">
      <c r="F18086" s="326"/>
    </row>
    <row r="18087" spans="6:6" x14ac:dyDescent="0.2">
      <c r="F18087" s="326"/>
    </row>
    <row r="18088" spans="6:6" x14ac:dyDescent="0.2">
      <c r="F18088" s="326"/>
    </row>
    <row r="18089" spans="6:6" x14ac:dyDescent="0.2">
      <c r="F18089" s="326"/>
    </row>
    <row r="18090" spans="6:6" x14ac:dyDescent="0.2">
      <c r="F18090" s="326"/>
    </row>
    <row r="18091" spans="6:6" x14ac:dyDescent="0.2">
      <c r="F18091" s="326"/>
    </row>
    <row r="18092" spans="6:6" x14ac:dyDescent="0.2">
      <c r="F18092" s="326"/>
    </row>
    <row r="18093" spans="6:6" x14ac:dyDescent="0.2">
      <c r="F18093" s="326"/>
    </row>
    <row r="18094" spans="6:6" x14ac:dyDescent="0.2">
      <c r="F18094" s="326"/>
    </row>
    <row r="18095" spans="6:6" x14ac:dyDescent="0.2">
      <c r="F18095" s="326"/>
    </row>
    <row r="18096" spans="6:6" x14ac:dyDescent="0.2">
      <c r="F18096" s="326"/>
    </row>
    <row r="18097" spans="6:6" x14ac:dyDescent="0.2">
      <c r="F18097" s="326"/>
    </row>
    <row r="18098" spans="6:6" x14ac:dyDescent="0.2">
      <c r="F18098" s="326"/>
    </row>
    <row r="18099" spans="6:6" x14ac:dyDescent="0.2">
      <c r="F18099" s="326"/>
    </row>
    <row r="18100" spans="6:6" x14ac:dyDescent="0.2">
      <c r="F18100" s="326"/>
    </row>
    <row r="18101" spans="6:6" x14ac:dyDescent="0.2">
      <c r="F18101" s="326"/>
    </row>
    <row r="18102" spans="6:6" x14ac:dyDescent="0.2">
      <c r="F18102" s="326"/>
    </row>
    <row r="18103" spans="6:6" x14ac:dyDescent="0.2">
      <c r="F18103" s="326"/>
    </row>
    <row r="18104" spans="6:6" x14ac:dyDescent="0.2">
      <c r="F18104" s="326"/>
    </row>
    <row r="18105" spans="6:6" x14ac:dyDescent="0.2">
      <c r="F18105" s="326"/>
    </row>
    <row r="18106" spans="6:6" x14ac:dyDescent="0.2">
      <c r="F18106" s="326"/>
    </row>
    <row r="18107" spans="6:6" x14ac:dyDescent="0.2">
      <c r="F18107" s="326"/>
    </row>
    <row r="18108" spans="6:6" x14ac:dyDescent="0.2">
      <c r="F18108" s="326"/>
    </row>
    <row r="18109" spans="6:6" x14ac:dyDescent="0.2">
      <c r="F18109" s="326"/>
    </row>
    <row r="18110" spans="6:6" x14ac:dyDescent="0.2">
      <c r="F18110" s="326"/>
    </row>
    <row r="18111" spans="6:6" x14ac:dyDescent="0.2">
      <c r="F18111" s="326"/>
    </row>
    <row r="18112" spans="6:6" x14ac:dyDescent="0.2">
      <c r="F18112" s="326"/>
    </row>
    <row r="18113" spans="6:6" x14ac:dyDescent="0.2">
      <c r="F18113" s="326"/>
    </row>
    <row r="18114" spans="6:6" x14ac:dyDescent="0.2">
      <c r="F18114" s="326"/>
    </row>
    <row r="18115" spans="6:6" x14ac:dyDescent="0.2">
      <c r="F18115" s="326"/>
    </row>
    <row r="18116" spans="6:6" x14ac:dyDescent="0.2">
      <c r="F18116" s="326"/>
    </row>
    <row r="18117" spans="6:6" x14ac:dyDescent="0.2">
      <c r="F18117" s="326"/>
    </row>
    <row r="18118" spans="6:6" x14ac:dyDescent="0.2">
      <c r="F18118" s="326"/>
    </row>
    <row r="18119" spans="6:6" x14ac:dyDescent="0.2">
      <c r="F18119" s="326"/>
    </row>
    <row r="18120" spans="6:6" x14ac:dyDescent="0.2">
      <c r="F18120" s="326"/>
    </row>
    <row r="18121" spans="6:6" x14ac:dyDescent="0.2">
      <c r="F18121" s="326"/>
    </row>
    <row r="18122" spans="6:6" x14ac:dyDescent="0.2">
      <c r="F18122" s="326"/>
    </row>
    <row r="18123" spans="6:6" x14ac:dyDescent="0.2">
      <c r="F18123" s="326"/>
    </row>
    <row r="18124" spans="6:6" x14ac:dyDescent="0.2">
      <c r="F18124" s="326"/>
    </row>
    <row r="18125" spans="6:6" x14ac:dyDescent="0.2">
      <c r="F18125" s="326"/>
    </row>
    <row r="18126" spans="6:6" x14ac:dyDescent="0.2">
      <c r="F18126" s="326"/>
    </row>
    <row r="18127" spans="6:6" x14ac:dyDescent="0.2">
      <c r="F18127" s="326"/>
    </row>
    <row r="18128" spans="6:6" x14ac:dyDescent="0.2">
      <c r="F18128" s="326"/>
    </row>
    <row r="18129" spans="6:6" x14ac:dyDescent="0.2">
      <c r="F18129" s="326"/>
    </row>
    <row r="18130" spans="6:6" x14ac:dyDescent="0.2">
      <c r="F18130" s="326"/>
    </row>
    <row r="18131" spans="6:6" x14ac:dyDescent="0.2">
      <c r="F18131" s="326"/>
    </row>
    <row r="18132" spans="6:6" x14ac:dyDescent="0.2">
      <c r="F18132" s="326"/>
    </row>
    <row r="18133" spans="6:6" x14ac:dyDescent="0.2">
      <c r="F18133" s="326"/>
    </row>
    <row r="18134" spans="6:6" x14ac:dyDescent="0.2">
      <c r="F18134" s="326"/>
    </row>
    <row r="18135" spans="6:6" x14ac:dyDescent="0.2">
      <c r="F18135" s="326"/>
    </row>
    <row r="18136" spans="6:6" x14ac:dyDescent="0.2">
      <c r="F18136" s="326"/>
    </row>
    <row r="18137" spans="6:6" x14ac:dyDescent="0.2">
      <c r="F18137" s="326"/>
    </row>
    <row r="18138" spans="6:6" x14ac:dyDescent="0.2">
      <c r="F18138" s="326"/>
    </row>
    <row r="18139" spans="6:6" x14ac:dyDescent="0.2">
      <c r="F18139" s="326"/>
    </row>
    <row r="18140" spans="6:6" x14ac:dyDescent="0.2">
      <c r="F18140" s="326"/>
    </row>
    <row r="18141" spans="6:6" x14ac:dyDescent="0.2">
      <c r="F18141" s="326"/>
    </row>
    <row r="18142" spans="6:6" x14ac:dyDescent="0.2">
      <c r="F18142" s="326"/>
    </row>
    <row r="18143" spans="6:6" x14ac:dyDescent="0.2">
      <c r="F18143" s="326"/>
    </row>
    <row r="18144" spans="6:6" x14ac:dyDescent="0.2">
      <c r="F18144" s="326"/>
    </row>
    <row r="18145" spans="6:6" x14ac:dyDescent="0.2">
      <c r="F18145" s="326"/>
    </row>
    <row r="18146" spans="6:6" x14ac:dyDescent="0.2">
      <c r="F18146" s="326"/>
    </row>
    <row r="18147" spans="6:6" x14ac:dyDescent="0.2">
      <c r="F18147" s="326"/>
    </row>
    <row r="18148" spans="6:6" x14ac:dyDescent="0.2">
      <c r="F18148" s="326"/>
    </row>
    <row r="18149" spans="6:6" x14ac:dyDescent="0.2">
      <c r="F18149" s="326"/>
    </row>
    <row r="18150" spans="6:6" x14ac:dyDescent="0.2">
      <c r="F18150" s="326"/>
    </row>
    <row r="18151" spans="6:6" x14ac:dyDescent="0.2">
      <c r="F18151" s="326"/>
    </row>
    <row r="18152" spans="6:6" x14ac:dyDescent="0.2">
      <c r="F18152" s="326"/>
    </row>
    <row r="18153" spans="6:6" x14ac:dyDescent="0.2">
      <c r="F18153" s="326"/>
    </row>
    <row r="18154" spans="6:6" x14ac:dyDescent="0.2">
      <c r="F18154" s="326"/>
    </row>
    <row r="18155" spans="6:6" x14ac:dyDescent="0.2">
      <c r="F18155" s="326"/>
    </row>
    <row r="18156" spans="6:6" x14ac:dyDescent="0.2">
      <c r="F18156" s="326"/>
    </row>
    <row r="18157" spans="6:6" x14ac:dyDescent="0.2">
      <c r="F18157" s="326"/>
    </row>
    <row r="18158" spans="6:6" x14ac:dyDescent="0.2">
      <c r="F18158" s="326"/>
    </row>
    <row r="18159" spans="6:6" x14ac:dyDescent="0.2">
      <c r="F18159" s="326"/>
    </row>
    <row r="18160" spans="6:6" x14ac:dyDescent="0.2">
      <c r="F18160" s="326"/>
    </row>
    <row r="18161" spans="6:6" x14ac:dyDescent="0.2">
      <c r="F18161" s="326"/>
    </row>
    <row r="18162" spans="6:6" x14ac:dyDescent="0.2">
      <c r="F18162" s="326"/>
    </row>
    <row r="18163" spans="6:6" x14ac:dyDescent="0.2">
      <c r="F18163" s="326"/>
    </row>
    <row r="18164" spans="6:6" x14ac:dyDescent="0.2">
      <c r="F18164" s="326"/>
    </row>
    <row r="18165" spans="6:6" x14ac:dyDescent="0.2">
      <c r="F18165" s="326"/>
    </row>
    <row r="18166" spans="6:6" x14ac:dyDescent="0.2">
      <c r="F18166" s="326"/>
    </row>
    <row r="18167" spans="6:6" x14ac:dyDescent="0.2">
      <c r="F18167" s="326"/>
    </row>
    <row r="18168" spans="6:6" x14ac:dyDescent="0.2">
      <c r="F18168" s="326"/>
    </row>
    <row r="18169" spans="6:6" x14ac:dyDescent="0.2">
      <c r="F18169" s="326"/>
    </row>
    <row r="18170" spans="6:6" x14ac:dyDescent="0.2">
      <c r="F18170" s="326"/>
    </row>
    <row r="18171" spans="6:6" x14ac:dyDescent="0.2">
      <c r="F18171" s="326"/>
    </row>
    <row r="18172" spans="6:6" x14ac:dyDescent="0.2">
      <c r="F18172" s="326"/>
    </row>
    <row r="18173" spans="6:6" x14ac:dyDescent="0.2">
      <c r="F18173" s="326"/>
    </row>
    <row r="18174" spans="6:6" x14ac:dyDescent="0.2">
      <c r="F18174" s="326"/>
    </row>
    <row r="18175" spans="6:6" x14ac:dyDescent="0.2">
      <c r="F18175" s="326"/>
    </row>
    <row r="18176" spans="6:6" x14ac:dyDescent="0.2">
      <c r="F18176" s="326"/>
    </row>
    <row r="18177" spans="6:6" x14ac:dyDescent="0.2">
      <c r="F18177" s="326"/>
    </row>
    <row r="18178" spans="6:6" x14ac:dyDescent="0.2">
      <c r="F18178" s="326"/>
    </row>
    <row r="18179" spans="6:6" x14ac:dyDescent="0.2">
      <c r="F18179" s="326"/>
    </row>
    <row r="18180" spans="6:6" x14ac:dyDescent="0.2">
      <c r="F18180" s="326"/>
    </row>
    <row r="18181" spans="6:6" x14ac:dyDescent="0.2">
      <c r="F18181" s="326"/>
    </row>
    <row r="18182" spans="6:6" x14ac:dyDescent="0.2">
      <c r="F18182" s="326"/>
    </row>
    <row r="18183" spans="6:6" x14ac:dyDescent="0.2">
      <c r="F18183" s="326"/>
    </row>
    <row r="18184" spans="6:6" x14ac:dyDescent="0.2">
      <c r="F18184" s="326"/>
    </row>
    <row r="18185" spans="6:6" x14ac:dyDescent="0.2">
      <c r="F18185" s="326"/>
    </row>
    <row r="18186" spans="6:6" x14ac:dyDescent="0.2">
      <c r="F18186" s="326"/>
    </row>
    <row r="18187" spans="6:6" x14ac:dyDescent="0.2">
      <c r="F18187" s="326"/>
    </row>
    <row r="18188" spans="6:6" x14ac:dyDescent="0.2">
      <c r="F18188" s="326"/>
    </row>
    <row r="18189" spans="6:6" x14ac:dyDescent="0.2">
      <c r="F18189" s="326"/>
    </row>
    <row r="18190" spans="6:6" x14ac:dyDescent="0.2">
      <c r="F18190" s="326"/>
    </row>
    <row r="18191" spans="6:6" x14ac:dyDescent="0.2">
      <c r="F18191" s="326"/>
    </row>
    <row r="18192" spans="6:6" x14ac:dyDescent="0.2">
      <c r="F18192" s="326"/>
    </row>
    <row r="18193" spans="6:6" x14ac:dyDescent="0.2">
      <c r="F18193" s="326"/>
    </row>
    <row r="18194" spans="6:6" x14ac:dyDescent="0.2">
      <c r="F18194" s="326"/>
    </row>
    <row r="18195" spans="6:6" x14ac:dyDescent="0.2">
      <c r="F18195" s="326"/>
    </row>
    <row r="18196" spans="6:6" x14ac:dyDescent="0.2">
      <c r="F18196" s="326"/>
    </row>
    <row r="18197" spans="6:6" x14ac:dyDescent="0.2">
      <c r="F18197" s="326"/>
    </row>
    <row r="18198" spans="6:6" x14ac:dyDescent="0.2">
      <c r="F18198" s="326"/>
    </row>
    <row r="18199" spans="6:6" x14ac:dyDescent="0.2">
      <c r="F18199" s="326"/>
    </row>
    <row r="18200" spans="6:6" x14ac:dyDescent="0.2">
      <c r="F18200" s="326"/>
    </row>
    <row r="18201" spans="6:6" x14ac:dyDescent="0.2">
      <c r="F18201" s="326"/>
    </row>
    <row r="18202" spans="6:6" x14ac:dyDescent="0.2">
      <c r="F18202" s="326"/>
    </row>
    <row r="18203" spans="6:6" x14ac:dyDescent="0.2">
      <c r="F18203" s="326"/>
    </row>
    <row r="18204" spans="6:6" x14ac:dyDescent="0.2">
      <c r="F18204" s="326"/>
    </row>
    <row r="18205" spans="6:6" x14ac:dyDescent="0.2">
      <c r="F18205" s="326"/>
    </row>
    <row r="18206" spans="6:6" x14ac:dyDescent="0.2">
      <c r="F18206" s="326"/>
    </row>
    <row r="18207" spans="6:6" x14ac:dyDescent="0.2">
      <c r="F18207" s="326"/>
    </row>
    <row r="18208" spans="6:6" x14ac:dyDescent="0.2">
      <c r="F18208" s="326"/>
    </row>
    <row r="18209" spans="6:6" x14ac:dyDescent="0.2">
      <c r="F18209" s="326"/>
    </row>
    <row r="18210" spans="6:6" x14ac:dyDescent="0.2">
      <c r="F18210" s="326"/>
    </row>
    <row r="18211" spans="6:6" x14ac:dyDescent="0.2">
      <c r="F18211" s="326"/>
    </row>
    <row r="18212" spans="6:6" x14ac:dyDescent="0.2">
      <c r="F18212" s="326"/>
    </row>
    <row r="18213" spans="6:6" x14ac:dyDescent="0.2">
      <c r="F18213" s="326"/>
    </row>
    <row r="18214" spans="6:6" x14ac:dyDescent="0.2">
      <c r="F18214" s="326"/>
    </row>
    <row r="18215" spans="6:6" x14ac:dyDescent="0.2">
      <c r="F18215" s="326"/>
    </row>
    <row r="18216" spans="6:6" x14ac:dyDescent="0.2">
      <c r="F18216" s="326"/>
    </row>
    <row r="18217" spans="6:6" x14ac:dyDescent="0.2">
      <c r="F18217" s="326"/>
    </row>
    <row r="18218" spans="6:6" x14ac:dyDescent="0.2">
      <c r="F18218" s="326"/>
    </row>
    <row r="18219" spans="6:6" x14ac:dyDescent="0.2">
      <c r="F18219" s="326"/>
    </row>
    <row r="18220" spans="6:6" x14ac:dyDescent="0.2">
      <c r="F18220" s="326"/>
    </row>
    <row r="18221" spans="6:6" x14ac:dyDescent="0.2">
      <c r="F18221" s="326"/>
    </row>
    <row r="18222" spans="6:6" x14ac:dyDescent="0.2">
      <c r="F18222" s="326"/>
    </row>
    <row r="18223" spans="6:6" x14ac:dyDescent="0.2">
      <c r="F18223" s="326"/>
    </row>
    <row r="18224" spans="6:6" x14ac:dyDescent="0.2">
      <c r="F18224" s="326"/>
    </row>
    <row r="18225" spans="6:6" x14ac:dyDescent="0.2">
      <c r="F18225" s="326"/>
    </row>
    <row r="18226" spans="6:6" x14ac:dyDescent="0.2">
      <c r="F18226" s="326"/>
    </row>
    <row r="18227" spans="6:6" x14ac:dyDescent="0.2">
      <c r="F18227" s="326"/>
    </row>
    <row r="18228" spans="6:6" x14ac:dyDescent="0.2">
      <c r="F18228" s="326"/>
    </row>
    <row r="18229" spans="6:6" x14ac:dyDescent="0.2">
      <c r="F18229" s="326"/>
    </row>
    <row r="18230" spans="6:6" x14ac:dyDescent="0.2">
      <c r="F18230" s="326"/>
    </row>
    <row r="18231" spans="6:6" x14ac:dyDescent="0.2">
      <c r="F18231" s="326"/>
    </row>
    <row r="18232" spans="6:6" x14ac:dyDescent="0.2">
      <c r="F18232" s="326"/>
    </row>
    <row r="18233" spans="6:6" x14ac:dyDescent="0.2">
      <c r="F18233" s="326"/>
    </row>
    <row r="18234" spans="6:6" x14ac:dyDescent="0.2">
      <c r="F18234" s="326"/>
    </row>
    <row r="18235" spans="6:6" x14ac:dyDescent="0.2">
      <c r="F18235" s="326"/>
    </row>
    <row r="18236" spans="6:6" x14ac:dyDescent="0.2">
      <c r="F18236" s="326"/>
    </row>
    <row r="18237" spans="6:6" x14ac:dyDescent="0.2">
      <c r="F18237" s="326"/>
    </row>
    <row r="18238" spans="6:6" x14ac:dyDescent="0.2">
      <c r="F18238" s="326"/>
    </row>
    <row r="18239" spans="6:6" x14ac:dyDescent="0.2">
      <c r="F18239" s="326"/>
    </row>
    <row r="18240" spans="6:6" x14ac:dyDescent="0.2">
      <c r="F18240" s="326"/>
    </row>
    <row r="18241" spans="6:6" x14ac:dyDescent="0.2">
      <c r="F18241" s="326"/>
    </row>
    <row r="18242" spans="6:6" x14ac:dyDescent="0.2">
      <c r="F18242" s="326"/>
    </row>
    <row r="18243" spans="6:6" x14ac:dyDescent="0.2">
      <c r="F18243" s="326"/>
    </row>
    <row r="18244" spans="6:6" x14ac:dyDescent="0.2">
      <c r="F18244" s="326"/>
    </row>
    <row r="18245" spans="6:6" x14ac:dyDescent="0.2">
      <c r="F18245" s="326"/>
    </row>
    <row r="18246" spans="6:6" x14ac:dyDescent="0.2">
      <c r="F18246" s="326"/>
    </row>
    <row r="18247" spans="6:6" x14ac:dyDescent="0.2">
      <c r="F18247" s="326"/>
    </row>
    <row r="18248" spans="6:6" x14ac:dyDescent="0.2">
      <c r="F18248" s="326"/>
    </row>
    <row r="18249" spans="6:6" x14ac:dyDescent="0.2">
      <c r="F18249" s="326"/>
    </row>
    <row r="18250" spans="6:6" x14ac:dyDescent="0.2">
      <c r="F18250" s="326"/>
    </row>
    <row r="18251" spans="6:6" x14ac:dyDescent="0.2">
      <c r="F18251" s="326"/>
    </row>
    <row r="18252" spans="6:6" x14ac:dyDescent="0.2">
      <c r="F18252" s="326"/>
    </row>
    <row r="18253" spans="6:6" x14ac:dyDescent="0.2">
      <c r="F18253" s="326"/>
    </row>
    <row r="18254" spans="6:6" x14ac:dyDescent="0.2">
      <c r="F18254" s="326"/>
    </row>
    <row r="18255" spans="6:6" x14ac:dyDescent="0.2">
      <c r="F18255" s="326"/>
    </row>
    <row r="18256" spans="6:6" x14ac:dyDescent="0.2">
      <c r="F18256" s="326"/>
    </row>
    <row r="18257" spans="6:6" x14ac:dyDescent="0.2">
      <c r="F18257" s="326"/>
    </row>
    <row r="18258" spans="6:6" x14ac:dyDescent="0.2">
      <c r="F18258" s="326"/>
    </row>
    <row r="18259" spans="6:6" x14ac:dyDescent="0.2">
      <c r="F18259" s="326"/>
    </row>
    <row r="18260" spans="6:6" x14ac:dyDescent="0.2">
      <c r="F18260" s="326"/>
    </row>
    <row r="18261" spans="6:6" x14ac:dyDescent="0.2">
      <c r="F18261" s="326"/>
    </row>
    <row r="18262" spans="6:6" x14ac:dyDescent="0.2">
      <c r="F18262" s="326"/>
    </row>
    <row r="18263" spans="6:6" x14ac:dyDescent="0.2">
      <c r="F18263" s="326"/>
    </row>
    <row r="18264" spans="6:6" x14ac:dyDescent="0.2">
      <c r="F18264" s="326"/>
    </row>
    <row r="18265" spans="6:6" x14ac:dyDescent="0.2">
      <c r="F18265" s="326"/>
    </row>
    <row r="18266" spans="6:6" x14ac:dyDescent="0.2">
      <c r="F18266" s="326"/>
    </row>
    <row r="18267" spans="6:6" x14ac:dyDescent="0.2">
      <c r="F18267" s="326"/>
    </row>
    <row r="18268" spans="6:6" x14ac:dyDescent="0.2">
      <c r="F18268" s="326"/>
    </row>
    <row r="18269" spans="6:6" x14ac:dyDescent="0.2">
      <c r="F18269" s="326"/>
    </row>
    <row r="18270" spans="6:6" x14ac:dyDescent="0.2">
      <c r="F18270" s="326"/>
    </row>
    <row r="18271" spans="6:6" x14ac:dyDescent="0.2">
      <c r="F18271" s="326"/>
    </row>
    <row r="18272" spans="6:6" x14ac:dyDescent="0.2">
      <c r="F18272" s="326"/>
    </row>
    <row r="18273" spans="6:6" x14ac:dyDescent="0.2">
      <c r="F18273" s="326"/>
    </row>
    <row r="18274" spans="6:6" x14ac:dyDescent="0.2">
      <c r="F18274" s="326"/>
    </row>
    <row r="18275" spans="6:6" x14ac:dyDescent="0.2">
      <c r="F18275" s="326"/>
    </row>
    <row r="18276" spans="6:6" x14ac:dyDescent="0.2">
      <c r="F18276" s="326"/>
    </row>
    <row r="18277" spans="6:6" x14ac:dyDescent="0.2">
      <c r="F18277" s="326"/>
    </row>
    <row r="18278" spans="6:6" x14ac:dyDescent="0.2">
      <c r="F18278" s="326"/>
    </row>
    <row r="18279" spans="6:6" x14ac:dyDescent="0.2">
      <c r="F18279" s="326"/>
    </row>
    <row r="18280" spans="6:6" x14ac:dyDescent="0.2">
      <c r="F18280" s="326"/>
    </row>
    <row r="18281" spans="6:6" x14ac:dyDescent="0.2">
      <c r="F18281" s="326"/>
    </row>
    <row r="18282" spans="6:6" x14ac:dyDescent="0.2">
      <c r="F18282" s="326"/>
    </row>
    <row r="18283" spans="6:6" x14ac:dyDescent="0.2">
      <c r="F18283" s="326"/>
    </row>
    <row r="18284" spans="6:6" x14ac:dyDescent="0.2">
      <c r="F18284" s="326"/>
    </row>
    <row r="18285" spans="6:6" x14ac:dyDescent="0.2">
      <c r="F18285" s="326"/>
    </row>
    <row r="18286" spans="6:6" x14ac:dyDescent="0.2">
      <c r="F18286" s="326"/>
    </row>
    <row r="18287" spans="6:6" x14ac:dyDescent="0.2">
      <c r="F18287" s="326"/>
    </row>
    <row r="18288" spans="6:6" x14ac:dyDescent="0.2">
      <c r="F18288" s="326"/>
    </row>
    <row r="18289" spans="6:6" x14ac:dyDescent="0.2">
      <c r="F18289" s="326"/>
    </row>
    <row r="18290" spans="6:6" x14ac:dyDescent="0.2">
      <c r="F18290" s="326"/>
    </row>
    <row r="18291" spans="6:6" x14ac:dyDescent="0.2">
      <c r="F18291" s="326"/>
    </row>
    <row r="18292" spans="6:6" x14ac:dyDescent="0.2">
      <c r="F18292" s="326"/>
    </row>
    <row r="18293" spans="6:6" x14ac:dyDescent="0.2">
      <c r="F18293" s="326"/>
    </row>
    <row r="18294" spans="6:6" x14ac:dyDescent="0.2">
      <c r="F18294" s="326"/>
    </row>
    <row r="18295" spans="6:6" x14ac:dyDescent="0.2">
      <c r="F18295" s="326"/>
    </row>
    <row r="18296" spans="6:6" x14ac:dyDescent="0.2">
      <c r="F18296" s="326"/>
    </row>
    <row r="18297" spans="6:6" x14ac:dyDescent="0.2">
      <c r="F18297" s="326"/>
    </row>
    <row r="18298" spans="6:6" x14ac:dyDescent="0.2">
      <c r="F18298" s="326"/>
    </row>
    <row r="18299" spans="6:6" x14ac:dyDescent="0.2">
      <c r="F18299" s="326"/>
    </row>
    <row r="18300" spans="6:6" x14ac:dyDescent="0.2">
      <c r="F18300" s="326"/>
    </row>
    <row r="18301" spans="6:6" x14ac:dyDescent="0.2">
      <c r="F18301" s="326"/>
    </row>
    <row r="18302" spans="6:6" x14ac:dyDescent="0.2">
      <c r="F18302" s="326"/>
    </row>
    <row r="18303" spans="6:6" x14ac:dyDescent="0.2">
      <c r="F18303" s="326"/>
    </row>
    <row r="18304" spans="6:6" x14ac:dyDescent="0.2">
      <c r="F18304" s="326"/>
    </row>
    <row r="18305" spans="6:6" x14ac:dyDescent="0.2">
      <c r="F18305" s="326"/>
    </row>
    <row r="18306" spans="6:6" x14ac:dyDescent="0.2">
      <c r="F18306" s="326"/>
    </row>
    <row r="18307" spans="6:6" x14ac:dyDescent="0.2">
      <c r="F18307" s="326"/>
    </row>
    <row r="18308" spans="6:6" x14ac:dyDescent="0.2">
      <c r="F18308" s="326"/>
    </row>
    <row r="18309" spans="6:6" x14ac:dyDescent="0.2">
      <c r="F18309" s="326"/>
    </row>
    <row r="18310" spans="6:6" x14ac:dyDescent="0.2">
      <c r="F18310" s="326"/>
    </row>
    <row r="18311" spans="6:6" x14ac:dyDescent="0.2">
      <c r="F18311" s="326"/>
    </row>
    <row r="18312" spans="6:6" x14ac:dyDescent="0.2">
      <c r="F18312" s="326"/>
    </row>
    <row r="18313" spans="6:6" x14ac:dyDescent="0.2">
      <c r="F18313" s="326"/>
    </row>
    <row r="18314" spans="6:6" x14ac:dyDescent="0.2">
      <c r="F18314" s="326"/>
    </row>
    <row r="18315" spans="6:6" x14ac:dyDescent="0.2">
      <c r="F18315" s="326"/>
    </row>
    <row r="18316" spans="6:6" x14ac:dyDescent="0.2">
      <c r="F18316" s="326"/>
    </row>
    <row r="18317" spans="6:6" x14ac:dyDescent="0.2">
      <c r="F18317" s="326"/>
    </row>
    <row r="18318" spans="6:6" x14ac:dyDescent="0.2">
      <c r="F18318" s="326"/>
    </row>
    <row r="18319" spans="6:6" x14ac:dyDescent="0.2">
      <c r="F18319" s="326"/>
    </row>
    <row r="18320" spans="6:6" x14ac:dyDescent="0.2">
      <c r="F18320" s="326"/>
    </row>
    <row r="18321" spans="6:6" x14ac:dyDescent="0.2">
      <c r="F18321" s="326"/>
    </row>
    <row r="18322" spans="6:6" x14ac:dyDescent="0.2">
      <c r="F18322" s="326"/>
    </row>
    <row r="18323" spans="6:6" x14ac:dyDescent="0.2">
      <c r="F18323" s="326"/>
    </row>
    <row r="18324" spans="6:6" x14ac:dyDescent="0.2">
      <c r="F18324" s="326"/>
    </row>
    <row r="18325" spans="6:6" x14ac:dyDescent="0.2">
      <c r="F18325" s="326"/>
    </row>
    <row r="18326" spans="6:6" x14ac:dyDescent="0.2">
      <c r="F18326" s="326"/>
    </row>
    <row r="18327" spans="6:6" x14ac:dyDescent="0.2">
      <c r="F18327" s="326"/>
    </row>
    <row r="18328" spans="6:6" x14ac:dyDescent="0.2">
      <c r="F18328" s="326"/>
    </row>
    <row r="18329" spans="6:6" x14ac:dyDescent="0.2">
      <c r="F18329" s="326"/>
    </row>
    <row r="18330" spans="6:6" x14ac:dyDescent="0.2">
      <c r="F18330" s="326"/>
    </row>
    <row r="18331" spans="6:6" x14ac:dyDescent="0.2">
      <c r="F18331" s="326"/>
    </row>
    <row r="18332" spans="6:6" x14ac:dyDescent="0.2">
      <c r="F18332" s="326"/>
    </row>
    <row r="18333" spans="6:6" x14ac:dyDescent="0.2">
      <c r="F18333" s="326"/>
    </row>
    <row r="18334" spans="6:6" x14ac:dyDescent="0.2">
      <c r="F18334" s="326"/>
    </row>
    <row r="18335" spans="6:6" x14ac:dyDescent="0.2">
      <c r="F18335" s="326"/>
    </row>
    <row r="18336" spans="6:6" x14ac:dyDescent="0.2">
      <c r="F18336" s="326"/>
    </row>
    <row r="18337" spans="6:6" x14ac:dyDescent="0.2">
      <c r="F18337" s="326"/>
    </row>
    <row r="18338" spans="6:6" x14ac:dyDescent="0.2">
      <c r="F18338" s="326"/>
    </row>
    <row r="18339" spans="6:6" x14ac:dyDescent="0.2">
      <c r="F18339" s="326"/>
    </row>
    <row r="18340" spans="6:6" x14ac:dyDescent="0.2">
      <c r="F18340" s="326"/>
    </row>
    <row r="18341" spans="6:6" x14ac:dyDescent="0.2">
      <c r="F18341" s="326"/>
    </row>
    <row r="18342" spans="6:6" x14ac:dyDescent="0.2">
      <c r="F18342" s="326"/>
    </row>
    <row r="18343" spans="6:6" x14ac:dyDescent="0.2">
      <c r="F18343" s="326"/>
    </row>
    <row r="18344" spans="6:6" x14ac:dyDescent="0.2">
      <c r="F18344" s="326"/>
    </row>
    <row r="18345" spans="6:6" x14ac:dyDescent="0.2">
      <c r="F18345" s="326"/>
    </row>
    <row r="18346" spans="6:6" x14ac:dyDescent="0.2">
      <c r="F18346" s="326"/>
    </row>
    <row r="18347" spans="6:6" x14ac:dyDescent="0.2">
      <c r="F18347" s="326"/>
    </row>
    <row r="18348" spans="6:6" x14ac:dyDescent="0.2">
      <c r="F18348" s="326"/>
    </row>
    <row r="18349" spans="6:6" x14ac:dyDescent="0.2">
      <c r="F18349" s="326"/>
    </row>
    <row r="18350" spans="6:6" x14ac:dyDescent="0.2">
      <c r="F18350" s="326"/>
    </row>
    <row r="18351" spans="6:6" x14ac:dyDescent="0.2">
      <c r="F18351" s="326"/>
    </row>
    <row r="18352" spans="6:6" x14ac:dyDescent="0.2">
      <c r="F18352" s="326"/>
    </row>
    <row r="18353" spans="6:6" x14ac:dyDescent="0.2">
      <c r="F18353" s="326"/>
    </row>
    <row r="18354" spans="6:6" x14ac:dyDescent="0.2">
      <c r="F18354" s="326"/>
    </row>
    <row r="18355" spans="6:6" x14ac:dyDescent="0.2">
      <c r="F18355" s="326"/>
    </row>
    <row r="18356" spans="6:6" x14ac:dyDescent="0.2">
      <c r="F18356" s="326"/>
    </row>
    <row r="18357" spans="6:6" x14ac:dyDescent="0.2">
      <c r="F18357" s="326"/>
    </row>
    <row r="18358" spans="6:6" x14ac:dyDescent="0.2">
      <c r="F18358" s="326"/>
    </row>
    <row r="18359" spans="6:6" x14ac:dyDescent="0.2">
      <c r="F18359" s="326"/>
    </row>
    <row r="18360" spans="6:6" x14ac:dyDescent="0.2">
      <c r="F18360" s="326"/>
    </row>
    <row r="18361" spans="6:6" x14ac:dyDescent="0.2">
      <c r="F18361" s="326"/>
    </row>
    <row r="18362" spans="6:6" x14ac:dyDescent="0.2">
      <c r="F18362" s="326"/>
    </row>
    <row r="18363" spans="6:6" x14ac:dyDescent="0.2">
      <c r="F18363" s="326"/>
    </row>
    <row r="18364" spans="6:6" x14ac:dyDescent="0.2">
      <c r="F18364" s="326"/>
    </row>
    <row r="18365" spans="6:6" x14ac:dyDescent="0.2">
      <c r="F18365" s="326"/>
    </row>
    <row r="18366" spans="6:6" x14ac:dyDescent="0.2">
      <c r="F18366" s="326"/>
    </row>
    <row r="18367" spans="6:6" x14ac:dyDescent="0.2">
      <c r="F18367" s="326"/>
    </row>
    <row r="18368" spans="6:6" x14ac:dyDescent="0.2">
      <c r="F18368" s="326"/>
    </row>
    <row r="18369" spans="6:6" x14ac:dyDescent="0.2">
      <c r="F18369" s="326"/>
    </row>
    <row r="18370" spans="6:6" x14ac:dyDescent="0.2">
      <c r="F18370" s="326"/>
    </row>
    <row r="18371" spans="6:6" x14ac:dyDescent="0.2">
      <c r="F18371" s="326"/>
    </row>
    <row r="18372" spans="6:6" x14ac:dyDescent="0.2">
      <c r="F18372" s="326"/>
    </row>
    <row r="18373" spans="6:6" x14ac:dyDescent="0.2">
      <c r="F18373" s="326"/>
    </row>
    <row r="18374" spans="6:6" x14ac:dyDescent="0.2">
      <c r="F18374" s="326"/>
    </row>
    <row r="18375" spans="6:6" x14ac:dyDescent="0.2">
      <c r="F18375" s="326"/>
    </row>
    <row r="18376" spans="6:6" x14ac:dyDescent="0.2">
      <c r="F18376" s="326"/>
    </row>
    <row r="18377" spans="6:6" x14ac:dyDescent="0.2">
      <c r="F18377" s="326"/>
    </row>
    <row r="18378" spans="6:6" x14ac:dyDescent="0.2">
      <c r="F18378" s="326"/>
    </row>
    <row r="18379" spans="6:6" x14ac:dyDescent="0.2">
      <c r="F18379" s="326"/>
    </row>
    <row r="18380" spans="6:6" x14ac:dyDescent="0.2">
      <c r="F18380" s="326"/>
    </row>
    <row r="18381" spans="6:6" x14ac:dyDescent="0.2">
      <c r="F18381" s="326"/>
    </row>
    <row r="18382" spans="6:6" x14ac:dyDescent="0.2">
      <c r="F18382" s="326"/>
    </row>
    <row r="18383" spans="6:6" x14ac:dyDescent="0.2">
      <c r="F18383" s="326"/>
    </row>
    <row r="18384" spans="6:6" x14ac:dyDescent="0.2">
      <c r="F18384" s="326"/>
    </row>
    <row r="18385" spans="6:6" x14ac:dyDescent="0.2">
      <c r="F18385" s="326"/>
    </row>
    <row r="18386" spans="6:6" x14ac:dyDescent="0.2">
      <c r="F18386" s="326"/>
    </row>
    <row r="18387" spans="6:6" x14ac:dyDescent="0.2">
      <c r="F18387" s="326"/>
    </row>
    <row r="18388" spans="6:6" x14ac:dyDescent="0.2">
      <c r="F18388" s="326"/>
    </row>
    <row r="18389" spans="6:6" x14ac:dyDescent="0.2">
      <c r="F18389" s="326"/>
    </row>
    <row r="18390" spans="6:6" x14ac:dyDescent="0.2">
      <c r="F18390" s="326"/>
    </row>
    <row r="18391" spans="6:6" x14ac:dyDescent="0.2">
      <c r="F18391" s="326"/>
    </row>
    <row r="18392" spans="6:6" x14ac:dyDescent="0.2">
      <c r="F18392" s="326"/>
    </row>
    <row r="18393" spans="6:6" x14ac:dyDescent="0.2">
      <c r="F18393" s="326"/>
    </row>
    <row r="18394" spans="6:6" x14ac:dyDescent="0.2">
      <c r="F18394" s="326"/>
    </row>
    <row r="18395" spans="6:6" x14ac:dyDescent="0.2">
      <c r="F18395" s="326"/>
    </row>
    <row r="18396" spans="6:6" x14ac:dyDescent="0.2">
      <c r="F18396" s="326"/>
    </row>
    <row r="18397" spans="6:6" x14ac:dyDescent="0.2">
      <c r="F18397" s="326"/>
    </row>
    <row r="18398" spans="6:6" x14ac:dyDescent="0.2">
      <c r="F18398" s="326"/>
    </row>
    <row r="18399" spans="6:6" x14ac:dyDescent="0.2">
      <c r="F18399" s="326"/>
    </row>
    <row r="18400" spans="6:6" x14ac:dyDescent="0.2">
      <c r="F18400" s="326"/>
    </row>
    <row r="18401" spans="6:6" x14ac:dyDescent="0.2">
      <c r="F18401" s="326"/>
    </row>
    <row r="18402" spans="6:6" x14ac:dyDescent="0.2">
      <c r="F18402" s="326"/>
    </row>
    <row r="18403" spans="6:6" x14ac:dyDescent="0.2">
      <c r="F18403" s="326"/>
    </row>
    <row r="18404" spans="6:6" x14ac:dyDescent="0.2">
      <c r="F18404" s="326"/>
    </row>
    <row r="18405" spans="6:6" x14ac:dyDescent="0.2">
      <c r="F18405" s="326"/>
    </row>
    <row r="18406" spans="6:6" x14ac:dyDescent="0.2">
      <c r="F18406" s="326"/>
    </row>
    <row r="18407" spans="6:6" x14ac:dyDescent="0.2">
      <c r="F18407" s="326"/>
    </row>
    <row r="18408" spans="6:6" x14ac:dyDescent="0.2">
      <c r="F18408" s="326"/>
    </row>
    <row r="18409" spans="6:6" x14ac:dyDescent="0.2">
      <c r="F18409" s="326"/>
    </row>
    <row r="18410" spans="6:6" x14ac:dyDescent="0.2">
      <c r="F18410" s="326"/>
    </row>
    <row r="18411" spans="6:6" x14ac:dyDescent="0.2">
      <c r="F18411" s="326"/>
    </row>
    <row r="18412" spans="6:6" x14ac:dyDescent="0.2">
      <c r="F18412" s="326"/>
    </row>
    <row r="18413" spans="6:6" x14ac:dyDescent="0.2">
      <c r="F18413" s="326"/>
    </row>
    <row r="18414" spans="6:6" x14ac:dyDescent="0.2">
      <c r="F18414" s="326"/>
    </row>
    <row r="18415" spans="6:6" x14ac:dyDescent="0.2">
      <c r="F18415" s="326"/>
    </row>
    <row r="18416" spans="6:6" x14ac:dyDescent="0.2">
      <c r="F18416" s="326"/>
    </row>
    <row r="18417" spans="6:6" x14ac:dyDescent="0.2">
      <c r="F18417" s="326"/>
    </row>
    <row r="18418" spans="6:6" x14ac:dyDescent="0.2">
      <c r="F18418" s="326"/>
    </row>
    <row r="18419" spans="6:6" x14ac:dyDescent="0.2">
      <c r="F18419" s="326"/>
    </row>
    <row r="18420" spans="6:6" x14ac:dyDescent="0.2">
      <c r="F18420" s="326"/>
    </row>
    <row r="18421" spans="6:6" x14ac:dyDescent="0.2">
      <c r="F18421" s="326"/>
    </row>
    <row r="18422" spans="6:6" x14ac:dyDescent="0.2">
      <c r="F18422" s="326"/>
    </row>
    <row r="18423" spans="6:6" x14ac:dyDescent="0.2">
      <c r="F18423" s="326"/>
    </row>
    <row r="18424" spans="6:6" x14ac:dyDescent="0.2">
      <c r="F18424" s="326"/>
    </row>
    <row r="18425" spans="6:6" x14ac:dyDescent="0.2">
      <c r="F18425" s="326"/>
    </row>
    <row r="18426" spans="6:6" x14ac:dyDescent="0.2">
      <c r="F18426" s="326"/>
    </row>
    <row r="18427" spans="6:6" x14ac:dyDescent="0.2">
      <c r="F18427" s="326"/>
    </row>
    <row r="18428" spans="6:6" x14ac:dyDescent="0.2">
      <c r="F18428" s="326"/>
    </row>
    <row r="18429" spans="6:6" x14ac:dyDescent="0.2">
      <c r="F18429" s="326"/>
    </row>
    <row r="18430" spans="6:6" x14ac:dyDescent="0.2">
      <c r="F18430" s="326"/>
    </row>
    <row r="18431" spans="6:6" x14ac:dyDescent="0.2">
      <c r="F18431" s="326"/>
    </row>
    <row r="18432" spans="6:6" x14ac:dyDescent="0.2">
      <c r="F18432" s="326"/>
    </row>
    <row r="18433" spans="6:6" x14ac:dyDescent="0.2">
      <c r="F18433" s="326"/>
    </row>
    <row r="18434" spans="6:6" x14ac:dyDescent="0.2">
      <c r="F18434" s="326"/>
    </row>
    <row r="18435" spans="6:6" x14ac:dyDescent="0.2">
      <c r="F18435" s="326"/>
    </row>
    <row r="18436" spans="6:6" x14ac:dyDescent="0.2">
      <c r="F18436" s="326"/>
    </row>
    <row r="18437" spans="6:6" x14ac:dyDescent="0.2">
      <c r="F18437" s="326"/>
    </row>
    <row r="18438" spans="6:6" x14ac:dyDescent="0.2">
      <c r="F18438" s="326"/>
    </row>
    <row r="18439" spans="6:6" x14ac:dyDescent="0.2">
      <c r="F18439" s="326"/>
    </row>
    <row r="18440" spans="6:6" x14ac:dyDescent="0.2">
      <c r="F18440" s="326"/>
    </row>
    <row r="18441" spans="6:6" x14ac:dyDescent="0.2">
      <c r="F18441" s="326"/>
    </row>
    <row r="18442" spans="6:6" x14ac:dyDescent="0.2">
      <c r="F18442" s="326"/>
    </row>
    <row r="18443" spans="6:6" x14ac:dyDescent="0.2">
      <c r="F18443" s="326"/>
    </row>
    <row r="18444" spans="6:6" x14ac:dyDescent="0.2">
      <c r="F18444" s="326"/>
    </row>
    <row r="18445" spans="6:6" x14ac:dyDescent="0.2">
      <c r="F18445" s="326"/>
    </row>
    <row r="18446" spans="6:6" x14ac:dyDescent="0.2">
      <c r="F18446" s="326"/>
    </row>
    <row r="18447" spans="6:6" x14ac:dyDescent="0.2">
      <c r="F18447" s="326"/>
    </row>
    <row r="18448" spans="6:6" x14ac:dyDescent="0.2">
      <c r="F18448" s="326"/>
    </row>
    <row r="18449" spans="6:6" x14ac:dyDescent="0.2">
      <c r="F18449" s="326"/>
    </row>
    <row r="18450" spans="6:6" x14ac:dyDescent="0.2">
      <c r="F18450" s="326"/>
    </row>
    <row r="18451" spans="6:6" x14ac:dyDescent="0.2">
      <c r="F18451" s="326"/>
    </row>
    <row r="18452" spans="6:6" x14ac:dyDescent="0.2">
      <c r="F18452" s="326"/>
    </row>
    <row r="18453" spans="6:6" x14ac:dyDescent="0.2">
      <c r="F18453" s="326"/>
    </row>
    <row r="18454" spans="6:6" x14ac:dyDescent="0.2">
      <c r="F18454" s="326"/>
    </row>
    <row r="18455" spans="6:6" x14ac:dyDescent="0.2">
      <c r="F18455" s="326"/>
    </row>
    <row r="18456" spans="6:6" x14ac:dyDescent="0.2">
      <c r="F18456" s="326"/>
    </row>
    <row r="18457" spans="6:6" x14ac:dyDescent="0.2">
      <c r="F18457" s="326"/>
    </row>
    <row r="18458" spans="6:6" x14ac:dyDescent="0.2">
      <c r="F18458" s="326"/>
    </row>
    <row r="18459" spans="6:6" x14ac:dyDescent="0.2">
      <c r="F18459" s="326"/>
    </row>
    <row r="18460" spans="6:6" x14ac:dyDescent="0.2">
      <c r="F18460" s="326"/>
    </row>
    <row r="18461" spans="6:6" x14ac:dyDescent="0.2">
      <c r="F18461" s="326"/>
    </row>
    <row r="18462" spans="6:6" x14ac:dyDescent="0.2">
      <c r="F18462" s="326"/>
    </row>
    <row r="18463" spans="6:6" x14ac:dyDescent="0.2">
      <c r="F18463" s="326"/>
    </row>
    <row r="18464" spans="6:6" x14ac:dyDescent="0.2">
      <c r="F18464" s="326"/>
    </row>
    <row r="18465" spans="6:6" x14ac:dyDescent="0.2">
      <c r="F18465" s="326"/>
    </row>
    <row r="18466" spans="6:6" x14ac:dyDescent="0.2">
      <c r="F18466" s="326"/>
    </row>
    <row r="18467" spans="6:6" x14ac:dyDescent="0.2">
      <c r="F18467" s="326"/>
    </row>
    <row r="18468" spans="6:6" x14ac:dyDescent="0.2">
      <c r="F18468" s="326"/>
    </row>
    <row r="18469" spans="6:6" x14ac:dyDescent="0.2">
      <c r="F18469" s="326"/>
    </row>
    <row r="18470" spans="6:6" x14ac:dyDescent="0.2">
      <c r="F18470" s="326"/>
    </row>
    <row r="18471" spans="6:6" x14ac:dyDescent="0.2">
      <c r="F18471" s="326"/>
    </row>
    <row r="18472" spans="6:6" x14ac:dyDescent="0.2">
      <c r="F18472" s="326"/>
    </row>
    <row r="18473" spans="6:6" x14ac:dyDescent="0.2">
      <c r="F18473" s="326"/>
    </row>
    <row r="18474" spans="6:6" x14ac:dyDescent="0.2">
      <c r="F18474" s="326"/>
    </row>
    <row r="18475" spans="6:6" x14ac:dyDescent="0.2">
      <c r="F18475" s="326"/>
    </row>
    <row r="18476" spans="6:6" x14ac:dyDescent="0.2">
      <c r="F18476" s="326"/>
    </row>
    <row r="18477" spans="6:6" x14ac:dyDescent="0.2">
      <c r="F18477" s="326"/>
    </row>
    <row r="18478" spans="6:6" x14ac:dyDescent="0.2">
      <c r="F18478" s="326"/>
    </row>
    <row r="18479" spans="6:6" x14ac:dyDescent="0.2">
      <c r="F18479" s="326"/>
    </row>
    <row r="18480" spans="6:6" x14ac:dyDescent="0.2">
      <c r="F18480" s="326"/>
    </row>
    <row r="18481" spans="6:6" x14ac:dyDescent="0.2">
      <c r="F18481" s="326"/>
    </row>
    <row r="18482" spans="6:6" x14ac:dyDescent="0.2">
      <c r="F18482" s="326"/>
    </row>
    <row r="18483" spans="6:6" x14ac:dyDescent="0.2">
      <c r="F18483" s="326"/>
    </row>
    <row r="18484" spans="6:6" x14ac:dyDescent="0.2">
      <c r="F18484" s="326"/>
    </row>
    <row r="18485" spans="6:6" x14ac:dyDescent="0.2">
      <c r="F18485" s="326"/>
    </row>
    <row r="18486" spans="6:6" x14ac:dyDescent="0.2">
      <c r="F18486" s="326"/>
    </row>
    <row r="18487" spans="6:6" x14ac:dyDescent="0.2">
      <c r="F18487" s="326"/>
    </row>
    <row r="18488" spans="6:6" x14ac:dyDescent="0.2">
      <c r="F18488" s="326"/>
    </row>
    <row r="18489" spans="6:6" x14ac:dyDescent="0.2">
      <c r="F18489" s="326"/>
    </row>
    <row r="18490" spans="6:6" x14ac:dyDescent="0.2">
      <c r="F18490" s="326"/>
    </row>
    <row r="18491" spans="6:6" x14ac:dyDescent="0.2">
      <c r="F18491" s="326"/>
    </row>
    <row r="18492" spans="6:6" x14ac:dyDescent="0.2">
      <c r="F18492" s="326"/>
    </row>
    <row r="18493" spans="6:6" x14ac:dyDescent="0.2">
      <c r="F18493" s="326"/>
    </row>
    <row r="18494" spans="6:6" x14ac:dyDescent="0.2">
      <c r="F18494" s="326"/>
    </row>
    <row r="18495" spans="6:6" x14ac:dyDescent="0.2">
      <c r="F18495" s="326"/>
    </row>
    <row r="18496" spans="6:6" x14ac:dyDescent="0.2">
      <c r="F18496" s="326"/>
    </row>
    <row r="18497" spans="6:6" x14ac:dyDescent="0.2">
      <c r="F18497" s="326"/>
    </row>
    <row r="18498" spans="6:6" x14ac:dyDescent="0.2">
      <c r="F18498" s="326"/>
    </row>
    <row r="18499" spans="6:6" x14ac:dyDescent="0.2">
      <c r="F18499" s="326"/>
    </row>
    <row r="18500" spans="6:6" x14ac:dyDescent="0.2">
      <c r="F18500" s="326"/>
    </row>
    <row r="18501" spans="6:6" x14ac:dyDescent="0.2">
      <c r="F18501" s="326"/>
    </row>
    <row r="18502" spans="6:6" x14ac:dyDescent="0.2">
      <c r="F18502" s="326"/>
    </row>
    <row r="18503" spans="6:6" x14ac:dyDescent="0.2">
      <c r="F18503" s="326"/>
    </row>
    <row r="18504" spans="6:6" x14ac:dyDescent="0.2">
      <c r="F18504" s="326"/>
    </row>
    <row r="18505" spans="6:6" x14ac:dyDescent="0.2">
      <c r="F18505" s="326"/>
    </row>
    <row r="18506" spans="6:6" x14ac:dyDescent="0.2">
      <c r="F18506" s="326"/>
    </row>
    <row r="18507" spans="6:6" x14ac:dyDescent="0.2">
      <c r="F18507" s="326"/>
    </row>
    <row r="18508" spans="6:6" x14ac:dyDescent="0.2">
      <c r="F18508" s="326"/>
    </row>
    <row r="18509" spans="6:6" x14ac:dyDescent="0.2">
      <c r="F18509" s="326"/>
    </row>
    <row r="18510" spans="6:6" x14ac:dyDescent="0.2">
      <c r="F18510" s="326"/>
    </row>
    <row r="18511" spans="6:6" x14ac:dyDescent="0.2">
      <c r="F18511" s="326"/>
    </row>
    <row r="18512" spans="6:6" x14ac:dyDescent="0.2">
      <c r="F18512" s="326"/>
    </row>
    <row r="18513" spans="6:6" x14ac:dyDescent="0.2">
      <c r="F18513" s="326"/>
    </row>
    <row r="18514" spans="6:6" x14ac:dyDescent="0.2">
      <c r="F18514" s="326"/>
    </row>
    <row r="18515" spans="6:6" x14ac:dyDescent="0.2">
      <c r="F18515" s="326"/>
    </row>
    <row r="18516" spans="6:6" x14ac:dyDescent="0.2">
      <c r="F18516" s="326"/>
    </row>
    <row r="18517" spans="6:6" x14ac:dyDescent="0.2">
      <c r="F18517" s="326"/>
    </row>
    <row r="18518" spans="6:6" x14ac:dyDescent="0.2">
      <c r="F18518" s="326"/>
    </row>
    <row r="18519" spans="6:6" x14ac:dyDescent="0.2">
      <c r="F18519" s="326"/>
    </row>
    <row r="18520" spans="6:6" x14ac:dyDescent="0.2">
      <c r="F18520" s="326"/>
    </row>
    <row r="18521" spans="6:6" x14ac:dyDescent="0.2">
      <c r="F18521" s="326"/>
    </row>
    <row r="18522" spans="6:6" x14ac:dyDescent="0.2">
      <c r="F18522" s="326"/>
    </row>
    <row r="18523" spans="6:6" x14ac:dyDescent="0.2">
      <c r="F18523" s="326"/>
    </row>
    <row r="18524" spans="6:6" x14ac:dyDescent="0.2">
      <c r="F18524" s="326"/>
    </row>
    <row r="18525" spans="6:6" x14ac:dyDescent="0.2">
      <c r="F18525" s="326"/>
    </row>
    <row r="18526" spans="6:6" x14ac:dyDescent="0.2">
      <c r="F18526" s="326"/>
    </row>
    <row r="18527" spans="6:6" x14ac:dyDescent="0.2">
      <c r="F18527" s="326"/>
    </row>
    <row r="18528" spans="6:6" x14ac:dyDescent="0.2">
      <c r="F18528" s="326"/>
    </row>
    <row r="18529" spans="6:6" x14ac:dyDescent="0.2">
      <c r="F18529" s="326"/>
    </row>
    <row r="18530" spans="6:6" x14ac:dyDescent="0.2">
      <c r="F18530" s="326"/>
    </row>
    <row r="18531" spans="6:6" x14ac:dyDescent="0.2">
      <c r="F18531" s="326"/>
    </row>
    <row r="18532" spans="6:6" x14ac:dyDescent="0.2">
      <c r="F18532" s="326"/>
    </row>
    <row r="18533" spans="6:6" x14ac:dyDescent="0.2">
      <c r="F18533" s="326"/>
    </row>
    <row r="18534" spans="6:6" x14ac:dyDescent="0.2">
      <c r="F18534" s="326"/>
    </row>
    <row r="18535" spans="6:6" x14ac:dyDescent="0.2">
      <c r="F18535" s="326"/>
    </row>
    <row r="18536" spans="6:6" x14ac:dyDescent="0.2">
      <c r="F18536" s="326"/>
    </row>
    <row r="18537" spans="6:6" x14ac:dyDescent="0.2">
      <c r="F18537" s="326"/>
    </row>
    <row r="18538" spans="6:6" x14ac:dyDescent="0.2">
      <c r="F18538" s="326"/>
    </row>
    <row r="18539" spans="6:6" x14ac:dyDescent="0.2">
      <c r="F18539" s="326"/>
    </row>
    <row r="18540" spans="6:6" x14ac:dyDescent="0.2">
      <c r="F18540" s="326"/>
    </row>
    <row r="18541" spans="6:6" x14ac:dyDescent="0.2">
      <c r="F18541" s="326"/>
    </row>
    <row r="18542" spans="6:6" x14ac:dyDescent="0.2">
      <c r="F18542" s="326"/>
    </row>
    <row r="18543" spans="6:6" x14ac:dyDescent="0.2">
      <c r="F18543" s="326"/>
    </row>
    <row r="18544" spans="6:6" x14ac:dyDescent="0.2">
      <c r="F18544" s="326"/>
    </row>
    <row r="18545" spans="6:6" x14ac:dyDescent="0.2">
      <c r="F18545" s="326"/>
    </row>
    <row r="18546" spans="6:6" x14ac:dyDescent="0.2">
      <c r="F18546" s="326"/>
    </row>
    <row r="18547" spans="6:6" x14ac:dyDescent="0.2">
      <c r="F18547" s="326"/>
    </row>
    <row r="18548" spans="6:6" x14ac:dyDescent="0.2">
      <c r="F18548" s="326"/>
    </row>
    <row r="18549" spans="6:6" x14ac:dyDescent="0.2">
      <c r="F18549" s="326"/>
    </row>
    <row r="18550" spans="6:6" x14ac:dyDescent="0.2">
      <c r="F18550" s="326"/>
    </row>
    <row r="18551" spans="6:6" x14ac:dyDescent="0.2">
      <c r="F18551" s="326"/>
    </row>
    <row r="18552" spans="6:6" x14ac:dyDescent="0.2">
      <c r="F18552" s="326"/>
    </row>
    <row r="18553" spans="6:6" x14ac:dyDescent="0.2">
      <c r="F18553" s="326"/>
    </row>
    <row r="18554" spans="6:6" x14ac:dyDescent="0.2">
      <c r="F18554" s="326"/>
    </row>
    <row r="18555" spans="6:6" x14ac:dyDescent="0.2">
      <c r="F18555" s="326"/>
    </row>
    <row r="18556" spans="6:6" x14ac:dyDescent="0.2">
      <c r="F18556" s="326"/>
    </row>
    <row r="18557" spans="6:6" x14ac:dyDescent="0.2">
      <c r="F18557" s="326"/>
    </row>
    <row r="18558" spans="6:6" x14ac:dyDescent="0.2">
      <c r="F18558" s="326"/>
    </row>
    <row r="18559" spans="6:6" x14ac:dyDescent="0.2">
      <c r="F18559" s="326"/>
    </row>
    <row r="18560" spans="6:6" x14ac:dyDescent="0.2">
      <c r="F18560" s="326"/>
    </row>
    <row r="18561" spans="6:6" x14ac:dyDescent="0.2">
      <c r="F18561" s="326"/>
    </row>
    <row r="18562" spans="6:6" x14ac:dyDescent="0.2">
      <c r="F18562" s="326"/>
    </row>
    <row r="18563" spans="6:6" x14ac:dyDescent="0.2">
      <c r="F18563" s="326"/>
    </row>
    <row r="18564" spans="6:6" x14ac:dyDescent="0.2">
      <c r="F18564" s="326"/>
    </row>
    <row r="18565" spans="6:6" x14ac:dyDescent="0.2">
      <c r="F18565" s="326"/>
    </row>
    <row r="18566" spans="6:6" x14ac:dyDescent="0.2">
      <c r="F18566" s="326"/>
    </row>
    <row r="18567" spans="6:6" x14ac:dyDescent="0.2">
      <c r="F18567" s="326"/>
    </row>
    <row r="18568" spans="6:6" x14ac:dyDescent="0.2">
      <c r="F18568" s="326"/>
    </row>
    <row r="18569" spans="6:6" x14ac:dyDescent="0.2">
      <c r="F18569" s="326"/>
    </row>
    <row r="18570" spans="6:6" x14ac:dyDescent="0.2">
      <c r="F18570" s="326"/>
    </row>
    <row r="18571" spans="6:6" x14ac:dyDescent="0.2">
      <c r="F18571" s="326"/>
    </row>
    <row r="18572" spans="6:6" x14ac:dyDescent="0.2">
      <c r="F18572" s="326"/>
    </row>
    <row r="18573" spans="6:6" x14ac:dyDescent="0.2">
      <c r="F18573" s="326"/>
    </row>
    <row r="18574" spans="6:6" x14ac:dyDescent="0.2">
      <c r="F18574" s="326"/>
    </row>
    <row r="18575" spans="6:6" x14ac:dyDescent="0.2">
      <c r="F18575" s="326"/>
    </row>
    <row r="18576" spans="6:6" x14ac:dyDescent="0.2">
      <c r="F18576" s="326"/>
    </row>
    <row r="18577" spans="6:6" x14ac:dyDescent="0.2">
      <c r="F18577" s="326"/>
    </row>
    <row r="18578" spans="6:6" x14ac:dyDescent="0.2">
      <c r="F18578" s="326"/>
    </row>
    <row r="18579" spans="6:6" x14ac:dyDescent="0.2">
      <c r="F18579" s="326"/>
    </row>
    <row r="18580" spans="6:6" x14ac:dyDescent="0.2">
      <c r="F18580" s="326"/>
    </row>
    <row r="18581" spans="6:6" x14ac:dyDescent="0.2">
      <c r="F18581" s="326"/>
    </row>
    <row r="18582" spans="6:6" x14ac:dyDescent="0.2">
      <c r="F18582" s="326"/>
    </row>
    <row r="18583" spans="6:6" x14ac:dyDescent="0.2">
      <c r="F18583" s="326"/>
    </row>
    <row r="18584" spans="6:6" x14ac:dyDescent="0.2">
      <c r="F18584" s="326"/>
    </row>
    <row r="18585" spans="6:6" x14ac:dyDescent="0.2">
      <c r="F18585" s="326"/>
    </row>
    <row r="18586" spans="6:6" x14ac:dyDescent="0.2">
      <c r="F18586" s="326"/>
    </row>
    <row r="18587" spans="6:6" x14ac:dyDescent="0.2">
      <c r="F18587" s="326"/>
    </row>
    <row r="18588" spans="6:6" x14ac:dyDescent="0.2">
      <c r="F18588" s="326"/>
    </row>
    <row r="18589" spans="6:6" x14ac:dyDescent="0.2">
      <c r="F18589" s="326"/>
    </row>
    <row r="18590" spans="6:6" x14ac:dyDescent="0.2">
      <c r="F18590" s="326"/>
    </row>
    <row r="18591" spans="6:6" x14ac:dyDescent="0.2">
      <c r="F18591" s="326"/>
    </row>
    <row r="18592" spans="6:6" x14ac:dyDescent="0.2">
      <c r="F18592" s="326"/>
    </row>
    <row r="18593" spans="6:6" x14ac:dyDescent="0.2">
      <c r="F18593" s="326"/>
    </row>
    <row r="18594" spans="6:6" x14ac:dyDescent="0.2">
      <c r="F18594" s="326"/>
    </row>
    <row r="18595" spans="6:6" x14ac:dyDescent="0.2">
      <c r="F18595" s="326"/>
    </row>
    <row r="18596" spans="6:6" x14ac:dyDescent="0.2">
      <c r="F18596" s="326"/>
    </row>
    <row r="18597" spans="6:6" x14ac:dyDescent="0.2">
      <c r="F18597" s="326"/>
    </row>
    <row r="18598" spans="6:6" x14ac:dyDescent="0.2">
      <c r="F18598" s="326"/>
    </row>
    <row r="18599" spans="6:6" x14ac:dyDescent="0.2">
      <c r="F18599" s="326"/>
    </row>
    <row r="18600" spans="6:6" x14ac:dyDescent="0.2">
      <c r="F18600" s="326"/>
    </row>
    <row r="18601" spans="6:6" x14ac:dyDescent="0.2">
      <c r="F18601" s="326"/>
    </row>
    <row r="18602" spans="6:6" x14ac:dyDescent="0.2">
      <c r="F18602" s="326"/>
    </row>
    <row r="18603" spans="6:6" x14ac:dyDescent="0.2">
      <c r="F18603" s="326"/>
    </row>
    <row r="18604" spans="6:6" x14ac:dyDescent="0.2">
      <c r="F18604" s="326"/>
    </row>
    <row r="18605" spans="6:6" x14ac:dyDescent="0.2">
      <c r="F18605" s="326"/>
    </row>
    <row r="18606" spans="6:6" x14ac:dyDescent="0.2">
      <c r="F18606" s="326"/>
    </row>
    <row r="18607" spans="6:6" x14ac:dyDescent="0.2">
      <c r="F18607" s="326"/>
    </row>
    <row r="18608" spans="6:6" x14ac:dyDescent="0.2">
      <c r="F18608" s="326"/>
    </row>
    <row r="18609" spans="6:6" x14ac:dyDescent="0.2">
      <c r="F18609" s="326"/>
    </row>
    <row r="18610" spans="6:6" x14ac:dyDescent="0.2">
      <c r="F18610" s="326"/>
    </row>
    <row r="18611" spans="6:6" x14ac:dyDescent="0.2">
      <c r="F18611" s="326"/>
    </row>
    <row r="18612" spans="6:6" x14ac:dyDescent="0.2">
      <c r="F18612" s="326"/>
    </row>
    <row r="18613" spans="6:6" x14ac:dyDescent="0.2">
      <c r="F18613" s="326"/>
    </row>
    <row r="18614" spans="6:6" x14ac:dyDescent="0.2">
      <c r="F18614" s="326"/>
    </row>
    <row r="18615" spans="6:6" x14ac:dyDescent="0.2">
      <c r="F18615" s="326"/>
    </row>
    <row r="18616" spans="6:6" x14ac:dyDescent="0.2">
      <c r="F18616" s="326"/>
    </row>
    <row r="18617" spans="6:6" x14ac:dyDescent="0.2">
      <c r="F18617" s="326"/>
    </row>
    <row r="18618" spans="6:6" x14ac:dyDescent="0.2">
      <c r="F18618" s="326"/>
    </row>
    <row r="18619" spans="6:6" x14ac:dyDescent="0.2">
      <c r="F18619" s="326"/>
    </row>
    <row r="18620" spans="6:6" x14ac:dyDescent="0.2">
      <c r="F18620" s="326"/>
    </row>
    <row r="18621" spans="6:6" x14ac:dyDescent="0.2">
      <c r="F18621" s="326"/>
    </row>
    <row r="18622" spans="6:6" x14ac:dyDescent="0.2">
      <c r="F18622" s="326"/>
    </row>
    <row r="18623" spans="6:6" x14ac:dyDescent="0.2">
      <c r="F18623" s="326"/>
    </row>
    <row r="18624" spans="6:6" x14ac:dyDescent="0.2">
      <c r="F18624" s="326"/>
    </row>
    <row r="18625" spans="6:6" x14ac:dyDescent="0.2">
      <c r="F18625" s="326"/>
    </row>
    <row r="18626" spans="6:6" x14ac:dyDescent="0.2">
      <c r="F18626" s="326"/>
    </row>
    <row r="18627" spans="6:6" x14ac:dyDescent="0.2">
      <c r="F18627" s="326"/>
    </row>
    <row r="18628" spans="6:6" x14ac:dyDescent="0.2">
      <c r="F18628" s="326"/>
    </row>
    <row r="18629" spans="6:6" x14ac:dyDescent="0.2">
      <c r="F18629" s="326"/>
    </row>
    <row r="18630" spans="6:6" x14ac:dyDescent="0.2">
      <c r="F18630" s="326"/>
    </row>
    <row r="18631" spans="6:6" x14ac:dyDescent="0.2">
      <c r="F18631" s="326"/>
    </row>
    <row r="18632" spans="6:6" x14ac:dyDescent="0.2">
      <c r="F18632" s="326"/>
    </row>
    <row r="18633" spans="6:6" x14ac:dyDescent="0.2">
      <c r="F18633" s="326"/>
    </row>
    <row r="18634" spans="6:6" x14ac:dyDescent="0.2">
      <c r="F18634" s="326"/>
    </row>
    <row r="18635" spans="6:6" x14ac:dyDescent="0.2">
      <c r="F18635" s="326"/>
    </row>
    <row r="18636" spans="6:6" x14ac:dyDescent="0.2">
      <c r="F18636" s="326"/>
    </row>
    <row r="18637" spans="6:6" x14ac:dyDescent="0.2">
      <c r="F18637" s="326"/>
    </row>
    <row r="18638" spans="6:6" x14ac:dyDescent="0.2">
      <c r="F18638" s="326"/>
    </row>
    <row r="18639" spans="6:6" x14ac:dyDescent="0.2">
      <c r="F18639" s="326"/>
    </row>
    <row r="18640" spans="6:6" x14ac:dyDescent="0.2">
      <c r="F18640" s="326"/>
    </row>
    <row r="18641" spans="6:6" x14ac:dyDescent="0.2">
      <c r="F18641" s="326"/>
    </row>
    <row r="18642" spans="6:6" x14ac:dyDescent="0.2">
      <c r="F18642" s="326"/>
    </row>
    <row r="18643" spans="6:6" x14ac:dyDescent="0.2">
      <c r="F18643" s="326"/>
    </row>
    <row r="18644" spans="6:6" x14ac:dyDescent="0.2">
      <c r="F18644" s="326"/>
    </row>
    <row r="18645" spans="6:6" x14ac:dyDescent="0.2">
      <c r="F18645" s="326"/>
    </row>
    <row r="18646" spans="6:6" x14ac:dyDescent="0.2">
      <c r="F18646" s="326"/>
    </row>
    <row r="18647" spans="6:6" x14ac:dyDescent="0.2">
      <c r="F18647" s="326"/>
    </row>
    <row r="18648" spans="6:6" x14ac:dyDescent="0.2">
      <c r="F18648" s="326"/>
    </row>
    <row r="18649" spans="6:6" x14ac:dyDescent="0.2">
      <c r="F18649" s="326"/>
    </row>
    <row r="18650" spans="6:6" x14ac:dyDescent="0.2">
      <c r="F18650" s="326"/>
    </row>
    <row r="18651" spans="6:6" x14ac:dyDescent="0.2">
      <c r="F18651" s="326"/>
    </row>
    <row r="18652" spans="6:6" x14ac:dyDescent="0.2">
      <c r="F18652" s="326"/>
    </row>
    <row r="18653" spans="6:6" x14ac:dyDescent="0.2">
      <c r="F18653" s="326"/>
    </row>
    <row r="18654" spans="6:6" x14ac:dyDescent="0.2">
      <c r="F18654" s="326"/>
    </row>
    <row r="18655" spans="6:6" x14ac:dyDescent="0.2">
      <c r="F18655" s="326"/>
    </row>
    <row r="18656" spans="6:6" x14ac:dyDescent="0.2">
      <c r="F18656" s="326"/>
    </row>
    <row r="18657" spans="6:6" x14ac:dyDescent="0.2">
      <c r="F18657" s="326"/>
    </row>
    <row r="18658" spans="6:6" x14ac:dyDescent="0.2">
      <c r="F18658" s="326"/>
    </row>
    <row r="18659" spans="6:6" x14ac:dyDescent="0.2">
      <c r="F18659" s="326"/>
    </row>
    <row r="18660" spans="6:6" x14ac:dyDescent="0.2">
      <c r="F18660" s="326"/>
    </row>
    <row r="18661" spans="6:6" x14ac:dyDescent="0.2">
      <c r="F18661" s="326"/>
    </row>
    <row r="18662" spans="6:6" x14ac:dyDescent="0.2">
      <c r="F18662" s="326"/>
    </row>
    <row r="18663" spans="6:6" x14ac:dyDescent="0.2">
      <c r="F18663" s="326"/>
    </row>
    <row r="18664" spans="6:6" x14ac:dyDescent="0.2">
      <c r="F18664" s="326"/>
    </row>
    <row r="18665" spans="6:6" x14ac:dyDescent="0.2">
      <c r="F18665" s="326"/>
    </row>
    <row r="18666" spans="6:6" x14ac:dyDescent="0.2">
      <c r="F18666" s="326"/>
    </row>
    <row r="18667" spans="6:6" x14ac:dyDescent="0.2">
      <c r="F18667" s="326"/>
    </row>
    <row r="18668" spans="6:6" x14ac:dyDescent="0.2">
      <c r="F18668" s="326"/>
    </row>
    <row r="18669" spans="6:6" x14ac:dyDescent="0.2">
      <c r="F18669" s="326"/>
    </row>
    <row r="18670" spans="6:6" x14ac:dyDescent="0.2">
      <c r="F18670" s="326"/>
    </row>
    <row r="18671" spans="6:6" x14ac:dyDescent="0.2">
      <c r="F18671" s="326"/>
    </row>
    <row r="18672" spans="6:6" x14ac:dyDescent="0.2">
      <c r="F18672" s="326"/>
    </row>
    <row r="18673" spans="6:6" x14ac:dyDescent="0.2">
      <c r="F18673" s="326"/>
    </row>
    <row r="18674" spans="6:6" x14ac:dyDescent="0.2">
      <c r="F18674" s="326"/>
    </row>
    <row r="18675" spans="6:6" x14ac:dyDescent="0.2">
      <c r="F18675" s="326"/>
    </row>
    <row r="18676" spans="6:6" x14ac:dyDescent="0.2">
      <c r="F18676" s="326"/>
    </row>
    <row r="18677" spans="6:6" x14ac:dyDescent="0.2">
      <c r="F18677" s="326"/>
    </row>
    <row r="18678" spans="6:6" x14ac:dyDescent="0.2">
      <c r="F18678" s="326"/>
    </row>
    <row r="18679" spans="6:6" x14ac:dyDescent="0.2">
      <c r="F18679" s="326"/>
    </row>
    <row r="18680" spans="6:6" x14ac:dyDescent="0.2">
      <c r="F18680" s="326"/>
    </row>
    <row r="18681" spans="6:6" x14ac:dyDescent="0.2">
      <c r="F18681" s="326"/>
    </row>
    <row r="18682" spans="6:6" x14ac:dyDescent="0.2">
      <c r="F18682" s="326"/>
    </row>
    <row r="18683" spans="6:6" x14ac:dyDescent="0.2">
      <c r="F18683" s="326"/>
    </row>
    <row r="18684" spans="6:6" x14ac:dyDescent="0.2">
      <c r="F18684" s="326"/>
    </row>
    <row r="18685" spans="6:6" x14ac:dyDescent="0.2">
      <c r="F18685" s="326"/>
    </row>
    <row r="18686" spans="6:6" x14ac:dyDescent="0.2">
      <c r="F18686" s="326"/>
    </row>
    <row r="18687" spans="6:6" x14ac:dyDescent="0.2">
      <c r="F18687" s="326"/>
    </row>
    <row r="18688" spans="6:6" x14ac:dyDescent="0.2">
      <c r="F18688" s="326"/>
    </row>
    <row r="18689" spans="6:6" x14ac:dyDescent="0.2">
      <c r="F18689" s="326"/>
    </row>
    <row r="18690" spans="6:6" x14ac:dyDescent="0.2">
      <c r="F18690" s="326"/>
    </row>
    <row r="18691" spans="6:6" x14ac:dyDescent="0.2">
      <c r="F18691" s="326"/>
    </row>
    <row r="18692" spans="6:6" x14ac:dyDescent="0.2">
      <c r="F18692" s="326"/>
    </row>
    <row r="18693" spans="6:6" x14ac:dyDescent="0.2">
      <c r="F18693" s="326"/>
    </row>
    <row r="18694" spans="6:6" x14ac:dyDescent="0.2">
      <c r="F18694" s="326"/>
    </row>
    <row r="18695" spans="6:6" x14ac:dyDescent="0.2">
      <c r="F18695" s="326"/>
    </row>
    <row r="18696" spans="6:6" x14ac:dyDescent="0.2">
      <c r="F18696" s="326"/>
    </row>
    <row r="18697" spans="6:6" x14ac:dyDescent="0.2">
      <c r="F18697" s="326"/>
    </row>
    <row r="18698" spans="6:6" x14ac:dyDescent="0.2">
      <c r="F18698" s="326"/>
    </row>
    <row r="18699" spans="6:6" x14ac:dyDescent="0.2">
      <c r="F18699" s="326"/>
    </row>
    <row r="18700" spans="6:6" x14ac:dyDescent="0.2">
      <c r="F18700" s="326"/>
    </row>
    <row r="18701" spans="6:6" x14ac:dyDescent="0.2">
      <c r="F18701" s="326"/>
    </row>
    <row r="18702" spans="6:6" x14ac:dyDescent="0.2">
      <c r="F18702" s="326"/>
    </row>
    <row r="18703" spans="6:6" x14ac:dyDescent="0.2">
      <c r="F18703" s="326"/>
    </row>
    <row r="18704" spans="6:6" x14ac:dyDescent="0.2">
      <c r="F18704" s="326"/>
    </row>
    <row r="18705" spans="6:6" x14ac:dyDescent="0.2">
      <c r="F18705" s="326"/>
    </row>
    <row r="18706" spans="6:6" x14ac:dyDescent="0.2">
      <c r="F18706" s="326"/>
    </row>
    <row r="18707" spans="6:6" x14ac:dyDescent="0.2">
      <c r="F18707" s="326"/>
    </row>
    <row r="18708" spans="6:6" x14ac:dyDescent="0.2">
      <c r="F18708" s="326"/>
    </row>
    <row r="18709" spans="6:6" x14ac:dyDescent="0.2">
      <c r="F18709" s="326"/>
    </row>
    <row r="18710" spans="6:6" x14ac:dyDescent="0.2">
      <c r="F18710" s="326"/>
    </row>
    <row r="18711" spans="6:6" x14ac:dyDescent="0.2">
      <c r="F18711" s="326"/>
    </row>
    <row r="18712" spans="6:6" x14ac:dyDescent="0.2">
      <c r="F18712" s="326"/>
    </row>
    <row r="18713" spans="6:6" x14ac:dyDescent="0.2">
      <c r="F18713" s="326"/>
    </row>
    <row r="18714" spans="6:6" x14ac:dyDescent="0.2">
      <c r="F18714" s="326"/>
    </row>
    <row r="18715" spans="6:6" x14ac:dyDescent="0.2">
      <c r="F18715" s="326"/>
    </row>
    <row r="18716" spans="6:6" x14ac:dyDescent="0.2">
      <c r="F18716" s="326"/>
    </row>
    <row r="18717" spans="6:6" x14ac:dyDescent="0.2">
      <c r="F18717" s="326"/>
    </row>
    <row r="18718" spans="6:6" x14ac:dyDescent="0.2">
      <c r="F18718" s="326"/>
    </row>
    <row r="18719" spans="6:6" x14ac:dyDescent="0.2">
      <c r="F18719" s="326"/>
    </row>
    <row r="18720" spans="6:6" x14ac:dyDescent="0.2">
      <c r="F18720" s="326"/>
    </row>
    <row r="18721" spans="6:6" x14ac:dyDescent="0.2">
      <c r="F18721" s="326"/>
    </row>
    <row r="18722" spans="6:6" x14ac:dyDescent="0.2">
      <c r="F18722" s="326"/>
    </row>
    <row r="18723" spans="6:6" x14ac:dyDescent="0.2">
      <c r="F18723" s="326"/>
    </row>
    <row r="18724" spans="6:6" x14ac:dyDescent="0.2">
      <c r="F18724" s="326"/>
    </row>
    <row r="18725" spans="6:6" x14ac:dyDescent="0.2">
      <c r="F18725" s="326"/>
    </row>
    <row r="18726" spans="6:6" x14ac:dyDescent="0.2">
      <c r="F18726" s="326"/>
    </row>
    <row r="18727" spans="6:6" x14ac:dyDescent="0.2">
      <c r="F18727" s="326"/>
    </row>
    <row r="18728" spans="6:6" x14ac:dyDescent="0.2">
      <c r="F18728" s="326"/>
    </row>
    <row r="18729" spans="6:6" x14ac:dyDescent="0.2">
      <c r="F18729" s="326"/>
    </row>
    <row r="18730" spans="6:6" x14ac:dyDescent="0.2">
      <c r="F18730" s="326"/>
    </row>
    <row r="18731" spans="6:6" x14ac:dyDescent="0.2">
      <c r="F18731" s="326"/>
    </row>
    <row r="18732" spans="6:6" x14ac:dyDescent="0.2">
      <c r="F18732" s="326"/>
    </row>
    <row r="18733" spans="6:6" x14ac:dyDescent="0.2">
      <c r="F18733" s="326"/>
    </row>
    <row r="18734" spans="6:6" x14ac:dyDescent="0.2">
      <c r="F18734" s="326"/>
    </row>
    <row r="18735" spans="6:6" x14ac:dyDescent="0.2">
      <c r="F18735" s="326"/>
    </row>
    <row r="18736" spans="6:6" x14ac:dyDescent="0.2">
      <c r="F18736" s="326"/>
    </row>
    <row r="18737" spans="6:6" x14ac:dyDescent="0.2">
      <c r="F18737" s="326"/>
    </row>
    <row r="18738" spans="6:6" x14ac:dyDescent="0.2">
      <c r="F18738" s="326"/>
    </row>
    <row r="18739" spans="6:6" x14ac:dyDescent="0.2">
      <c r="F18739" s="326"/>
    </row>
    <row r="18740" spans="6:6" x14ac:dyDescent="0.2">
      <c r="F18740" s="326"/>
    </row>
    <row r="18741" spans="6:6" x14ac:dyDescent="0.2">
      <c r="F18741" s="326"/>
    </row>
    <row r="18742" spans="6:6" x14ac:dyDescent="0.2">
      <c r="F18742" s="326"/>
    </row>
    <row r="18743" spans="6:6" x14ac:dyDescent="0.2">
      <c r="F18743" s="326"/>
    </row>
    <row r="18744" spans="6:6" x14ac:dyDescent="0.2">
      <c r="F18744" s="326"/>
    </row>
    <row r="18745" spans="6:6" x14ac:dyDescent="0.2">
      <c r="F18745" s="326"/>
    </row>
    <row r="18746" spans="6:6" x14ac:dyDescent="0.2">
      <c r="F18746" s="326"/>
    </row>
    <row r="18747" spans="6:6" x14ac:dyDescent="0.2">
      <c r="F18747" s="326"/>
    </row>
    <row r="18748" spans="6:6" x14ac:dyDescent="0.2">
      <c r="F18748" s="326"/>
    </row>
    <row r="18749" spans="6:6" x14ac:dyDescent="0.2">
      <c r="F18749" s="326"/>
    </row>
    <row r="18750" spans="6:6" x14ac:dyDescent="0.2">
      <c r="F18750" s="326"/>
    </row>
    <row r="18751" spans="6:6" x14ac:dyDescent="0.2">
      <c r="F18751" s="326"/>
    </row>
    <row r="18752" spans="6:6" x14ac:dyDescent="0.2">
      <c r="F18752" s="326"/>
    </row>
    <row r="18753" spans="6:6" x14ac:dyDescent="0.2">
      <c r="F18753" s="326"/>
    </row>
    <row r="18754" spans="6:6" x14ac:dyDescent="0.2">
      <c r="F18754" s="326"/>
    </row>
    <row r="18755" spans="6:6" x14ac:dyDescent="0.2">
      <c r="F18755" s="326"/>
    </row>
    <row r="18756" spans="6:6" x14ac:dyDescent="0.2">
      <c r="F18756" s="326"/>
    </row>
    <row r="18757" spans="6:6" x14ac:dyDescent="0.2">
      <c r="F18757" s="326"/>
    </row>
    <row r="18758" spans="6:6" x14ac:dyDescent="0.2">
      <c r="F18758" s="326"/>
    </row>
    <row r="18759" spans="6:6" x14ac:dyDescent="0.2">
      <c r="F18759" s="326"/>
    </row>
    <row r="18760" spans="6:6" x14ac:dyDescent="0.2">
      <c r="F18760" s="326"/>
    </row>
    <row r="18761" spans="6:6" x14ac:dyDescent="0.2">
      <c r="F18761" s="326"/>
    </row>
    <row r="18762" spans="6:6" x14ac:dyDescent="0.2">
      <c r="F18762" s="326"/>
    </row>
    <row r="18763" spans="6:6" x14ac:dyDescent="0.2">
      <c r="F18763" s="326"/>
    </row>
    <row r="18764" spans="6:6" x14ac:dyDescent="0.2">
      <c r="F18764" s="326"/>
    </row>
    <row r="18765" spans="6:6" x14ac:dyDescent="0.2">
      <c r="F18765" s="326"/>
    </row>
    <row r="18766" spans="6:6" x14ac:dyDescent="0.2">
      <c r="F18766" s="326"/>
    </row>
    <row r="18767" spans="6:6" x14ac:dyDescent="0.2">
      <c r="F18767" s="326"/>
    </row>
    <row r="18768" spans="6:6" x14ac:dyDescent="0.2">
      <c r="F18768" s="326"/>
    </row>
    <row r="18769" spans="6:6" x14ac:dyDescent="0.2">
      <c r="F18769" s="326"/>
    </row>
    <row r="18770" spans="6:6" x14ac:dyDescent="0.2">
      <c r="F18770" s="326"/>
    </row>
    <row r="18771" spans="6:6" x14ac:dyDescent="0.2">
      <c r="F18771" s="326"/>
    </row>
    <row r="18772" spans="6:6" x14ac:dyDescent="0.2">
      <c r="F18772" s="326"/>
    </row>
    <row r="18773" spans="6:6" x14ac:dyDescent="0.2">
      <c r="F18773" s="326"/>
    </row>
    <row r="18774" spans="6:6" x14ac:dyDescent="0.2">
      <c r="F18774" s="326"/>
    </row>
    <row r="18775" spans="6:6" x14ac:dyDescent="0.2">
      <c r="F18775" s="326"/>
    </row>
    <row r="18776" spans="6:6" x14ac:dyDescent="0.2">
      <c r="F18776" s="326"/>
    </row>
    <row r="18777" spans="6:6" x14ac:dyDescent="0.2">
      <c r="F18777" s="326"/>
    </row>
    <row r="18778" spans="6:6" x14ac:dyDescent="0.2">
      <c r="F18778" s="326"/>
    </row>
    <row r="18779" spans="6:6" x14ac:dyDescent="0.2">
      <c r="F18779" s="326"/>
    </row>
    <row r="18780" spans="6:6" x14ac:dyDescent="0.2">
      <c r="F18780" s="326"/>
    </row>
    <row r="18781" spans="6:6" x14ac:dyDescent="0.2">
      <c r="F18781" s="326"/>
    </row>
    <row r="18782" spans="6:6" x14ac:dyDescent="0.2">
      <c r="F18782" s="326"/>
    </row>
    <row r="18783" spans="6:6" x14ac:dyDescent="0.2">
      <c r="F18783" s="326"/>
    </row>
    <row r="18784" spans="6:6" x14ac:dyDescent="0.2">
      <c r="F18784" s="326"/>
    </row>
    <row r="18785" spans="6:6" x14ac:dyDescent="0.2">
      <c r="F18785" s="326"/>
    </row>
    <row r="18786" spans="6:6" x14ac:dyDescent="0.2">
      <c r="F18786" s="326"/>
    </row>
    <row r="18787" spans="6:6" x14ac:dyDescent="0.2">
      <c r="F18787" s="326"/>
    </row>
    <row r="18788" spans="6:6" x14ac:dyDescent="0.2">
      <c r="F18788" s="326"/>
    </row>
    <row r="18789" spans="6:6" x14ac:dyDescent="0.2">
      <c r="F18789" s="326"/>
    </row>
    <row r="18790" spans="6:6" x14ac:dyDescent="0.2">
      <c r="F18790" s="326"/>
    </row>
    <row r="18791" spans="6:6" x14ac:dyDescent="0.2">
      <c r="F18791" s="326"/>
    </row>
    <row r="18792" spans="6:6" x14ac:dyDescent="0.2">
      <c r="F18792" s="326"/>
    </row>
    <row r="18793" spans="6:6" x14ac:dyDescent="0.2">
      <c r="F18793" s="326"/>
    </row>
    <row r="18794" spans="6:6" x14ac:dyDescent="0.2">
      <c r="F18794" s="326"/>
    </row>
    <row r="18795" spans="6:6" x14ac:dyDescent="0.2">
      <c r="F18795" s="326"/>
    </row>
    <row r="18796" spans="6:6" x14ac:dyDescent="0.2">
      <c r="F18796" s="326"/>
    </row>
    <row r="18797" spans="6:6" x14ac:dyDescent="0.2">
      <c r="F18797" s="326"/>
    </row>
    <row r="18798" spans="6:6" x14ac:dyDescent="0.2">
      <c r="F18798" s="326"/>
    </row>
    <row r="18799" spans="6:6" x14ac:dyDescent="0.2">
      <c r="F18799" s="326"/>
    </row>
    <row r="18800" spans="6:6" x14ac:dyDescent="0.2">
      <c r="F18800" s="326"/>
    </row>
    <row r="18801" spans="6:6" x14ac:dyDescent="0.2">
      <c r="F18801" s="326"/>
    </row>
    <row r="18802" spans="6:6" x14ac:dyDescent="0.2">
      <c r="F18802" s="326"/>
    </row>
    <row r="18803" spans="6:6" x14ac:dyDescent="0.2">
      <c r="F18803" s="326"/>
    </row>
    <row r="18804" spans="6:6" x14ac:dyDescent="0.2">
      <c r="F18804" s="326"/>
    </row>
    <row r="18805" spans="6:6" x14ac:dyDescent="0.2">
      <c r="F18805" s="326"/>
    </row>
    <row r="18806" spans="6:6" x14ac:dyDescent="0.2">
      <c r="F18806" s="326"/>
    </row>
    <row r="18807" spans="6:6" x14ac:dyDescent="0.2">
      <c r="F18807" s="326"/>
    </row>
    <row r="18808" spans="6:6" x14ac:dyDescent="0.2">
      <c r="F18808" s="326"/>
    </row>
    <row r="18809" spans="6:6" x14ac:dyDescent="0.2">
      <c r="F18809" s="326"/>
    </row>
    <row r="18810" spans="6:6" x14ac:dyDescent="0.2">
      <c r="F18810" s="326"/>
    </row>
    <row r="18811" spans="6:6" x14ac:dyDescent="0.2">
      <c r="F18811" s="326"/>
    </row>
    <row r="18812" spans="6:6" x14ac:dyDescent="0.2">
      <c r="F18812" s="326"/>
    </row>
    <row r="18813" spans="6:6" x14ac:dyDescent="0.2">
      <c r="F18813" s="326"/>
    </row>
    <row r="18814" spans="6:6" x14ac:dyDescent="0.2">
      <c r="F18814" s="326"/>
    </row>
    <row r="18815" spans="6:6" x14ac:dyDescent="0.2">
      <c r="F18815" s="326"/>
    </row>
    <row r="18816" spans="6:6" x14ac:dyDescent="0.2">
      <c r="F18816" s="326"/>
    </row>
    <row r="18817" spans="6:6" x14ac:dyDescent="0.2">
      <c r="F18817" s="326"/>
    </row>
    <row r="18818" spans="6:6" x14ac:dyDescent="0.2">
      <c r="F18818" s="326"/>
    </row>
    <row r="18819" spans="6:6" x14ac:dyDescent="0.2">
      <c r="F18819" s="326"/>
    </row>
    <row r="18820" spans="6:6" x14ac:dyDescent="0.2">
      <c r="F18820" s="326"/>
    </row>
    <row r="18821" spans="6:6" x14ac:dyDescent="0.2">
      <c r="F18821" s="326"/>
    </row>
    <row r="18822" spans="6:6" x14ac:dyDescent="0.2">
      <c r="F18822" s="326"/>
    </row>
    <row r="18823" spans="6:6" x14ac:dyDescent="0.2">
      <c r="F18823" s="326"/>
    </row>
    <row r="18824" spans="6:6" x14ac:dyDescent="0.2">
      <c r="F18824" s="326"/>
    </row>
    <row r="18825" spans="6:6" x14ac:dyDescent="0.2">
      <c r="F18825" s="326"/>
    </row>
    <row r="18826" spans="6:6" x14ac:dyDescent="0.2">
      <c r="F18826" s="326"/>
    </row>
    <row r="18827" spans="6:6" x14ac:dyDescent="0.2">
      <c r="F18827" s="326"/>
    </row>
    <row r="18828" spans="6:6" x14ac:dyDescent="0.2">
      <c r="F18828" s="326"/>
    </row>
    <row r="18829" spans="6:6" x14ac:dyDescent="0.2">
      <c r="F18829" s="326"/>
    </row>
    <row r="18830" spans="6:6" x14ac:dyDescent="0.2">
      <c r="F18830" s="326"/>
    </row>
    <row r="18831" spans="6:6" x14ac:dyDescent="0.2">
      <c r="F18831" s="326"/>
    </row>
    <row r="18832" spans="6:6" x14ac:dyDescent="0.2">
      <c r="F18832" s="326"/>
    </row>
    <row r="18833" spans="6:6" x14ac:dyDescent="0.2">
      <c r="F18833" s="326"/>
    </row>
    <row r="18834" spans="6:6" x14ac:dyDescent="0.2">
      <c r="F18834" s="326"/>
    </row>
    <row r="18835" spans="6:6" x14ac:dyDescent="0.2">
      <c r="F18835" s="326"/>
    </row>
    <row r="18836" spans="6:6" x14ac:dyDescent="0.2">
      <c r="F18836" s="326"/>
    </row>
    <row r="18837" spans="6:6" x14ac:dyDescent="0.2">
      <c r="F18837" s="326"/>
    </row>
    <row r="18838" spans="6:6" x14ac:dyDescent="0.2">
      <c r="F18838" s="326"/>
    </row>
    <row r="18839" spans="6:6" x14ac:dyDescent="0.2">
      <c r="F18839" s="326"/>
    </row>
    <row r="18840" spans="6:6" x14ac:dyDescent="0.2">
      <c r="F18840" s="326"/>
    </row>
    <row r="18841" spans="6:6" x14ac:dyDescent="0.2">
      <c r="F18841" s="326"/>
    </row>
    <row r="18842" spans="6:6" x14ac:dyDescent="0.2">
      <c r="F18842" s="326"/>
    </row>
    <row r="18843" spans="6:6" x14ac:dyDescent="0.2">
      <c r="F18843" s="326"/>
    </row>
    <row r="18844" spans="6:6" x14ac:dyDescent="0.2">
      <c r="F18844" s="326"/>
    </row>
    <row r="18845" spans="6:6" x14ac:dyDescent="0.2">
      <c r="F18845" s="326"/>
    </row>
    <row r="18846" spans="6:6" x14ac:dyDescent="0.2">
      <c r="F18846" s="326"/>
    </row>
    <row r="18847" spans="6:6" x14ac:dyDescent="0.2">
      <c r="F18847" s="326"/>
    </row>
    <row r="18848" spans="6:6" x14ac:dyDescent="0.2">
      <c r="F18848" s="326"/>
    </row>
    <row r="18849" spans="6:6" x14ac:dyDescent="0.2">
      <c r="F18849" s="326"/>
    </row>
    <row r="18850" spans="6:6" x14ac:dyDescent="0.2">
      <c r="F18850" s="326"/>
    </row>
    <row r="18851" spans="6:6" x14ac:dyDescent="0.2">
      <c r="F18851" s="326"/>
    </row>
    <row r="18852" spans="6:6" x14ac:dyDescent="0.2">
      <c r="F18852" s="326"/>
    </row>
    <row r="18853" spans="6:6" x14ac:dyDescent="0.2">
      <c r="F18853" s="326"/>
    </row>
    <row r="18854" spans="6:6" x14ac:dyDescent="0.2">
      <c r="F18854" s="326"/>
    </row>
    <row r="18855" spans="6:6" x14ac:dyDescent="0.2">
      <c r="F18855" s="326"/>
    </row>
    <row r="18856" spans="6:6" x14ac:dyDescent="0.2">
      <c r="F18856" s="326"/>
    </row>
    <row r="18857" spans="6:6" x14ac:dyDescent="0.2">
      <c r="F18857" s="326"/>
    </row>
    <row r="18858" spans="6:6" x14ac:dyDescent="0.2">
      <c r="F18858" s="326"/>
    </row>
    <row r="18859" spans="6:6" x14ac:dyDescent="0.2">
      <c r="F18859" s="326"/>
    </row>
    <row r="18860" spans="6:6" x14ac:dyDescent="0.2">
      <c r="F18860" s="326"/>
    </row>
    <row r="18861" spans="6:6" x14ac:dyDescent="0.2">
      <c r="F18861" s="326"/>
    </row>
    <row r="18862" spans="6:6" x14ac:dyDescent="0.2">
      <c r="F18862" s="326"/>
    </row>
    <row r="18863" spans="6:6" x14ac:dyDescent="0.2">
      <c r="F18863" s="326"/>
    </row>
    <row r="18864" spans="6:6" x14ac:dyDescent="0.2">
      <c r="F18864" s="326"/>
    </row>
    <row r="18865" spans="6:6" x14ac:dyDescent="0.2">
      <c r="F18865" s="326"/>
    </row>
    <row r="18866" spans="6:6" x14ac:dyDescent="0.2">
      <c r="F18866" s="326"/>
    </row>
    <row r="18867" spans="6:6" x14ac:dyDescent="0.2">
      <c r="F18867" s="326"/>
    </row>
    <row r="18868" spans="6:6" x14ac:dyDescent="0.2">
      <c r="F18868" s="326"/>
    </row>
    <row r="18869" spans="6:6" x14ac:dyDescent="0.2">
      <c r="F18869" s="326"/>
    </row>
    <row r="18870" spans="6:6" x14ac:dyDescent="0.2">
      <c r="F18870" s="326"/>
    </row>
    <row r="18871" spans="6:6" x14ac:dyDescent="0.2">
      <c r="F18871" s="326"/>
    </row>
    <row r="18872" spans="6:6" x14ac:dyDescent="0.2">
      <c r="F18872" s="326"/>
    </row>
    <row r="18873" spans="6:6" x14ac:dyDescent="0.2">
      <c r="F18873" s="326"/>
    </row>
    <row r="18874" spans="6:6" x14ac:dyDescent="0.2">
      <c r="F18874" s="326"/>
    </row>
    <row r="18875" spans="6:6" x14ac:dyDescent="0.2">
      <c r="F18875" s="326"/>
    </row>
    <row r="18876" spans="6:6" x14ac:dyDescent="0.2">
      <c r="F18876" s="326"/>
    </row>
    <row r="18877" spans="6:6" x14ac:dyDescent="0.2">
      <c r="F18877" s="326"/>
    </row>
    <row r="18878" spans="6:6" x14ac:dyDescent="0.2">
      <c r="F18878" s="326"/>
    </row>
    <row r="18879" spans="6:6" x14ac:dyDescent="0.2">
      <c r="F18879" s="326"/>
    </row>
    <row r="18880" spans="6:6" x14ac:dyDescent="0.2">
      <c r="F18880" s="326"/>
    </row>
    <row r="18881" spans="6:6" x14ac:dyDescent="0.2">
      <c r="F18881" s="326"/>
    </row>
    <row r="18882" spans="6:6" x14ac:dyDescent="0.2">
      <c r="F18882" s="326"/>
    </row>
    <row r="18883" spans="6:6" x14ac:dyDescent="0.2">
      <c r="F18883" s="326"/>
    </row>
    <row r="18884" spans="6:6" x14ac:dyDescent="0.2">
      <c r="F18884" s="326"/>
    </row>
    <row r="18885" spans="6:6" x14ac:dyDescent="0.2">
      <c r="F18885" s="326"/>
    </row>
    <row r="18886" spans="6:6" x14ac:dyDescent="0.2">
      <c r="F18886" s="326"/>
    </row>
    <row r="18887" spans="6:6" x14ac:dyDescent="0.2">
      <c r="F18887" s="326"/>
    </row>
    <row r="18888" spans="6:6" x14ac:dyDescent="0.2">
      <c r="F18888" s="326"/>
    </row>
    <row r="18889" spans="6:6" x14ac:dyDescent="0.2">
      <c r="F18889" s="326"/>
    </row>
    <row r="18890" spans="6:6" x14ac:dyDescent="0.2">
      <c r="F18890" s="326"/>
    </row>
    <row r="18891" spans="6:6" x14ac:dyDescent="0.2">
      <c r="F18891" s="326"/>
    </row>
    <row r="18892" spans="6:6" x14ac:dyDescent="0.2">
      <c r="F18892" s="326"/>
    </row>
    <row r="18893" spans="6:6" x14ac:dyDescent="0.2">
      <c r="F18893" s="326"/>
    </row>
    <row r="18894" spans="6:6" x14ac:dyDescent="0.2">
      <c r="F18894" s="326"/>
    </row>
    <row r="18895" spans="6:6" x14ac:dyDescent="0.2">
      <c r="F18895" s="326"/>
    </row>
    <row r="18896" spans="6:6" x14ac:dyDescent="0.2">
      <c r="F18896" s="326"/>
    </row>
    <row r="18897" spans="6:6" x14ac:dyDescent="0.2">
      <c r="F18897" s="326"/>
    </row>
    <row r="18898" spans="6:6" x14ac:dyDescent="0.2">
      <c r="F18898" s="326"/>
    </row>
    <row r="18899" spans="6:6" x14ac:dyDescent="0.2">
      <c r="F18899" s="326"/>
    </row>
    <row r="18900" spans="6:6" x14ac:dyDescent="0.2">
      <c r="F18900" s="326"/>
    </row>
    <row r="18901" spans="6:6" x14ac:dyDescent="0.2">
      <c r="F18901" s="326"/>
    </row>
    <row r="18902" spans="6:6" x14ac:dyDescent="0.2">
      <c r="F18902" s="326"/>
    </row>
    <row r="18903" spans="6:6" x14ac:dyDescent="0.2">
      <c r="F18903" s="326"/>
    </row>
    <row r="18904" spans="6:6" x14ac:dyDescent="0.2">
      <c r="F18904" s="326"/>
    </row>
    <row r="18905" spans="6:6" x14ac:dyDescent="0.2">
      <c r="F18905" s="326"/>
    </row>
    <row r="18906" spans="6:6" x14ac:dyDescent="0.2">
      <c r="F18906" s="326"/>
    </row>
    <row r="18907" spans="6:6" x14ac:dyDescent="0.2">
      <c r="F18907" s="326"/>
    </row>
    <row r="18908" spans="6:6" x14ac:dyDescent="0.2">
      <c r="F18908" s="326"/>
    </row>
    <row r="18909" spans="6:6" x14ac:dyDescent="0.2">
      <c r="F18909" s="326"/>
    </row>
    <row r="18910" spans="6:6" x14ac:dyDescent="0.2">
      <c r="F18910" s="326"/>
    </row>
    <row r="18911" spans="6:6" x14ac:dyDescent="0.2">
      <c r="F18911" s="326"/>
    </row>
    <row r="18912" spans="6:6" x14ac:dyDescent="0.2">
      <c r="F18912" s="326"/>
    </row>
    <row r="18913" spans="6:6" x14ac:dyDescent="0.2">
      <c r="F18913" s="326"/>
    </row>
    <row r="18914" spans="6:6" x14ac:dyDescent="0.2">
      <c r="F18914" s="326"/>
    </row>
    <row r="18915" spans="6:6" x14ac:dyDescent="0.2">
      <c r="F18915" s="326"/>
    </row>
    <row r="18916" spans="6:6" x14ac:dyDescent="0.2">
      <c r="F18916" s="326"/>
    </row>
    <row r="18917" spans="6:6" x14ac:dyDescent="0.2">
      <c r="F18917" s="326"/>
    </row>
    <row r="18918" spans="6:6" x14ac:dyDescent="0.2">
      <c r="F18918" s="326"/>
    </row>
    <row r="18919" spans="6:6" x14ac:dyDescent="0.2">
      <c r="F18919" s="326"/>
    </row>
    <row r="18920" spans="6:6" x14ac:dyDescent="0.2">
      <c r="F18920" s="326"/>
    </row>
    <row r="18921" spans="6:6" x14ac:dyDescent="0.2">
      <c r="F18921" s="326"/>
    </row>
    <row r="18922" spans="6:6" x14ac:dyDescent="0.2">
      <c r="F18922" s="326"/>
    </row>
    <row r="18923" spans="6:6" x14ac:dyDescent="0.2">
      <c r="F18923" s="326"/>
    </row>
    <row r="18924" spans="6:6" x14ac:dyDescent="0.2">
      <c r="F18924" s="326"/>
    </row>
    <row r="18925" spans="6:6" x14ac:dyDescent="0.2">
      <c r="F18925" s="326"/>
    </row>
    <row r="18926" spans="6:6" x14ac:dyDescent="0.2">
      <c r="F18926" s="326"/>
    </row>
    <row r="18927" spans="6:6" x14ac:dyDescent="0.2">
      <c r="F18927" s="326"/>
    </row>
    <row r="18928" spans="6:6" x14ac:dyDescent="0.2">
      <c r="F18928" s="326"/>
    </row>
    <row r="18929" spans="6:6" x14ac:dyDescent="0.2">
      <c r="F18929" s="326"/>
    </row>
    <row r="18930" spans="6:6" x14ac:dyDescent="0.2">
      <c r="F18930" s="326"/>
    </row>
    <row r="18931" spans="6:6" x14ac:dyDescent="0.2">
      <c r="F18931" s="326"/>
    </row>
    <row r="18932" spans="6:6" x14ac:dyDescent="0.2">
      <c r="F18932" s="326"/>
    </row>
    <row r="18933" spans="6:6" x14ac:dyDescent="0.2">
      <c r="F18933" s="326"/>
    </row>
    <row r="18934" spans="6:6" x14ac:dyDescent="0.2">
      <c r="F18934" s="326"/>
    </row>
    <row r="18935" spans="6:6" x14ac:dyDescent="0.2">
      <c r="F18935" s="326"/>
    </row>
    <row r="18936" spans="6:6" x14ac:dyDescent="0.2">
      <c r="F18936" s="326"/>
    </row>
    <row r="18937" spans="6:6" x14ac:dyDescent="0.2">
      <c r="F18937" s="326"/>
    </row>
    <row r="18938" spans="6:6" x14ac:dyDescent="0.2">
      <c r="F18938" s="326"/>
    </row>
    <row r="18939" spans="6:6" x14ac:dyDescent="0.2">
      <c r="F18939" s="326"/>
    </row>
    <row r="18940" spans="6:6" x14ac:dyDescent="0.2">
      <c r="F18940" s="326"/>
    </row>
    <row r="18941" spans="6:6" x14ac:dyDescent="0.2">
      <c r="F18941" s="326"/>
    </row>
    <row r="18942" spans="6:6" x14ac:dyDescent="0.2">
      <c r="F18942" s="326"/>
    </row>
    <row r="18943" spans="6:6" x14ac:dyDescent="0.2">
      <c r="F18943" s="326"/>
    </row>
    <row r="18944" spans="6:6" x14ac:dyDescent="0.2">
      <c r="F18944" s="326"/>
    </row>
    <row r="18945" spans="6:6" x14ac:dyDescent="0.2">
      <c r="F18945" s="326"/>
    </row>
    <row r="18946" spans="6:6" x14ac:dyDescent="0.2">
      <c r="F18946" s="326"/>
    </row>
    <row r="18947" spans="6:6" x14ac:dyDescent="0.2">
      <c r="F18947" s="326"/>
    </row>
    <row r="18948" spans="6:6" x14ac:dyDescent="0.2">
      <c r="F18948" s="326"/>
    </row>
    <row r="18949" spans="6:6" x14ac:dyDescent="0.2">
      <c r="F18949" s="326"/>
    </row>
    <row r="18950" spans="6:6" x14ac:dyDescent="0.2">
      <c r="F18950" s="326"/>
    </row>
    <row r="18951" spans="6:6" x14ac:dyDescent="0.2">
      <c r="F18951" s="326"/>
    </row>
    <row r="18952" spans="6:6" x14ac:dyDescent="0.2">
      <c r="F18952" s="326"/>
    </row>
    <row r="18953" spans="6:6" x14ac:dyDescent="0.2">
      <c r="F18953" s="326"/>
    </row>
    <row r="18954" spans="6:6" x14ac:dyDescent="0.2">
      <c r="F18954" s="326"/>
    </row>
    <row r="18955" spans="6:6" x14ac:dyDescent="0.2">
      <c r="F18955" s="326"/>
    </row>
    <row r="18956" spans="6:6" x14ac:dyDescent="0.2">
      <c r="F18956" s="326"/>
    </row>
    <row r="18957" spans="6:6" x14ac:dyDescent="0.2">
      <c r="F18957" s="326"/>
    </row>
    <row r="18958" spans="6:6" x14ac:dyDescent="0.2">
      <c r="F18958" s="326"/>
    </row>
    <row r="18959" spans="6:6" x14ac:dyDescent="0.2">
      <c r="F18959" s="326"/>
    </row>
    <row r="18960" spans="6:6" x14ac:dyDescent="0.2">
      <c r="F18960" s="326"/>
    </row>
    <row r="18961" spans="6:6" x14ac:dyDescent="0.2">
      <c r="F18961" s="326"/>
    </row>
    <row r="18962" spans="6:6" x14ac:dyDescent="0.2">
      <c r="F18962" s="326"/>
    </row>
    <row r="18963" spans="6:6" x14ac:dyDescent="0.2">
      <c r="F18963" s="326"/>
    </row>
    <row r="18964" spans="6:6" x14ac:dyDescent="0.2">
      <c r="F18964" s="326"/>
    </row>
    <row r="18965" spans="6:6" x14ac:dyDescent="0.2">
      <c r="F18965" s="326"/>
    </row>
    <row r="18966" spans="6:6" x14ac:dyDescent="0.2">
      <c r="F18966" s="326"/>
    </row>
    <row r="18967" spans="6:6" x14ac:dyDescent="0.2">
      <c r="F18967" s="326"/>
    </row>
    <row r="18968" spans="6:6" x14ac:dyDescent="0.2">
      <c r="F18968" s="326"/>
    </row>
    <row r="18969" spans="6:6" x14ac:dyDescent="0.2">
      <c r="F18969" s="326"/>
    </row>
    <row r="18970" spans="6:6" x14ac:dyDescent="0.2">
      <c r="F18970" s="326"/>
    </row>
    <row r="18971" spans="6:6" x14ac:dyDescent="0.2">
      <c r="F18971" s="326"/>
    </row>
    <row r="18972" spans="6:6" x14ac:dyDescent="0.2">
      <c r="F18972" s="326"/>
    </row>
    <row r="18973" spans="6:6" x14ac:dyDescent="0.2">
      <c r="F18973" s="326"/>
    </row>
    <row r="18974" spans="6:6" x14ac:dyDescent="0.2">
      <c r="F18974" s="326"/>
    </row>
    <row r="18975" spans="6:6" x14ac:dyDescent="0.2">
      <c r="F18975" s="326"/>
    </row>
    <row r="18976" spans="6:6" x14ac:dyDescent="0.2">
      <c r="F18976" s="326"/>
    </row>
    <row r="18977" spans="6:6" x14ac:dyDescent="0.2">
      <c r="F18977" s="326"/>
    </row>
    <row r="18978" spans="6:6" x14ac:dyDescent="0.2">
      <c r="F18978" s="326"/>
    </row>
    <row r="18979" spans="6:6" x14ac:dyDescent="0.2">
      <c r="F18979" s="326"/>
    </row>
    <row r="18980" spans="6:6" x14ac:dyDescent="0.2">
      <c r="F18980" s="326"/>
    </row>
    <row r="18981" spans="6:6" x14ac:dyDescent="0.2">
      <c r="F18981" s="326"/>
    </row>
    <row r="18982" spans="6:6" x14ac:dyDescent="0.2">
      <c r="F18982" s="326"/>
    </row>
    <row r="18983" spans="6:6" x14ac:dyDescent="0.2">
      <c r="F18983" s="326"/>
    </row>
    <row r="18984" spans="6:6" x14ac:dyDescent="0.2">
      <c r="F18984" s="326"/>
    </row>
    <row r="18985" spans="6:6" x14ac:dyDescent="0.2">
      <c r="F18985" s="326"/>
    </row>
    <row r="18986" spans="6:6" x14ac:dyDescent="0.2">
      <c r="F18986" s="326"/>
    </row>
    <row r="18987" spans="6:6" x14ac:dyDescent="0.2">
      <c r="F18987" s="326"/>
    </row>
    <row r="18988" spans="6:6" x14ac:dyDescent="0.2">
      <c r="F18988" s="326"/>
    </row>
    <row r="18989" spans="6:6" x14ac:dyDescent="0.2">
      <c r="F18989" s="326"/>
    </row>
    <row r="18990" spans="6:6" x14ac:dyDescent="0.2">
      <c r="F18990" s="326"/>
    </row>
    <row r="18991" spans="6:6" x14ac:dyDescent="0.2">
      <c r="F18991" s="326"/>
    </row>
    <row r="18992" spans="6:6" x14ac:dyDescent="0.2">
      <c r="F18992" s="326"/>
    </row>
    <row r="18993" spans="6:6" x14ac:dyDescent="0.2">
      <c r="F18993" s="326"/>
    </row>
    <row r="18994" spans="6:6" x14ac:dyDescent="0.2">
      <c r="F18994" s="326"/>
    </row>
    <row r="18995" spans="6:6" x14ac:dyDescent="0.2">
      <c r="F18995" s="326"/>
    </row>
    <row r="18996" spans="6:6" x14ac:dyDescent="0.2">
      <c r="F18996" s="326"/>
    </row>
    <row r="18997" spans="6:6" x14ac:dyDescent="0.2">
      <c r="F18997" s="326"/>
    </row>
    <row r="18998" spans="6:6" x14ac:dyDescent="0.2">
      <c r="F18998" s="326"/>
    </row>
    <row r="18999" spans="6:6" x14ac:dyDescent="0.2">
      <c r="F18999" s="326"/>
    </row>
    <row r="19000" spans="6:6" x14ac:dyDescent="0.2">
      <c r="F19000" s="326"/>
    </row>
    <row r="19001" spans="6:6" x14ac:dyDescent="0.2">
      <c r="F19001" s="326"/>
    </row>
    <row r="19002" spans="6:6" x14ac:dyDescent="0.2">
      <c r="F19002" s="326"/>
    </row>
    <row r="19003" spans="6:6" x14ac:dyDescent="0.2">
      <c r="F19003" s="326"/>
    </row>
    <row r="19004" spans="6:6" x14ac:dyDescent="0.2">
      <c r="F19004" s="326"/>
    </row>
    <row r="19005" spans="6:6" x14ac:dyDescent="0.2">
      <c r="F19005" s="326"/>
    </row>
    <row r="19006" spans="6:6" x14ac:dyDescent="0.2">
      <c r="F19006" s="326"/>
    </row>
    <row r="19007" spans="6:6" x14ac:dyDescent="0.2">
      <c r="F19007" s="326"/>
    </row>
    <row r="19008" spans="6:6" x14ac:dyDescent="0.2">
      <c r="F19008" s="326"/>
    </row>
    <row r="19009" spans="6:6" x14ac:dyDescent="0.2">
      <c r="F19009" s="326"/>
    </row>
    <row r="19010" spans="6:6" x14ac:dyDescent="0.2">
      <c r="F19010" s="326"/>
    </row>
    <row r="19011" spans="6:6" x14ac:dyDescent="0.2">
      <c r="F19011" s="326"/>
    </row>
    <row r="19012" spans="6:6" x14ac:dyDescent="0.2">
      <c r="F19012" s="326"/>
    </row>
    <row r="19013" spans="6:6" x14ac:dyDescent="0.2">
      <c r="F19013" s="326"/>
    </row>
    <row r="19014" spans="6:6" x14ac:dyDescent="0.2">
      <c r="F19014" s="326"/>
    </row>
    <row r="19015" spans="6:6" x14ac:dyDescent="0.2">
      <c r="F19015" s="326"/>
    </row>
    <row r="19016" spans="6:6" x14ac:dyDescent="0.2">
      <c r="F19016" s="326"/>
    </row>
    <row r="19017" spans="6:6" x14ac:dyDescent="0.2">
      <c r="F19017" s="326"/>
    </row>
    <row r="19018" spans="6:6" x14ac:dyDescent="0.2">
      <c r="F19018" s="326"/>
    </row>
    <row r="19019" spans="6:6" x14ac:dyDescent="0.2">
      <c r="F19019" s="326"/>
    </row>
    <row r="19020" spans="6:6" x14ac:dyDescent="0.2">
      <c r="F19020" s="326"/>
    </row>
    <row r="19021" spans="6:6" x14ac:dyDescent="0.2">
      <c r="F19021" s="326"/>
    </row>
    <row r="19022" spans="6:6" x14ac:dyDescent="0.2">
      <c r="F19022" s="326"/>
    </row>
    <row r="19023" spans="6:6" x14ac:dyDescent="0.2">
      <c r="F19023" s="326"/>
    </row>
    <row r="19024" spans="6:6" x14ac:dyDescent="0.2">
      <c r="F19024" s="326"/>
    </row>
    <row r="19025" spans="6:6" x14ac:dyDescent="0.2">
      <c r="F19025" s="326"/>
    </row>
    <row r="19026" spans="6:6" x14ac:dyDescent="0.2">
      <c r="F19026" s="326"/>
    </row>
    <row r="19027" spans="6:6" x14ac:dyDescent="0.2">
      <c r="F19027" s="326"/>
    </row>
    <row r="19028" spans="6:6" x14ac:dyDescent="0.2">
      <c r="F19028" s="326"/>
    </row>
    <row r="19029" spans="6:6" x14ac:dyDescent="0.2">
      <c r="F19029" s="326"/>
    </row>
    <row r="19030" spans="6:6" x14ac:dyDescent="0.2">
      <c r="F19030" s="326"/>
    </row>
    <row r="19031" spans="6:6" x14ac:dyDescent="0.2">
      <c r="F19031" s="326"/>
    </row>
    <row r="19032" spans="6:6" x14ac:dyDescent="0.2">
      <c r="F19032" s="326"/>
    </row>
    <row r="19033" spans="6:6" x14ac:dyDescent="0.2">
      <c r="F19033" s="326"/>
    </row>
    <row r="19034" spans="6:6" x14ac:dyDescent="0.2">
      <c r="F19034" s="326"/>
    </row>
    <row r="19035" spans="6:6" x14ac:dyDescent="0.2">
      <c r="F19035" s="326"/>
    </row>
    <row r="19036" spans="6:6" x14ac:dyDescent="0.2">
      <c r="F19036" s="326"/>
    </row>
    <row r="19037" spans="6:6" x14ac:dyDescent="0.2">
      <c r="F19037" s="326"/>
    </row>
    <row r="19038" spans="6:6" x14ac:dyDescent="0.2">
      <c r="F19038" s="326"/>
    </row>
    <row r="19039" spans="6:6" x14ac:dyDescent="0.2">
      <c r="F19039" s="326"/>
    </row>
    <row r="19040" spans="6:6" x14ac:dyDescent="0.2">
      <c r="F19040" s="326"/>
    </row>
    <row r="19041" spans="6:6" x14ac:dyDescent="0.2">
      <c r="F19041" s="326"/>
    </row>
    <row r="19042" spans="6:6" x14ac:dyDescent="0.2">
      <c r="F19042" s="326"/>
    </row>
    <row r="19043" spans="6:6" x14ac:dyDescent="0.2">
      <c r="F19043" s="326"/>
    </row>
    <row r="19044" spans="6:6" x14ac:dyDescent="0.2">
      <c r="F19044" s="326"/>
    </row>
    <row r="19045" spans="6:6" x14ac:dyDescent="0.2">
      <c r="F19045" s="326"/>
    </row>
    <row r="19046" spans="6:6" x14ac:dyDescent="0.2">
      <c r="F19046" s="326"/>
    </row>
    <row r="19047" spans="6:6" x14ac:dyDescent="0.2">
      <c r="F19047" s="326"/>
    </row>
    <row r="19048" spans="6:6" x14ac:dyDescent="0.2">
      <c r="F19048" s="326"/>
    </row>
    <row r="19049" spans="6:6" x14ac:dyDescent="0.2">
      <c r="F19049" s="326"/>
    </row>
    <row r="19050" spans="6:6" x14ac:dyDescent="0.2">
      <c r="F19050" s="326"/>
    </row>
    <row r="19051" spans="6:6" x14ac:dyDescent="0.2">
      <c r="F19051" s="326"/>
    </row>
    <row r="19052" spans="6:6" x14ac:dyDescent="0.2">
      <c r="F19052" s="326"/>
    </row>
    <row r="19053" spans="6:6" x14ac:dyDescent="0.2">
      <c r="F19053" s="326"/>
    </row>
    <row r="19054" spans="6:6" x14ac:dyDescent="0.2">
      <c r="F19054" s="326"/>
    </row>
    <row r="19055" spans="6:6" x14ac:dyDescent="0.2">
      <c r="F19055" s="326"/>
    </row>
    <row r="19056" spans="6:6" x14ac:dyDescent="0.2">
      <c r="F19056" s="326"/>
    </row>
    <row r="19057" spans="6:6" x14ac:dyDescent="0.2">
      <c r="F19057" s="326"/>
    </row>
    <row r="19058" spans="6:6" x14ac:dyDescent="0.2">
      <c r="F19058" s="326"/>
    </row>
    <row r="19059" spans="6:6" x14ac:dyDescent="0.2">
      <c r="F19059" s="326"/>
    </row>
    <row r="19060" spans="6:6" x14ac:dyDescent="0.2">
      <c r="F19060" s="326"/>
    </row>
    <row r="19061" spans="6:6" x14ac:dyDescent="0.2">
      <c r="F19061" s="326"/>
    </row>
    <row r="19062" spans="6:6" x14ac:dyDescent="0.2">
      <c r="F19062" s="326"/>
    </row>
    <row r="19063" spans="6:6" x14ac:dyDescent="0.2">
      <c r="F19063" s="326"/>
    </row>
    <row r="19064" spans="6:6" x14ac:dyDescent="0.2">
      <c r="F19064" s="326"/>
    </row>
    <row r="19065" spans="6:6" x14ac:dyDescent="0.2">
      <c r="F19065" s="326"/>
    </row>
    <row r="19066" spans="6:6" x14ac:dyDescent="0.2">
      <c r="F19066" s="326"/>
    </row>
    <row r="19067" spans="6:6" x14ac:dyDescent="0.2">
      <c r="F19067" s="326"/>
    </row>
    <row r="19068" spans="6:6" x14ac:dyDescent="0.2">
      <c r="F19068" s="326"/>
    </row>
    <row r="19069" spans="6:6" x14ac:dyDescent="0.2">
      <c r="F19069" s="326"/>
    </row>
    <row r="19070" spans="6:6" x14ac:dyDescent="0.2">
      <c r="F19070" s="326"/>
    </row>
    <row r="19071" spans="6:6" x14ac:dyDescent="0.2">
      <c r="F19071" s="326"/>
    </row>
    <row r="19072" spans="6:6" x14ac:dyDescent="0.2">
      <c r="F19072" s="326"/>
    </row>
    <row r="19073" spans="6:6" x14ac:dyDescent="0.2">
      <c r="F19073" s="326"/>
    </row>
    <row r="19074" spans="6:6" x14ac:dyDescent="0.2">
      <c r="F19074" s="326"/>
    </row>
    <row r="19075" spans="6:6" x14ac:dyDescent="0.2">
      <c r="F19075" s="326"/>
    </row>
    <row r="19076" spans="6:6" x14ac:dyDescent="0.2">
      <c r="F19076" s="326"/>
    </row>
    <row r="19077" spans="6:6" x14ac:dyDescent="0.2">
      <c r="F19077" s="326"/>
    </row>
    <row r="19078" spans="6:6" x14ac:dyDescent="0.2">
      <c r="F19078" s="326"/>
    </row>
    <row r="19079" spans="6:6" x14ac:dyDescent="0.2">
      <c r="F19079" s="326"/>
    </row>
    <row r="19080" spans="6:6" x14ac:dyDescent="0.2">
      <c r="F19080" s="326"/>
    </row>
    <row r="19081" spans="6:6" x14ac:dyDescent="0.2">
      <c r="F19081" s="326"/>
    </row>
    <row r="19082" spans="6:6" x14ac:dyDescent="0.2">
      <c r="F19082" s="326"/>
    </row>
    <row r="19083" spans="6:6" x14ac:dyDescent="0.2">
      <c r="F19083" s="326"/>
    </row>
    <row r="19084" spans="6:6" x14ac:dyDescent="0.2">
      <c r="F19084" s="326"/>
    </row>
    <row r="19085" spans="6:6" x14ac:dyDescent="0.2">
      <c r="F19085" s="326"/>
    </row>
    <row r="19086" spans="6:6" x14ac:dyDescent="0.2">
      <c r="F19086" s="326"/>
    </row>
    <row r="19087" spans="6:6" x14ac:dyDescent="0.2">
      <c r="F19087" s="326"/>
    </row>
    <row r="19088" spans="6:6" x14ac:dyDescent="0.2">
      <c r="F19088" s="326"/>
    </row>
    <row r="19089" spans="6:6" x14ac:dyDescent="0.2">
      <c r="F19089" s="326"/>
    </row>
    <row r="19090" spans="6:6" x14ac:dyDescent="0.2">
      <c r="F19090" s="326"/>
    </row>
    <row r="19091" spans="6:6" x14ac:dyDescent="0.2">
      <c r="F19091" s="326"/>
    </row>
    <row r="19092" spans="6:6" x14ac:dyDescent="0.2">
      <c r="F19092" s="326"/>
    </row>
    <row r="19093" spans="6:6" x14ac:dyDescent="0.2">
      <c r="F19093" s="326"/>
    </row>
    <row r="19094" spans="6:6" x14ac:dyDescent="0.2">
      <c r="F19094" s="326"/>
    </row>
    <row r="19095" spans="6:6" x14ac:dyDescent="0.2">
      <c r="F19095" s="326"/>
    </row>
    <row r="19096" spans="6:6" x14ac:dyDescent="0.2">
      <c r="F19096" s="326"/>
    </row>
    <row r="19097" spans="6:6" x14ac:dyDescent="0.2">
      <c r="F19097" s="326"/>
    </row>
    <row r="19098" spans="6:6" x14ac:dyDescent="0.2">
      <c r="F19098" s="326"/>
    </row>
    <row r="19099" spans="6:6" x14ac:dyDescent="0.2">
      <c r="F19099" s="326"/>
    </row>
    <row r="19100" spans="6:6" x14ac:dyDescent="0.2">
      <c r="F19100" s="326"/>
    </row>
    <row r="19101" spans="6:6" x14ac:dyDescent="0.2">
      <c r="F19101" s="326"/>
    </row>
    <row r="19102" spans="6:6" x14ac:dyDescent="0.2">
      <c r="F19102" s="326"/>
    </row>
    <row r="19103" spans="6:6" x14ac:dyDescent="0.2">
      <c r="F19103" s="326"/>
    </row>
    <row r="19104" spans="6:6" x14ac:dyDescent="0.2">
      <c r="F19104" s="326"/>
    </row>
    <row r="19105" spans="6:6" x14ac:dyDescent="0.2">
      <c r="F19105" s="326"/>
    </row>
    <row r="19106" spans="6:6" x14ac:dyDescent="0.2">
      <c r="F19106" s="326"/>
    </row>
    <row r="19107" spans="6:6" x14ac:dyDescent="0.2">
      <c r="F19107" s="326"/>
    </row>
    <row r="19108" spans="6:6" x14ac:dyDescent="0.2">
      <c r="F19108" s="326"/>
    </row>
    <row r="19109" spans="6:6" x14ac:dyDescent="0.2">
      <c r="F19109" s="326"/>
    </row>
    <row r="19110" spans="6:6" x14ac:dyDescent="0.2">
      <c r="F19110" s="326"/>
    </row>
    <row r="19111" spans="6:6" x14ac:dyDescent="0.2">
      <c r="F19111" s="326"/>
    </row>
    <row r="19112" spans="6:6" x14ac:dyDescent="0.2">
      <c r="F19112" s="326"/>
    </row>
    <row r="19113" spans="6:6" x14ac:dyDescent="0.2">
      <c r="F19113" s="326"/>
    </row>
    <row r="19114" spans="6:6" x14ac:dyDescent="0.2">
      <c r="F19114" s="326"/>
    </row>
    <row r="19115" spans="6:6" x14ac:dyDescent="0.2">
      <c r="F19115" s="326"/>
    </row>
    <row r="19116" spans="6:6" x14ac:dyDescent="0.2">
      <c r="F19116" s="326"/>
    </row>
    <row r="19117" spans="6:6" x14ac:dyDescent="0.2">
      <c r="F19117" s="326"/>
    </row>
    <row r="19118" spans="6:6" x14ac:dyDescent="0.2">
      <c r="F19118" s="326"/>
    </row>
    <row r="19119" spans="6:6" x14ac:dyDescent="0.2">
      <c r="F19119" s="326"/>
    </row>
    <row r="19120" spans="6:6" x14ac:dyDescent="0.2">
      <c r="F19120" s="326"/>
    </row>
    <row r="19121" spans="6:6" x14ac:dyDescent="0.2">
      <c r="F19121" s="326"/>
    </row>
    <row r="19122" spans="6:6" x14ac:dyDescent="0.2">
      <c r="F19122" s="326"/>
    </row>
    <row r="19123" spans="6:6" x14ac:dyDescent="0.2">
      <c r="F19123" s="326"/>
    </row>
    <row r="19124" spans="6:6" x14ac:dyDescent="0.2">
      <c r="F19124" s="326"/>
    </row>
    <row r="19125" spans="6:6" x14ac:dyDescent="0.2">
      <c r="F19125" s="326"/>
    </row>
    <row r="19126" spans="6:6" x14ac:dyDescent="0.2">
      <c r="F19126" s="326"/>
    </row>
    <row r="19127" spans="6:6" x14ac:dyDescent="0.2">
      <c r="F19127" s="326"/>
    </row>
    <row r="19128" spans="6:6" x14ac:dyDescent="0.2">
      <c r="F19128" s="326"/>
    </row>
    <row r="19129" spans="6:6" x14ac:dyDescent="0.2">
      <c r="F19129" s="326"/>
    </row>
    <row r="19130" spans="6:6" x14ac:dyDescent="0.2">
      <c r="F19130" s="326"/>
    </row>
    <row r="19131" spans="6:6" x14ac:dyDescent="0.2">
      <c r="F19131" s="326"/>
    </row>
    <row r="19132" spans="6:6" x14ac:dyDescent="0.2">
      <c r="F19132" s="326"/>
    </row>
    <row r="19133" spans="6:6" x14ac:dyDescent="0.2">
      <c r="F19133" s="326"/>
    </row>
    <row r="19134" spans="6:6" x14ac:dyDescent="0.2">
      <c r="F19134" s="326"/>
    </row>
    <row r="19135" spans="6:6" x14ac:dyDescent="0.2">
      <c r="F19135" s="326"/>
    </row>
    <row r="19136" spans="6:6" x14ac:dyDescent="0.2">
      <c r="F19136" s="326"/>
    </row>
    <row r="19137" spans="6:6" x14ac:dyDescent="0.2">
      <c r="F19137" s="326"/>
    </row>
    <row r="19138" spans="6:6" x14ac:dyDescent="0.2">
      <c r="F19138" s="326"/>
    </row>
    <row r="19139" spans="6:6" x14ac:dyDescent="0.2">
      <c r="F19139" s="326"/>
    </row>
    <row r="19140" spans="6:6" x14ac:dyDescent="0.2">
      <c r="F19140" s="326"/>
    </row>
    <row r="19141" spans="6:6" x14ac:dyDescent="0.2">
      <c r="F19141" s="326"/>
    </row>
    <row r="19142" spans="6:6" x14ac:dyDescent="0.2">
      <c r="F19142" s="326"/>
    </row>
    <row r="19143" spans="6:6" x14ac:dyDescent="0.2">
      <c r="F19143" s="326"/>
    </row>
    <row r="19144" spans="6:6" x14ac:dyDescent="0.2">
      <c r="F19144" s="326"/>
    </row>
    <row r="19145" spans="6:6" x14ac:dyDescent="0.2">
      <c r="F19145" s="326"/>
    </row>
    <row r="19146" spans="6:6" x14ac:dyDescent="0.2">
      <c r="F19146" s="326"/>
    </row>
    <row r="19147" spans="6:6" x14ac:dyDescent="0.2">
      <c r="F19147" s="326"/>
    </row>
    <row r="19148" spans="6:6" x14ac:dyDescent="0.2">
      <c r="F19148" s="326"/>
    </row>
    <row r="19149" spans="6:6" x14ac:dyDescent="0.2">
      <c r="F19149" s="326"/>
    </row>
    <row r="19150" spans="6:6" x14ac:dyDescent="0.2">
      <c r="F19150" s="326"/>
    </row>
    <row r="19151" spans="6:6" x14ac:dyDescent="0.2">
      <c r="F19151" s="326"/>
    </row>
    <row r="19152" spans="6:6" x14ac:dyDescent="0.2">
      <c r="F19152" s="326"/>
    </row>
    <row r="19153" spans="6:6" x14ac:dyDescent="0.2">
      <c r="F19153" s="326"/>
    </row>
    <row r="19154" spans="6:6" x14ac:dyDescent="0.2">
      <c r="F19154" s="326"/>
    </row>
    <row r="19155" spans="6:6" x14ac:dyDescent="0.2">
      <c r="F19155" s="326"/>
    </row>
    <row r="19156" spans="6:6" x14ac:dyDescent="0.2">
      <c r="F19156" s="326"/>
    </row>
    <row r="19157" spans="6:6" x14ac:dyDescent="0.2">
      <c r="F19157" s="326"/>
    </row>
    <row r="19158" spans="6:6" x14ac:dyDescent="0.2">
      <c r="F19158" s="326"/>
    </row>
    <row r="19159" spans="6:6" x14ac:dyDescent="0.2">
      <c r="F19159" s="326"/>
    </row>
    <row r="19160" spans="6:6" x14ac:dyDescent="0.2">
      <c r="F19160" s="326"/>
    </row>
    <row r="19161" spans="6:6" x14ac:dyDescent="0.2">
      <c r="F19161" s="326"/>
    </row>
    <row r="19162" spans="6:6" x14ac:dyDescent="0.2">
      <c r="F19162" s="326"/>
    </row>
    <row r="19163" spans="6:6" x14ac:dyDescent="0.2">
      <c r="F19163" s="326"/>
    </row>
    <row r="19164" spans="6:6" x14ac:dyDescent="0.2">
      <c r="F19164" s="326"/>
    </row>
    <row r="19165" spans="6:6" x14ac:dyDescent="0.2">
      <c r="F19165" s="326"/>
    </row>
    <row r="19166" spans="6:6" x14ac:dyDescent="0.2">
      <c r="F19166" s="326"/>
    </row>
    <row r="19167" spans="6:6" x14ac:dyDescent="0.2">
      <c r="F19167" s="326"/>
    </row>
    <row r="19168" spans="6:6" x14ac:dyDescent="0.2">
      <c r="F19168" s="326"/>
    </row>
    <row r="19169" spans="6:6" x14ac:dyDescent="0.2">
      <c r="F19169" s="326"/>
    </row>
    <row r="19170" spans="6:6" x14ac:dyDescent="0.2">
      <c r="F19170" s="326"/>
    </row>
    <row r="19171" spans="6:6" x14ac:dyDescent="0.2">
      <c r="F19171" s="326"/>
    </row>
    <row r="19172" spans="6:6" x14ac:dyDescent="0.2">
      <c r="F19172" s="326"/>
    </row>
    <row r="19173" spans="6:6" x14ac:dyDescent="0.2">
      <c r="F19173" s="326"/>
    </row>
    <row r="19174" spans="6:6" x14ac:dyDescent="0.2">
      <c r="F19174" s="326"/>
    </row>
    <row r="19175" spans="6:6" x14ac:dyDescent="0.2">
      <c r="F19175" s="326"/>
    </row>
    <row r="19176" spans="6:6" x14ac:dyDescent="0.2">
      <c r="F19176" s="326"/>
    </row>
    <row r="19177" spans="6:6" x14ac:dyDescent="0.2">
      <c r="F19177" s="326"/>
    </row>
    <row r="19178" spans="6:6" x14ac:dyDescent="0.2">
      <c r="F19178" s="326"/>
    </row>
    <row r="19179" spans="6:6" x14ac:dyDescent="0.2">
      <c r="F19179" s="326"/>
    </row>
    <row r="19180" spans="6:6" x14ac:dyDescent="0.2">
      <c r="F19180" s="326"/>
    </row>
    <row r="19181" spans="6:6" x14ac:dyDescent="0.2">
      <c r="F19181" s="326"/>
    </row>
    <row r="19182" spans="6:6" x14ac:dyDescent="0.2">
      <c r="F19182" s="326"/>
    </row>
    <row r="19183" spans="6:6" x14ac:dyDescent="0.2">
      <c r="F19183" s="326"/>
    </row>
    <row r="19184" spans="6:6" x14ac:dyDescent="0.2">
      <c r="F19184" s="326"/>
    </row>
    <row r="19185" spans="6:6" x14ac:dyDescent="0.2">
      <c r="F19185" s="326"/>
    </row>
    <row r="19186" spans="6:6" x14ac:dyDescent="0.2">
      <c r="F19186" s="326"/>
    </row>
    <row r="19187" spans="6:6" x14ac:dyDescent="0.2">
      <c r="F19187" s="326"/>
    </row>
    <row r="19188" spans="6:6" x14ac:dyDescent="0.2">
      <c r="F19188" s="326"/>
    </row>
    <row r="19189" spans="6:6" x14ac:dyDescent="0.2">
      <c r="F19189" s="326"/>
    </row>
    <row r="19190" spans="6:6" x14ac:dyDescent="0.2">
      <c r="F19190" s="326"/>
    </row>
    <row r="19191" spans="6:6" x14ac:dyDescent="0.2">
      <c r="F19191" s="326"/>
    </row>
    <row r="19192" spans="6:6" x14ac:dyDescent="0.2">
      <c r="F19192" s="326"/>
    </row>
    <row r="19193" spans="6:6" x14ac:dyDescent="0.2">
      <c r="F19193" s="326"/>
    </row>
    <row r="19194" spans="6:6" x14ac:dyDescent="0.2">
      <c r="F19194" s="326"/>
    </row>
    <row r="19195" spans="6:6" x14ac:dyDescent="0.2">
      <c r="F19195" s="326"/>
    </row>
    <row r="19196" spans="6:6" x14ac:dyDescent="0.2">
      <c r="F19196" s="326"/>
    </row>
    <row r="19197" spans="6:6" x14ac:dyDescent="0.2">
      <c r="F19197" s="326"/>
    </row>
    <row r="19198" spans="6:6" x14ac:dyDescent="0.2">
      <c r="F19198" s="326"/>
    </row>
    <row r="19199" spans="6:6" x14ac:dyDescent="0.2">
      <c r="F19199" s="326"/>
    </row>
    <row r="19200" spans="6:6" x14ac:dyDescent="0.2">
      <c r="F19200" s="326"/>
    </row>
    <row r="19201" spans="6:6" x14ac:dyDescent="0.2">
      <c r="F19201" s="326"/>
    </row>
    <row r="19202" spans="6:6" x14ac:dyDescent="0.2">
      <c r="F19202" s="326"/>
    </row>
    <row r="19203" spans="6:6" x14ac:dyDescent="0.2">
      <c r="F19203" s="326"/>
    </row>
    <row r="19204" spans="6:6" x14ac:dyDescent="0.2">
      <c r="F19204" s="326"/>
    </row>
    <row r="19205" spans="6:6" x14ac:dyDescent="0.2">
      <c r="F19205" s="326"/>
    </row>
    <row r="19206" spans="6:6" x14ac:dyDescent="0.2">
      <c r="F19206" s="326"/>
    </row>
    <row r="19207" spans="6:6" x14ac:dyDescent="0.2">
      <c r="F19207" s="326"/>
    </row>
    <row r="19208" spans="6:6" x14ac:dyDescent="0.2">
      <c r="F19208" s="326"/>
    </row>
    <row r="19209" spans="6:6" x14ac:dyDescent="0.2">
      <c r="F19209" s="326"/>
    </row>
    <row r="19210" spans="6:6" x14ac:dyDescent="0.2">
      <c r="F19210" s="326"/>
    </row>
    <row r="19211" spans="6:6" x14ac:dyDescent="0.2">
      <c r="F19211" s="326"/>
    </row>
    <row r="19212" spans="6:6" x14ac:dyDescent="0.2">
      <c r="F19212" s="326"/>
    </row>
    <row r="19213" spans="6:6" x14ac:dyDescent="0.2">
      <c r="F19213" s="326"/>
    </row>
    <row r="19214" spans="6:6" x14ac:dyDescent="0.2">
      <c r="F19214" s="326"/>
    </row>
    <row r="19215" spans="6:6" x14ac:dyDescent="0.2">
      <c r="F19215" s="326"/>
    </row>
    <row r="19216" spans="6:6" x14ac:dyDescent="0.2">
      <c r="F19216" s="326"/>
    </row>
    <row r="19217" spans="6:6" x14ac:dyDescent="0.2">
      <c r="F19217" s="326"/>
    </row>
    <row r="19218" spans="6:6" x14ac:dyDescent="0.2">
      <c r="F19218" s="326"/>
    </row>
    <row r="19219" spans="6:6" x14ac:dyDescent="0.2">
      <c r="F19219" s="326"/>
    </row>
    <row r="19220" spans="6:6" x14ac:dyDescent="0.2">
      <c r="F19220" s="326"/>
    </row>
    <row r="19221" spans="6:6" x14ac:dyDescent="0.2">
      <c r="F19221" s="326"/>
    </row>
    <row r="19222" spans="6:6" x14ac:dyDescent="0.2">
      <c r="F19222" s="326"/>
    </row>
    <row r="19223" spans="6:6" x14ac:dyDescent="0.2">
      <c r="F19223" s="326"/>
    </row>
    <row r="19224" spans="6:6" x14ac:dyDescent="0.2">
      <c r="F19224" s="326"/>
    </row>
    <row r="19225" spans="6:6" x14ac:dyDescent="0.2">
      <c r="F19225" s="326"/>
    </row>
    <row r="19226" spans="6:6" x14ac:dyDescent="0.2">
      <c r="F19226" s="326"/>
    </row>
    <row r="19227" spans="6:6" x14ac:dyDescent="0.2">
      <c r="F19227" s="326"/>
    </row>
    <row r="19228" spans="6:6" x14ac:dyDescent="0.2">
      <c r="F19228" s="326"/>
    </row>
    <row r="19229" spans="6:6" x14ac:dyDescent="0.2">
      <c r="F19229" s="326"/>
    </row>
    <row r="19230" spans="6:6" x14ac:dyDescent="0.2">
      <c r="F19230" s="326"/>
    </row>
    <row r="19231" spans="6:6" x14ac:dyDescent="0.2">
      <c r="F19231" s="326"/>
    </row>
    <row r="19232" spans="6:6" x14ac:dyDescent="0.2">
      <c r="F19232" s="326"/>
    </row>
    <row r="19233" spans="6:6" x14ac:dyDescent="0.2">
      <c r="F19233" s="326"/>
    </row>
    <row r="19234" spans="6:6" x14ac:dyDescent="0.2">
      <c r="F19234" s="326"/>
    </row>
    <row r="19235" spans="6:6" x14ac:dyDescent="0.2">
      <c r="F19235" s="326"/>
    </row>
    <row r="19236" spans="6:6" x14ac:dyDescent="0.2">
      <c r="F19236" s="326"/>
    </row>
    <row r="19237" spans="6:6" x14ac:dyDescent="0.2">
      <c r="F19237" s="326"/>
    </row>
    <row r="19238" spans="6:6" x14ac:dyDescent="0.2">
      <c r="F19238" s="326"/>
    </row>
    <row r="19239" spans="6:6" x14ac:dyDescent="0.2">
      <c r="F19239" s="326"/>
    </row>
    <row r="19240" spans="6:6" x14ac:dyDescent="0.2">
      <c r="F19240" s="326"/>
    </row>
    <row r="19241" spans="6:6" x14ac:dyDescent="0.2">
      <c r="F19241" s="326"/>
    </row>
    <row r="19242" spans="6:6" x14ac:dyDescent="0.2">
      <c r="F19242" s="326"/>
    </row>
    <row r="19243" spans="6:6" x14ac:dyDescent="0.2">
      <c r="F19243" s="326"/>
    </row>
    <row r="19244" spans="6:6" x14ac:dyDescent="0.2">
      <c r="F19244" s="326"/>
    </row>
    <row r="19245" spans="6:6" x14ac:dyDescent="0.2">
      <c r="F19245" s="326"/>
    </row>
    <row r="19246" spans="6:6" x14ac:dyDescent="0.2">
      <c r="F19246" s="326"/>
    </row>
    <row r="19247" spans="6:6" x14ac:dyDescent="0.2">
      <c r="F19247" s="326"/>
    </row>
    <row r="19248" spans="6:6" x14ac:dyDescent="0.2">
      <c r="F19248" s="326"/>
    </row>
    <row r="19249" spans="6:6" x14ac:dyDescent="0.2">
      <c r="F19249" s="326"/>
    </row>
    <row r="19250" spans="6:6" x14ac:dyDescent="0.2">
      <c r="F19250" s="326"/>
    </row>
    <row r="19251" spans="6:6" x14ac:dyDescent="0.2">
      <c r="F19251" s="326"/>
    </row>
    <row r="19252" spans="6:6" x14ac:dyDescent="0.2">
      <c r="F19252" s="326"/>
    </row>
    <row r="19253" spans="6:6" x14ac:dyDescent="0.2">
      <c r="F19253" s="326"/>
    </row>
    <row r="19254" spans="6:6" x14ac:dyDescent="0.2">
      <c r="F19254" s="326"/>
    </row>
    <row r="19255" spans="6:6" x14ac:dyDescent="0.2">
      <c r="F19255" s="326"/>
    </row>
    <row r="19256" spans="6:6" x14ac:dyDescent="0.2">
      <c r="F19256" s="326"/>
    </row>
    <row r="19257" spans="6:6" x14ac:dyDescent="0.2">
      <c r="F19257" s="326"/>
    </row>
    <row r="19258" spans="6:6" x14ac:dyDescent="0.2">
      <c r="F19258" s="326"/>
    </row>
    <row r="19259" spans="6:6" x14ac:dyDescent="0.2">
      <c r="F19259" s="326"/>
    </row>
    <row r="19260" spans="6:6" x14ac:dyDescent="0.2">
      <c r="F19260" s="326"/>
    </row>
    <row r="19261" spans="6:6" x14ac:dyDescent="0.2">
      <c r="F19261" s="326"/>
    </row>
    <row r="19262" spans="6:6" x14ac:dyDescent="0.2">
      <c r="F19262" s="326"/>
    </row>
    <row r="19263" spans="6:6" x14ac:dyDescent="0.2">
      <c r="F19263" s="326"/>
    </row>
    <row r="19264" spans="6:6" x14ac:dyDescent="0.2">
      <c r="F19264" s="326"/>
    </row>
    <row r="19265" spans="6:6" x14ac:dyDescent="0.2">
      <c r="F19265" s="326"/>
    </row>
    <row r="19266" spans="6:6" x14ac:dyDescent="0.2">
      <c r="F19266" s="326"/>
    </row>
    <row r="19267" spans="6:6" x14ac:dyDescent="0.2">
      <c r="F19267" s="326"/>
    </row>
    <row r="19268" spans="6:6" x14ac:dyDescent="0.2">
      <c r="F19268" s="326"/>
    </row>
    <row r="19269" spans="6:6" x14ac:dyDescent="0.2">
      <c r="F19269" s="326"/>
    </row>
    <row r="19270" spans="6:6" x14ac:dyDescent="0.2">
      <c r="F19270" s="326"/>
    </row>
    <row r="19271" spans="6:6" x14ac:dyDescent="0.2">
      <c r="F19271" s="326"/>
    </row>
    <row r="19272" spans="6:6" x14ac:dyDescent="0.2">
      <c r="F19272" s="326"/>
    </row>
    <row r="19273" spans="6:6" x14ac:dyDescent="0.2">
      <c r="F19273" s="326"/>
    </row>
    <row r="19274" spans="6:6" x14ac:dyDescent="0.2">
      <c r="F19274" s="326"/>
    </row>
    <row r="19275" spans="6:6" x14ac:dyDescent="0.2">
      <c r="F19275" s="326"/>
    </row>
    <row r="19276" spans="6:6" x14ac:dyDescent="0.2">
      <c r="F19276" s="326"/>
    </row>
    <row r="19277" spans="6:6" x14ac:dyDescent="0.2">
      <c r="F19277" s="326"/>
    </row>
    <row r="19278" spans="6:6" x14ac:dyDescent="0.2">
      <c r="F19278" s="326"/>
    </row>
    <row r="19279" spans="6:6" x14ac:dyDescent="0.2">
      <c r="F19279" s="326"/>
    </row>
    <row r="19280" spans="6:6" x14ac:dyDescent="0.2">
      <c r="F19280" s="326"/>
    </row>
    <row r="19281" spans="6:6" x14ac:dyDescent="0.2">
      <c r="F19281" s="326"/>
    </row>
    <row r="19282" spans="6:6" x14ac:dyDescent="0.2">
      <c r="F19282" s="326"/>
    </row>
    <row r="19283" spans="6:6" x14ac:dyDescent="0.2">
      <c r="F19283" s="326"/>
    </row>
    <row r="19284" spans="6:6" x14ac:dyDescent="0.2">
      <c r="F19284" s="326"/>
    </row>
    <row r="19285" spans="6:6" x14ac:dyDescent="0.2">
      <c r="F19285" s="326"/>
    </row>
    <row r="19286" spans="6:6" x14ac:dyDescent="0.2">
      <c r="F19286" s="326"/>
    </row>
    <row r="19287" spans="6:6" x14ac:dyDescent="0.2">
      <c r="F19287" s="326"/>
    </row>
    <row r="19288" spans="6:6" x14ac:dyDescent="0.2">
      <c r="F19288" s="326"/>
    </row>
    <row r="19289" spans="6:6" x14ac:dyDescent="0.2">
      <c r="F19289" s="326"/>
    </row>
    <row r="19290" spans="6:6" x14ac:dyDescent="0.2">
      <c r="F19290" s="326"/>
    </row>
    <row r="19291" spans="6:6" x14ac:dyDescent="0.2">
      <c r="F19291" s="326"/>
    </row>
    <row r="19292" spans="6:6" x14ac:dyDescent="0.2">
      <c r="F19292" s="326"/>
    </row>
    <row r="19293" spans="6:6" x14ac:dyDescent="0.2">
      <c r="F19293" s="326"/>
    </row>
    <row r="19294" spans="6:6" x14ac:dyDescent="0.2">
      <c r="F19294" s="326"/>
    </row>
    <row r="19295" spans="6:6" x14ac:dyDescent="0.2">
      <c r="F19295" s="326"/>
    </row>
    <row r="19296" spans="6:6" x14ac:dyDescent="0.2">
      <c r="F19296" s="326"/>
    </row>
    <row r="19297" spans="6:6" x14ac:dyDescent="0.2">
      <c r="F19297" s="326"/>
    </row>
    <row r="19298" spans="6:6" x14ac:dyDescent="0.2">
      <c r="F19298" s="326"/>
    </row>
    <row r="19299" spans="6:6" x14ac:dyDescent="0.2">
      <c r="F19299" s="326"/>
    </row>
    <row r="19300" spans="6:6" x14ac:dyDescent="0.2">
      <c r="F19300" s="326"/>
    </row>
    <row r="19301" spans="6:6" x14ac:dyDescent="0.2">
      <c r="F19301" s="326"/>
    </row>
    <row r="19302" spans="6:6" x14ac:dyDescent="0.2">
      <c r="F19302" s="326"/>
    </row>
    <row r="19303" spans="6:6" x14ac:dyDescent="0.2">
      <c r="F19303" s="326"/>
    </row>
    <row r="19304" spans="6:6" x14ac:dyDescent="0.2">
      <c r="F19304" s="326"/>
    </row>
    <row r="19305" spans="6:6" x14ac:dyDescent="0.2">
      <c r="F19305" s="326"/>
    </row>
    <row r="19306" spans="6:6" x14ac:dyDescent="0.2">
      <c r="F19306" s="326"/>
    </row>
    <row r="19307" spans="6:6" x14ac:dyDescent="0.2">
      <c r="F19307" s="326"/>
    </row>
    <row r="19308" spans="6:6" x14ac:dyDescent="0.2">
      <c r="F19308" s="326"/>
    </row>
    <row r="19309" spans="6:6" x14ac:dyDescent="0.2">
      <c r="F19309" s="326"/>
    </row>
    <row r="19310" spans="6:6" x14ac:dyDescent="0.2">
      <c r="F19310" s="326"/>
    </row>
    <row r="19311" spans="6:6" x14ac:dyDescent="0.2">
      <c r="F19311" s="326"/>
    </row>
    <row r="19312" spans="6:6" x14ac:dyDescent="0.2">
      <c r="F19312" s="326"/>
    </row>
    <row r="19313" spans="6:6" x14ac:dyDescent="0.2">
      <c r="F19313" s="326"/>
    </row>
    <row r="19314" spans="6:6" x14ac:dyDescent="0.2">
      <c r="F19314" s="326"/>
    </row>
    <row r="19315" spans="6:6" x14ac:dyDescent="0.2">
      <c r="F19315" s="326"/>
    </row>
    <row r="19316" spans="6:6" x14ac:dyDescent="0.2">
      <c r="F19316" s="326"/>
    </row>
    <row r="19317" spans="6:6" x14ac:dyDescent="0.2">
      <c r="F19317" s="326"/>
    </row>
    <row r="19318" spans="6:6" x14ac:dyDescent="0.2">
      <c r="F19318" s="326"/>
    </row>
    <row r="19319" spans="6:6" x14ac:dyDescent="0.2">
      <c r="F19319" s="326"/>
    </row>
    <row r="19320" spans="6:6" x14ac:dyDescent="0.2">
      <c r="F19320" s="326"/>
    </row>
    <row r="19321" spans="6:6" x14ac:dyDescent="0.2">
      <c r="F19321" s="326"/>
    </row>
    <row r="19322" spans="6:6" x14ac:dyDescent="0.2">
      <c r="F19322" s="326"/>
    </row>
    <row r="19323" spans="6:6" x14ac:dyDescent="0.2">
      <c r="F19323" s="326"/>
    </row>
    <row r="19324" spans="6:6" x14ac:dyDescent="0.2">
      <c r="F19324" s="326"/>
    </row>
    <row r="19325" spans="6:6" x14ac:dyDescent="0.2">
      <c r="F19325" s="326"/>
    </row>
    <row r="19326" spans="6:6" x14ac:dyDescent="0.2">
      <c r="F19326" s="326"/>
    </row>
    <row r="19327" spans="6:6" x14ac:dyDescent="0.2">
      <c r="F19327" s="326"/>
    </row>
    <row r="19328" spans="6:6" x14ac:dyDescent="0.2">
      <c r="F19328" s="326"/>
    </row>
    <row r="19329" spans="6:6" x14ac:dyDescent="0.2">
      <c r="F19329" s="326"/>
    </row>
    <row r="19330" spans="6:6" x14ac:dyDescent="0.2">
      <c r="F19330" s="326"/>
    </row>
    <row r="19331" spans="6:6" x14ac:dyDescent="0.2">
      <c r="F19331" s="326"/>
    </row>
    <row r="19332" spans="6:6" x14ac:dyDescent="0.2">
      <c r="F19332" s="326"/>
    </row>
    <row r="19333" spans="6:6" x14ac:dyDescent="0.2">
      <c r="F19333" s="326"/>
    </row>
    <row r="19334" spans="6:6" x14ac:dyDescent="0.2">
      <c r="F19334" s="326"/>
    </row>
    <row r="19335" spans="6:6" x14ac:dyDescent="0.2">
      <c r="F19335" s="326"/>
    </row>
    <row r="19336" spans="6:6" x14ac:dyDescent="0.2">
      <c r="F19336" s="326"/>
    </row>
    <row r="19337" spans="6:6" x14ac:dyDescent="0.2">
      <c r="F19337" s="326"/>
    </row>
    <row r="19338" spans="6:6" x14ac:dyDescent="0.2">
      <c r="F19338" s="326"/>
    </row>
    <row r="19339" spans="6:6" x14ac:dyDescent="0.2">
      <c r="F19339" s="326"/>
    </row>
    <row r="19340" spans="6:6" x14ac:dyDescent="0.2">
      <c r="F19340" s="326"/>
    </row>
    <row r="19341" spans="6:6" x14ac:dyDescent="0.2">
      <c r="F19341" s="326"/>
    </row>
    <row r="19342" spans="6:6" x14ac:dyDescent="0.2">
      <c r="F19342" s="326"/>
    </row>
    <row r="19343" spans="6:6" x14ac:dyDescent="0.2">
      <c r="F19343" s="326"/>
    </row>
    <row r="19344" spans="6:6" x14ac:dyDescent="0.2">
      <c r="F19344" s="326"/>
    </row>
    <row r="19345" spans="6:6" x14ac:dyDescent="0.2">
      <c r="F19345" s="326"/>
    </row>
    <row r="19346" spans="6:6" x14ac:dyDescent="0.2">
      <c r="F19346" s="326"/>
    </row>
    <row r="19347" spans="6:6" x14ac:dyDescent="0.2">
      <c r="F19347" s="326"/>
    </row>
    <row r="19348" spans="6:6" x14ac:dyDescent="0.2">
      <c r="F19348" s="326"/>
    </row>
    <row r="19349" spans="6:6" x14ac:dyDescent="0.2">
      <c r="F19349" s="326"/>
    </row>
    <row r="19350" spans="6:6" x14ac:dyDescent="0.2">
      <c r="F19350" s="326"/>
    </row>
    <row r="19351" spans="6:6" x14ac:dyDescent="0.2">
      <c r="F19351" s="326"/>
    </row>
    <row r="19352" spans="6:6" x14ac:dyDescent="0.2">
      <c r="F19352" s="326"/>
    </row>
    <row r="19353" spans="6:6" x14ac:dyDescent="0.2">
      <c r="F19353" s="326"/>
    </row>
    <row r="19354" spans="6:6" x14ac:dyDescent="0.2">
      <c r="F19354" s="326"/>
    </row>
    <row r="19355" spans="6:6" x14ac:dyDescent="0.2">
      <c r="F19355" s="326"/>
    </row>
    <row r="19356" spans="6:6" x14ac:dyDescent="0.2">
      <c r="F19356" s="326"/>
    </row>
    <row r="19357" spans="6:6" x14ac:dyDescent="0.2">
      <c r="F19357" s="326"/>
    </row>
    <row r="19358" spans="6:6" x14ac:dyDescent="0.2">
      <c r="F19358" s="326"/>
    </row>
    <row r="19359" spans="6:6" x14ac:dyDescent="0.2">
      <c r="F19359" s="326"/>
    </row>
    <row r="19360" spans="6:6" x14ac:dyDescent="0.2">
      <c r="F19360" s="326"/>
    </row>
    <row r="19361" spans="6:6" x14ac:dyDescent="0.2">
      <c r="F19361" s="326"/>
    </row>
    <row r="19362" spans="6:6" x14ac:dyDescent="0.2">
      <c r="F19362" s="326"/>
    </row>
    <row r="19363" spans="6:6" x14ac:dyDescent="0.2">
      <c r="F19363" s="326"/>
    </row>
    <row r="19364" spans="6:6" x14ac:dyDescent="0.2">
      <c r="F19364" s="326"/>
    </row>
    <row r="19365" spans="6:6" x14ac:dyDescent="0.2">
      <c r="F19365" s="326"/>
    </row>
    <row r="19366" spans="6:6" x14ac:dyDescent="0.2">
      <c r="F19366" s="326"/>
    </row>
    <row r="19367" spans="6:6" x14ac:dyDescent="0.2">
      <c r="F19367" s="326"/>
    </row>
    <row r="19368" spans="6:6" x14ac:dyDescent="0.2">
      <c r="F19368" s="326"/>
    </row>
    <row r="19369" spans="6:6" x14ac:dyDescent="0.2">
      <c r="F19369" s="326"/>
    </row>
    <row r="19370" spans="6:6" x14ac:dyDescent="0.2">
      <c r="F19370" s="326"/>
    </row>
    <row r="19371" spans="6:6" x14ac:dyDescent="0.2">
      <c r="F19371" s="326"/>
    </row>
    <row r="19372" spans="6:6" x14ac:dyDescent="0.2">
      <c r="F19372" s="326"/>
    </row>
    <row r="19373" spans="6:6" x14ac:dyDescent="0.2">
      <c r="F19373" s="326"/>
    </row>
    <row r="19374" spans="6:6" x14ac:dyDescent="0.2">
      <c r="F19374" s="326"/>
    </row>
    <row r="19375" spans="6:6" x14ac:dyDescent="0.2">
      <c r="F19375" s="326"/>
    </row>
    <row r="19376" spans="6:6" x14ac:dyDescent="0.2">
      <c r="F19376" s="326"/>
    </row>
    <row r="19377" spans="6:6" x14ac:dyDescent="0.2">
      <c r="F19377" s="326"/>
    </row>
    <row r="19378" spans="6:6" x14ac:dyDescent="0.2">
      <c r="F19378" s="326"/>
    </row>
    <row r="19379" spans="6:6" x14ac:dyDescent="0.2">
      <c r="F19379" s="326"/>
    </row>
    <row r="19380" spans="6:6" x14ac:dyDescent="0.2">
      <c r="F19380" s="326"/>
    </row>
    <row r="19381" spans="6:6" x14ac:dyDescent="0.2">
      <c r="F19381" s="326"/>
    </row>
    <row r="19382" spans="6:6" x14ac:dyDescent="0.2">
      <c r="F19382" s="326"/>
    </row>
    <row r="19383" spans="6:6" x14ac:dyDescent="0.2">
      <c r="F19383" s="326"/>
    </row>
    <row r="19384" spans="6:6" x14ac:dyDescent="0.2">
      <c r="F19384" s="326"/>
    </row>
    <row r="19385" spans="6:6" x14ac:dyDescent="0.2">
      <c r="F19385" s="326"/>
    </row>
    <row r="19386" spans="6:6" x14ac:dyDescent="0.2">
      <c r="F19386" s="326"/>
    </row>
    <row r="19387" spans="6:6" x14ac:dyDescent="0.2">
      <c r="F19387" s="326"/>
    </row>
    <row r="19388" spans="6:6" x14ac:dyDescent="0.2">
      <c r="F19388" s="326"/>
    </row>
    <row r="19389" spans="6:6" x14ac:dyDescent="0.2">
      <c r="F19389" s="326"/>
    </row>
    <row r="19390" spans="6:6" x14ac:dyDescent="0.2">
      <c r="F19390" s="326"/>
    </row>
    <row r="19391" spans="6:6" x14ac:dyDescent="0.2">
      <c r="F19391" s="326"/>
    </row>
    <row r="19392" spans="6:6" x14ac:dyDescent="0.2">
      <c r="F19392" s="326"/>
    </row>
    <row r="19393" spans="6:6" x14ac:dyDescent="0.2">
      <c r="F19393" s="326"/>
    </row>
    <row r="19394" spans="6:6" x14ac:dyDescent="0.2">
      <c r="F19394" s="326"/>
    </row>
    <row r="19395" spans="6:6" x14ac:dyDescent="0.2">
      <c r="F19395" s="326"/>
    </row>
    <row r="19396" spans="6:6" x14ac:dyDescent="0.2">
      <c r="F19396" s="326"/>
    </row>
    <row r="19397" spans="6:6" x14ac:dyDescent="0.2">
      <c r="F19397" s="326"/>
    </row>
    <row r="19398" spans="6:6" x14ac:dyDescent="0.2">
      <c r="F19398" s="326"/>
    </row>
    <row r="19399" spans="6:6" x14ac:dyDescent="0.2">
      <c r="F19399" s="326"/>
    </row>
    <row r="19400" spans="6:6" x14ac:dyDescent="0.2">
      <c r="F19400" s="326"/>
    </row>
    <row r="19401" spans="6:6" x14ac:dyDescent="0.2">
      <c r="F19401" s="326"/>
    </row>
    <row r="19402" spans="6:6" x14ac:dyDescent="0.2">
      <c r="F19402" s="326"/>
    </row>
    <row r="19403" spans="6:6" x14ac:dyDescent="0.2">
      <c r="F19403" s="326"/>
    </row>
    <row r="19404" spans="6:6" x14ac:dyDescent="0.2">
      <c r="F19404" s="326"/>
    </row>
    <row r="19405" spans="6:6" x14ac:dyDescent="0.2">
      <c r="F19405" s="326"/>
    </row>
    <row r="19406" spans="6:6" x14ac:dyDescent="0.2">
      <c r="F19406" s="326"/>
    </row>
    <row r="19407" spans="6:6" x14ac:dyDescent="0.2">
      <c r="F19407" s="326"/>
    </row>
    <row r="19408" spans="6:6" x14ac:dyDescent="0.2">
      <c r="F19408" s="326"/>
    </row>
    <row r="19409" spans="6:6" x14ac:dyDescent="0.2">
      <c r="F19409" s="326"/>
    </row>
    <row r="19410" spans="6:6" x14ac:dyDescent="0.2">
      <c r="F19410" s="326"/>
    </row>
    <row r="19411" spans="6:6" x14ac:dyDescent="0.2">
      <c r="F19411" s="326"/>
    </row>
    <row r="19412" spans="6:6" x14ac:dyDescent="0.2">
      <c r="F19412" s="326"/>
    </row>
    <row r="19413" spans="6:6" x14ac:dyDescent="0.2">
      <c r="F19413" s="326"/>
    </row>
    <row r="19414" spans="6:6" x14ac:dyDescent="0.2">
      <c r="F19414" s="326"/>
    </row>
    <row r="19415" spans="6:6" x14ac:dyDescent="0.2">
      <c r="F19415" s="326"/>
    </row>
    <row r="19416" spans="6:6" x14ac:dyDescent="0.2">
      <c r="F19416" s="326"/>
    </row>
    <row r="19417" spans="6:6" x14ac:dyDescent="0.2">
      <c r="F19417" s="326"/>
    </row>
    <row r="19418" spans="6:6" x14ac:dyDescent="0.2">
      <c r="F19418" s="326"/>
    </row>
    <row r="19419" spans="6:6" x14ac:dyDescent="0.2">
      <c r="F19419" s="326"/>
    </row>
    <row r="19420" spans="6:6" x14ac:dyDescent="0.2">
      <c r="F19420" s="326"/>
    </row>
    <row r="19421" spans="6:6" x14ac:dyDescent="0.2">
      <c r="F19421" s="326"/>
    </row>
    <row r="19422" spans="6:6" x14ac:dyDescent="0.2">
      <c r="F19422" s="326"/>
    </row>
    <row r="19423" spans="6:6" x14ac:dyDescent="0.2">
      <c r="F19423" s="326"/>
    </row>
    <row r="19424" spans="6:6" x14ac:dyDescent="0.2">
      <c r="F19424" s="326"/>
    </row>
    <row r="19425" spans="6:6" x14ac:dyDescent="0.2">
      <c r="F19425" s="326"/>
    </row>
    <row r="19426" spans="6:6" x14ac:dyDescent="0.2">
      <c r="F19426" s="326"/>
    </row>
    <row r="19427" spans="6:6" x14ac:dyDescent="0.2">
      <c r="F19427" s="326"/>
    </row>
    <row r="19428" spans="6:6" x14ac:dyDescent="0.2">
      <c r="F19428" s="326"/>
    </row>
    <row r="19429" spans="6:6" x14ac:dyDescent="0.2">
      <c r="F19429" s="326"/>
    </row>
    <row r="19430" spans="6:6" x14ac:dyDescent="0.2">
      <c r="F19430" s="326"/>
    </row>
    <row r="19431" spans="6:6" x14ac:dyDescent="0.2">
      <c r="F19431" s="326"/>
    </row>
    <row r="19432" spans="6:6" x14ac:dyDescent="0.2">
      <c r="F19432" s="326"/>
    </row>
    <row r="19433" spans="6:6" x14ac:dyDescent="0.2">
      <c r="F19433" s="326"/>
    </row>
    <row r="19434" spans="6:6" x14ac:dyDescent="0.2">
      <c r="F19434" s="326"/>
    </row>
    <row r="19435" spans="6:6" x14ac:dyDescent="0.2">
      <c r="F19435" s="326"/>
    </row>
    <row r="19436" spans="6:6" x14ac:dyDescent="0.2">
      <c r="F19436" s="326"/>
    </row>
    <row r="19437" spans="6:6" x14ac:dyDescent="0.2">
      <c r="F19437" s="326"/>
    </row>
    <row r="19438" spans="6:6" x14ac:dyDescent="0.2">
      <c r="F19438" s="326"/>
    </row>
    <row r="19439" spans="6:6" x14ac:dyDescent="0.2">
      <c r="F19439" s="326"/>
    </row>
    <row r="19440" spans="6:6" x14ac:dyDescent="0.2">
      <c r="F19440" s="326"/>
    </row>
    <row r="19441" spans="6:6" x14ac:dyDescent="0.2">
      <c r="F19441" s="326"/>
    </row>
    <row r="19442" spans="6:6" x14ac:dyDescent="0.2">
      <c r="F19442" s="326"/>
    </row>
    <row r="19443" spans="6:6" x14ac:dyDescent="0.2">
      <c r="F19443" s="326"/>
    </row>
    <row r="19444" spans="6:6" x14ac:dyDescent="0.2">
      <c r="F19444" s="326"/>
    </row>
    <row r="19445" spans="6:6" x14ac:dyDescent="0.2">
      <c r="F19445" s="326"/>
    </row>
    <row r="19446" spans="6:6" x14ac:dyDescent="0.2">
      <c r="F19446" s="326"/>
    </row>
    <row r="19447" spans="6:6" x14ac:dyDescent="0.2">
      <c r="F19447" s="326"/>
    </row>
    <row r="19448" spans="6:6" x14ac:dyDescent="0.2">
      <c r="F19448" s="326"/>
    </row>
    <row r="19449" spans="6:6" x14ac:dyDescent="0.2">
      <c r="F19449" s="326"/>
    </row>
    <row r="19450" spans="6:6" x14ac:dyDescent="0.2">
      <c r="F19450" s="326"/>
    </row>
    <row r="19451" spans="6:6" x14ac:dyDescent="0.2">
      <c r="F19451" s="326"/>
    </row>
    <row r="19452" spans="6:6" x14ac:dyDescent="0.2">
      <c r="F19452" s="326"/>
    </row>
    <row r="19453" spans="6:6" x14ac:dyDescent="0.2">
      <c r="F19453" s="326"/>
    </row>
    <row r="19454" spans="6:6" x14ac:dyDescent="0.2">
      <c r="F19454" s="326"/>
    </row>
    <row r="19455" spans="6:6" x14ac:dyDescent="0.2">
      <c r="F19455" s="326"/>
    </row>
    <row r="19456" spans="6:6" x14ac:dyDescent="0.2">
      <c r="F19456" s="326"/>
    </row>
    <row r="19457" spans="6:6" x14ac:dyDescent="0.2">
      <c r="F19457" s="326"/>
    </row>
    <row r="19458" spans="6:6" x14ac:dyDescent="0.2">
      <c r="F19458" s="326"/>
    </row>
    <row r="19459" spans="6:6" x14ac:dyDescent="0.2">
      <c r="F19459" s="326"/>
    </row>
    <row r="19460" spans="6:6" x14ac:dyDescent="0.2">
      <c r="F19460" s="326"/>
    </row>
    <row r="19461" spans="6:6" x14ac:dyDescent="0.2">
      <c r="F19461" s="326"/>
    </row>
    <row r="19462" spans="6:6" x14ac:dyDescent="0.2">
      <c r="F19462" s="326"/>
    </row>
    <row r="19463" spans="6:6" x14ac:dyDescent="0.2">
      <c r="F19463" s="326"/>
    </row>
    <row r="19464" spans="6:6" x14ac:dyDescent="0.2">
      <c r="F19464" s="326"/>
    </row>
    <row r="19465" spans="6:6" x14ac:dyDescent="0.2">
      <c r="F19465" s="326"/>
    </row>
    <row r="19466" spans="6:6" x14ac:dyDescent="0.2">
      <c r="F19466" s="326"/>
    </row>
    <row r="19467" spans="6:6" x14ac:dyDescent="0.2">
      <c r="F19467" s="326"/>
    </row>
    <row r="19468" spans="6:6" x14ac:dyDescent="0.2">
      <c r="F19468" s="326"/>
    </row>
    <row r="19469" spans="6:6" x14ac:dyDescent="0.2">
      <c r="F19469" s="326"/>
    </row>
    <row r="19470" spans="6:6" x14ac:dyDescent="0.2">
      <c r="F19470" s="326"/>
    </row>
    <row r="19471" spans="6:6" x14ac:dyDescent="0.2">
      <c r="F19471" s="326"/>
    </row>
    <row r="19472" spans="6:6" x14ac:dyDescent="0.2">
      <c r="F19472" s="326"/>
    </row>
    <row r="19473" spans="6:6" x14ac:dyDescent="0.2">
      <c r="F19473" s="326"/>
    </row>
    <row r="19474" spans="6:6" x14ac:dyDescent="0.2">
      <c r="F19474" s="326"/>
    </row>
    <row r="19475" spans="6:6" x14ac:dyDescent="0.2">
      <c r="F19475" s="326"/>
    </row>
    <row r="19476" spans="6:6" x14ac:dyDescent="0.2">
      <c r="F19476" s="326"/>
    </row>
    <row r="19477" spans="6:6" x14ac:dyDescent="0.2">
      <c r="F19477" s="326"/>
    </row>
    <row r="19478" spans="6:6" x14ac:dyDescent="0.2">
      <c r="F19478" s="326"/>
    </row>
    <row r="19479" spans="6:6" x14ac:dyDescent="0.2">
      <c r="F19479" s="326"/>
    </row>
    <row r="19480" spans="6:6" x14ac:dyDescent="0.2">
      <c r="F19480" s="326"/>
    </row>
    <row r="19481" spans="6:6" x14ac:dyDescent="0.2">
      <c r="F19481" s="326"/>
    </row>
    <row r="19482" spans="6:6" x14ac:dyDescent="0.2">
      <c r="F19482" s="326"/>
    </row>
    <row r="19483" spans="6:6" x14ac:dyDescent="0.2">
      <c r="F19483" s="326"/>
    </row>
    <row r="19484" spans="6:6" x14ac:dyDescent="0.2">
      <c r="F19484" s="326"/>
    </row>
    <row r="19485" spans="6:6" x14ac:dyDescent="0.2">
      <c r="F19485" s="326"/>
    </row>
    <row r="19486" spans="6:6" x14ac:dyDescent="0.2">
      <c r="F19486" s="326"/>
    </row>
    <row r="19487" spans="6:6" x14ac:dyDescent="0.2">
      <c r="F19487" s="326"/>
    </row>
    <row r="19488" spans="6:6" x14ac:dyDescent="0.2">
      <c r="F19488" s="326"/>
    </row>
    <row r="19489" spans="6:6" x14ac:dyDescent="0.2">
      <c r="F19489" s="326"/>
    </row>
    <row r="19490" spans="6:6" x14ac:dyDescent="0.2">
      <c r="F19490" s="326"/>
    </row>
    <row r="19491" spans="6:6" x14ac:dyDescent="0.2">
      <c r="F19491" s="326"/>
    </row>
    <row r="19492" spans="6:6" x14ac:dyDescent="0.2">
      <c r="F19492" s="326"/>
    </row>
    <row r="19493" spans="6:6" x14ac:dyDescent="0.2">
      <c r="F19493" s="326"/>
    </row>
    <row r="19494" spans="6:6" x14ac:dyDescent="0.2">
      <c r="F19494" s="326"/>
    </row>
    <row r="19495" spans="6:6" x14ac:dyDescent="0.2">
      <c r="F19495" s="326"/>
    </row>
    <row r="19496" spans="6:6" x14ac:dyDescent="0.2">
      <c r="F19496" s="326"/>
    </row>
    <row r="19497" spans="6:6" x14ac:dyDescent="0.2">
      <c r="F19497" s="326"/>
    </row>
    <row r="19498" spans="6:6" x14ac:dyDescent="0.2">
      <c r="F19498" s="326"/>
    </row>
    <row r="19499" spans="6:6" x14ac:dyDescent="0.2">
      <c r="F19499" s="326"/>
    </row>
    <row r="19500" spans="6:6" x14ac:dyDescent="0.2">
      <c r="F19500" s="326"/>
    </row>
    <row r="19501" spans="6:6" x14ac:dyDescent="0.2">
      <c r="F19501" s="326"/>
    </row>
    <row r="19502" spans="6:6" x14ac:dyDescent="0.2">
      <c r="F19502" s="326"/>
    </row>
    <row r="19503" spans="6:6" x14ac:dyDescent="0.2">
      <c r="F19503" s="326"/>
    </row>
    <row r="19504" spans="6:6" x14ac:dyDescent="0.2">
      <c r="F19504" s="326"/>
    </row>
    <row r="19505" spans="6:6" x14ac:dyDescent="0.2">
      <c r="F19505" s="326"/>
    </row>
    <row r="19506" spans="6:6" x14ac:dyDescent="0.2">
      <c r="F19506" s="326"/>
    </row>
    <row r="19507" spans="6:6" x14ac:dyDescent="0.2">
      <c r="F19507" s="326"/>
    </row>
    <row r="19508" spans="6:6" x14ac:dyDescent="0.2">
      <c r="F19508" s="326"/>
    </row>
    <row r="19509" spans="6:6" x14ac:dyDescent="0.2">
      <c r="F19509" s="326"/>
    </row>
    <row r="19510" spans="6:6" x14ac:dyDescent="0.2">
      <c r="F19510" s="326"/>
    </row>
    <row r="19511" spans="6:6" x14ac:dyDescent="0.2">
      <c r="F19511" s="326"/>
    </row>
    <row r="19512" spans="6:6" x14ac:dyDescent="0.2">
      <c r="F19512" s="326"/>
    </row>
    <row r="19513" spans="6:6" x14ac:dyDescent="0.2">
      <c r="F19513" s="326"/>
    </row>
    <row r="19514" spans="6:6" x14ac:dyDescent="0.2">
      <c r="F19514" s="326"/>
    </row>
    <row r="19515" spans="6:6" x14ac:dyDescent="0.2">
      <c r="F19515" s="326"/>
    </row>
    <row r="19516" spans="6:6" x14ac:dyDescent="0.2">
      <c r="F19516" s="326"/>
    </row>
    <row r="19517" spans="6:6" x14ac:dyDescent="0.2">
      <c r="F19517" s="326"/>
    </row>
    <row r="19518" spans="6:6" x14ac:dyDescent="0.2">
      <c r="F19518" s="326"/>
    </row>
    <row r="19519" spans="6:6" x14ac:dyDescent="0.2">
      <c r="F19519" s="326"/>
    </row>
    <row r="19520" spans="6:6" x14ac:dyDescent="0.2">
      <c r="F19520" s="326"/>
    </row>
    <row r="19521" spans="6:6" x14ac:dyDescent="0.2">
      <c r="F19521" s="326"/>
    </row>
    <row r="19522" spans="6:6" x14ac:dyDescent="0.2">
      <c r="F19522" s="326"/>
    </row>
    <row r="19523" spans="6:6" x14ac:dyDescent="0.2">
      <c r="F19523" s="326"/>
    </row>
    <row r="19524" spans="6:6" x14ac:dyDescent="0.2">
      <c r="F19524" s="326"/>
    </row>
    <row r="19525" spans="6:6" x14ac:dyDescent="0.2">
      <c r="F19525" s="326"/>
    </row>
    <row r="19526" spans="6:6" x14ac:dyDescent="0.2">
      <c r="F19526" s="326"/>
    </row>
    <row r="19527" spans="6:6" x14ac:dyDescent="0.2">
      <c r="F19527" s="326"/>
    </row>
    <row r="19528" spans="6:6" x14ac:dyDescent="0.2">
      <c r="F19528" s="326"/>
    </row>
    <row r="19529" spans="6:6" x14ac:dyDescent="0.2">
      <c r="F19529" s="326"/>
    </row>
    <row r="19530" spans="6:6" x14ac:dyDescent="0.2">
      <c r="F19530" s="326"/>
    </row>
    <row r="19531" spans="6:6" x14ac:dyDescent="0.2">
      <c r="F19531" s="326"/>
    </row>
    <row r="19532" spans="6:6" x14ac:dyDescent="0.2">
      <c r="F19532" s="326"/>
    </row>
    <row r="19533" spans="6:6" x14ac:dyDescent="0.2">
      <c r="F19533" s="326"/>
    </row>
    <row r="19534" spans="6:6" x14ac:dyDescent="0.2">
      <c r="F19534" s="326"/>
    </row>
    <row r="19535" spans="6:6" x14ac:dyDescent="0.2">
      <c r="F19535" s="326"/>
    </row>
    <row r="19536" spans="6:6" x14ac:dyDescent="0.2">
      <c r="F19536" s="326"/>
    </row>
    <row r="19537" spans="6:6" x14ac:dyDescent="0.2">
      <c r="F19537" s="326"/>
    </row>
    <row r="19538" spans="6:6" x14ac:dyDescent="0.2">
      <c r="F19538" s="326"/>
    </row>
    <row r="19539" spans="6:6" x14ac:dyDescent="0.2">
      <c r="F19539" s="326"/>
    </row>
    <row r="19540" spans="6:6" x14ac:dyDescent="0.2">
      <c r="F19540" s="326"/>
    </row>
    <row r="19541" spans="6:6" x14ac:dyDescent="0.2">
      <c r="F19541" s="326"/>
    </row>
    <row r="19542" spans="6:6" x14ac:dyDescent="0.2">
      <c r="F19542" s="326"/>
    </row>
    <row r="19543" spans="6:6" x14ac:dyDescent="0.2">
      <c r="F19543" s="326"/>
    </row>
    <row r="19544" spans="6:6" x14ac:dyDescent="0.2">
      <c r="F19544" s="326"/>
    </row>
    <row r="19545" spans="6:6" x14ac:dyDescent="0.2">
      <c r="F19545" s="326"/>
    </row>
    <row r="19546" spans="6:6" x14ac:dyDescent="0.2">
      <c r="F19546" s="326"/>
    </row>
    <row r="19547" spans="6:6" x14ac:dyDescent="0.2">
      <c r="F19547" s="326"/>
    </row>
    <row r="19548" spans="6:6" x14ac:dyDescent="0.2">
      <c r="F19548" s="326"/>
    </row>
    <row r="19549" spans="6:6" x14ac:dyDescent="0.2">
      <c r="F19549" s="326"/>
    </row>
    <row r="19550" spans="6:6" x14ac:dyDescent="0.2">
      <c r="F19550" s="326"/>
    </row>
    <row r="19551" spans="6:6" x14ac:dyDescent="0.2">
      <c r="F19551" s="326"/>
    </row>
    <row r="19552" spans="6:6" x14ac:dyDescent="0.2">
      <c r="F19552" s="326"/>
    </row>
    <row r="19553" spans="6:6" x14ac:dyDescent="0.2">
      <c r="F19553" s="326"/>
    </row>
    <row r="19554" spans="6:6" x14ac:dyDescent="0.2">
      <c r="F19554" s="326"/>
    </row>
    <row r="19555" spans="6:6" x14ac:dyDescent="0.2">
      <c r="F19555" s="326"/>
    </row>
    <row r="19556" spans="6:6" x14ac:dyDescent="0.2">
      <c r="F19556" s="326"/>
    </row>
    <row r="19557" spans="6:6" x14ac:dyDescent="0.2">
      <c r="F19557" s="326"/>
    </row>
    <row r="19558" spans="6:6" x14ac:dyDescent="0.2">
      <c r="F19558" s="326"/>
    </row>
    <row r="19559" spans="6:6" x14ac:dyDescent="0.2">
      <c r="F19559" s="326"/>
    </row>
    <row r="19560" spans="6:6" x14ac:dyDescent="0.2">
      <c r="F19560" s="326"/>
    </row>
    <row r="19561" spans="6:6" x14ac:dyDescent="0.2">
      <c r="F19561" s="326"/>
    </row>
    <row r="19562" spans="6:6" x14ac:dyDescent="0.2">
      <c r="F19562" s="326"/>
    </row>
    <row r="19563" spans="6:6" x14ac:dyDescent="0.2">
      <c r="F19563" s="326"/>
    </row>
    <row r="19564" spans="6:6" x14ac:dyDescent="0.2">
      <c r="F19564" s="326"/>
    </row>
    <row r="19565" spans="6:6" x14ac:dyDescent="0.2">
      <c r="F19565" s="326"/>
    </row>
    <row r="19566" spans="6:6" x14ac:dyDescent="0.2">
      <c r="F19566" s="326"/>
    </row>
    <row r="19567" spans="6:6" x14ac:dyDescent="0.2">
      <c r="F19567" s="326"/>
    </row>
    <row r="19568" spans="6:6" x14ac:dyDescent="0.2">
      <c r="F19568" s="326"/>
    </row>
    <row r="19569" spans="6:6" x14ac:dyDescent="0.2">
      <c r="F19569" s="326"/>
    </row>
    <row r="19570" spans="6:6" x14ac:dyDescent="0.2">
      <c r="F19570" s="326"/>
    </row>
    <row r="19571" spans="6:6" x14ac:dyDescent="0.2">
      <c r="F19571" s="326"/>
    </row>
    <row r="19572" spans="6:6" x14ac:dyDescent="0.2">
      <c r="F19572" s="326"/>
    </row>
    <row r="19573" spans="6:6" x14ac:dyDescent="0.2">
      <c r="F19573" s="326"/>
    </row>
    <row r="19574" spans="6:6" x14ac:dyDescent="0.2">
      <c r="F19574" s="326"/>
    </row>
    <row r="19575" spans="6:6" x14ac:dyDescent="0.2">
      <c r="F19575" s="326"/>
    </row>
    <row r="19576" spans="6:6" x14ac:dyDescent="0.2">
      <c r="F19576" s="326"/>
    </row>
    <row r="19577" spans="6:6" x14ac:dyDescent="0.2">
      <c r="F19577" s="326"/>
    </row>
    <row r="19578" spans="6:6" x14ac:dyDescent="0.2">
      <c r="F19578" s="326"/>
    </row>
    <row r="19579" spans="6:6" x14ac:dyDescent="0.2">
      <c r="F19579" s="326"/>
    </row>
    <row r="19580" spans="6:6" x14ac:dyDescent="0.2">
      <c r="F19580" s="326"/>
    </row>
    <row r="19581" spans="6:6" x14ac:dyDescent="0.2">
      <c r="F19581" s="326"/>
    </row>
    <row r="19582" spans="6:6" x14ac:dyDescent="0.2">
      <c r="F19582" s="326"/>
    </row>
    <row r="19583" spans="6:6" x14ac:dyDescent="0.2">
      <c r="F19583" s="326"/>
    </row>
    <row r="19584" spans="6:6" x14ac:dyDescent="0.2">
      <c r="F19584" s="326"/>
    </row>
    <row r="19585" spans="6:6" x14ac:dyDescent="0.2">
      <c r="F19585" s="326"/>
    </row>
    <row r="19586" spans="6:6" x14ac:dyDescent="0.2">
      <c r="F19586" s="326"/>
    </row>
    <row r="19587" spans="6:6" x14ac:dyDescent="0.2">
      <c r="F19587" s="326"/>
    </row>
    <row r="19588" spans="6:6" x14ac:dyDescent="0.2">
      <c r="F19588" s="326"/>
    </row>
    <row r="19589" spans="6:6" x14ac:dyDescent="0.2">
      <c r="F19589" s="326"/>
    </row>
    <row r="19590" spans="6:6" x14ac:dyDescent="0.2">
      <c r="F19590" s="326"/>
    </row>
    <row r="19591" spans="6:6" x14ac:dyDescent="0.2">
      <c r="F19591" s="326"/>
    </row>
    <row r="19592" spans="6:6" x14ac:dyDescent="0.2">
      <c r="F19592" s="326"/>
    </row>
    <row r="19593" spans="6:6" x14ac:dyDescent="0.2">
      <c r="F19593" s="326"/>
    </row>
    <row r="19594" spans="6:6" x14ac:dyDescent="0.2">
      <c r="F19594" s="326"/>
    </row>
    <row r="19595" spans="6:6" x14ac:dyDescent="0.2">
      <c r="F19595" s="326"/>
    </row>
    <row r="19596" spans="6:6" x14ac:dyDescent="0.2">
      <c r="F19596" s="326"/>
    </row>
    <row r="19597" spans="6:6" x14ac:dyDescent="0.2">
      <c r="F19597" s="326"/>
    </row>
    <row r="19598" spans="6:6" x14ac:dyDescent="0.2">
      <c r="F19598" s="326"/>
    </row>
    <row r="19599" spans="6:6" x14ac:dyDescent="0.2">
      <c r="F19599" s="326"/>
    </row>
    <row r="19600" spans="6:6" x14ac:dyDescent="0.2">
      <c r="F19600" s="326"/>
    </row>
    <row r="19601" spans="6:6" x14ac:dyDescent="0.2">
      <c r="F19601" s="326"/>
    </row>
    <row r="19602" spans="6:6" x14ac:dyDescent="0.2">
      <c r="F19602" s="326"/>
    </row>
    <row r="19603" spans="6:6" x14ac:dyDescent="0.2">
      <c r="F19603" s="326"/>
    </row>
    <row r="19604" spans="6:6" x14ac:dyDescent="0.2">
      <c r="F19604" s="326"/>
    </row>
    <row r="19605" spans="6:6" x14ac:dyDescent="0.2">
      <c r="F19605" s="326"/>
    </row>
    <row r="19606" spans="6:6" x14ac:dyDescent="0.2">
      <c r="F19606" s="326"/>
    </row>
    <row r="19607" spans="6:6" x14ac:dyDescent="0.2">
      <c r="F19607" s="326"/>
    </row>
    <row r="19608" spans="6:6" x14ac:dyDescent="0.2">
      <c r="F19608" s="326"/>
    </row>
    <row r="19609" spans="6:6" x14ac:dyDescent="0.2">
      <c r="F19609" s="326"/>
    </row>
    <row r="19610" spans="6:6" x14ac:dyDescent="0.2">
      <c r="F19610" s="326"/>
    </row>
    <row r="19611" spans="6:6" x14ac:dyDescent="0.2">
      <c r="F19611" s="326"/>
    </row>
    <row r="19612" spans="6:6" x14ac:dyDescent="0.2">
      <c r="F19612" s="326"/>
    </row>
    <row r="19613" spans="6:6" x14ac:dyDescent="0.2">
      <c r="F19613" s="326"/>
    </row>
    <row r="19614" spans="6:6" x14ac:dyDescent="0.2">
      <c r="F19614" s="326"/>
    </row>
    <row r="19615" spans="6:6" x14ac:dyDescent="0.2">
      <c r="F19615" s="326"/>
    </row>
    <row r="19616" spans="6:6" x14ac:dyDescent="0.2">
      <c r="F19616" s="326"/>
    </row>
    <row r="19617" spans="6:6" x14ac:dyDescent="0.2">
      <c r="F19617" s="326"/>
    </row>
    <row r="19618" spans="6:6" x14ac:dyDescent="0.2">
      <c r="F19618" s="326"/>
    </row>
    <row r="19619" spans="6:6" x14ac:dyDescent="0.2">
      <c r="F19619" s="326"/>
    </row>
    <row r="19620" spans="6:6" x14ac:dyDescent="0.2">
      <c r="F19620" s="326"/>
    </row>
    <row r="19621" spans="6:6" x14ac:dyDescent="0.2">
      <c r="F19621" s="326"/>
    </row>
    <row r="19622" spans="6:6" x14ac:dyDescent="0.2">
      <c r="F19622" s="326"/>
    </row>
    <row r="19623" spans="6:6" x14ac:dyDescent="0.2">
      <c r="F19623" s="326"/>
    </row>
    <row r="19624" spans="6:6" x14ac:dyDescent="0.2">
      <c r="F19624" s="326"/>
    </row>
    <row r="19625" spans="6:6" x14ac:dyDescent="0.2">
      <c r="F19625" s="326"/>
    </row>
    <row r="19626" spans="6:6" x14ac:dyDescent="0.2">
      <c r="F19626" s="326"/>
    </row>
    <row r="19627" spans="6:6" x14ac:dyDescent="0.2">
      <c r="F19627" s="326"/>
    </row>
    <row r="19628" spans="6:6" x14ac:dyDescent="0.2">
      <c r="F19628" s="326"/>
    </row>
    <row r="19629" spans="6:6" x14ac:dyDescent="0.2">
      <c r="F19629" s="326"/>
    </row>
    <row r="19630" spans="6:6" x14ac:dyDescent="0.2">
      <c r="F19630" s="326"/>
    </row>
    <row r="19631" spans="6:6" x14ac:dyDescent="0.2">
      <c r="F19631" s="326"/>
    </row>
    <row r="19632" spans="6:6" x14ac:dyDescent="0.2">
      <c r="F19632" s="326"/>
    </row>
    <row r="19633" spans="6:6" x14ac:dyDescent="0.2">
      <c r="F19633" s="326"/>
    </row>
    <row r="19634" spans="6:6" x14ac:dyDescent="0.2">
      <c r="F19634" s="326"/>
    </row>
    <row r="19635" spans="6:6" x14ac:dyDescent="0.2">
      <c r="F19635" s="326"/>
    </row>
    <row r="19636" spans="6:6" x14ac:dyDescent="0.2">
      <c r="F19636" s="326"/>
    </row>
    <row r="19637" spans="6:6" x14ac:dyDescent="0.2">
      <c r="F19637" s="326"/>
    </row>
    <row r="19638" spans="6:6" x14ac:dyDescent="0.2">
      <c r="F19638" s="326"/>
    </row>
    <row r="19639" spans="6:6" x14ac:dyDescent="0.2">
      <c r="F19639" s="326"/>
    </row>
    <row r="19640" spans="6:6" x14ac:dyDescent="0.2">
      <c r="F19640" s="326"/>
    </row>
    <row r="19641" spans="6:6" x14ac:dyDescent="0.2">
      <c r="F19641" s="326"/>
    </row>
    <row r="19642" spans="6:6" x14ac:dyDescent="0.2">
      <c r="F19642" s="326"/>
    </row>
    <row r="19643" spans="6:6" x14ac:dyDescent="0.2">
      <c r="F19643" s="326"/>
    </row>
    <row r="19644" spans="6:6" x14ac:dyDescent="0.2">
      <c r="F19644" s="326"/>
    </row>
    <row r="19645" spans="6:6" x14ac:dyDescent="0.2">
      <c r="F19645" s="326"/>
    </row>
    <row r="19646" spans="6:6" x14ac:dyDescent="0.2">
      <c r="F19646" s="326"/>
    </row>
    <row r="19647" spans="6:6" x14ac:dyDescent="0.2">
      <c r="F19647" s="326"/>
    </row>
    <row r="19648" spans="6:6" x14ac:dyDescent="0.2">
      <c r="F19648" s="326"/>
    </row>
    <row r="19649" spans="6:6" x14ac:dyDescent="0.2">
      <c r="F19649" s="326"/>
    </row>
    <row r="19650" spans="6:6" x14ac:dyDescent="0.2">
      <c r="F19650" s="326"/>
    </row>
    <row r="19651" spans="6:6" x14ac:dyDescent="0.2">
      <c r="F19651" s="326"/>
    </row>
    <row r="19652" spans="6:6" x14ac:dyDescent="0.2">
      <c r="F19652" s="326"/>
    </row>
    <row r="19653" spans="6:6" x14ac:dyDescent="0.2">
      <c r="F19653" s="326"/>
    </row>
    <row r="19654" spans="6:6" x14ac:dyDescent="0.2">
      <c r="F19654" s="326"/>
    </row>
    <row r="19655" spans="6:6" x14ac:dyDescent="0.2">
      <c r="F19655" s="326"/>
    </row>
    <row r="19656" spans="6:6" x14ac:dyDescent="0.2">
      <c r="F19656" s="326"/>
    </row>
    <row r="19657" spans="6:6" x14ac:dyDescent="0.2">
      <c r="F19657" s="326"/>
    </row>
    <row r="19658" spans="6:6" x14ac:dyDescent="0.2">
      <c r="F19658" s="326"/>
    </row>
    <row r="19659" spans="6:6" x14ac:dyDescent="0.2">
      <c r="F19659" s="326"/>
    </row>
    <row r="19660" spans="6:6" x14ac:dyDescent="0.2">
      <c r="F19660" s="326"/>
    </row>
    <row r="19661" spans="6:6" x14ac:dyDescent="0.2">
      <c r="F19661" s="326"/>
    </row>
    <row r="19662" spans="6:6" x14ac:dyDescent="0.2">
      <c r="F19662" s="326"/>
    </row>
    <row r="19663" spans="6:6" x14ac:dyDescent="0.2">
      <c r="F19663" s="326"/>
    </row>
    <row r="19664" spans="6:6" x14ac:dyDescent="0.2">
      <c r="F19664" s="326"/>
    </row>
    <row r="19665" spans="6:6" x14ac:dyDescent="0.2">
      <c r="F19665" s="326"/>
    </row>
    <row r="19666" spans="6:6" x14ac:dyDescent="0.2">
      <c r="F19666" s="326"/>
    </row>
    <row r="19667" spans="6:6" x14ac:dyDescent="0.2">
      <c r="F19667" s="326"/>
    </row>
    <row r="19668" spans="6:6" x14ac:dyDescent="0.2">
      <c r="F19668" s="326"/>
    </row>
    <row r="19669" spans="6:6" x14ac:dyDescent="0.2">
      <c r="F19669" s="326"/>
    </row>
    <row r="19670" spans="6:6" x14ac:dyDescent="0.2">
      <c r="F19670" s="326"/>
    </row>
    <row r="19671" spans="6:6" x14ac:dyDescent="0.2">
      <c r="F19671" s="326"/>
    </row>
    <row r="19672" spans="6:6" x14ac:dyDescent="0.2">
      <c r="F19672" s="326"/>
    </row>
    <row r="19673" spans="6:6" x14ac:dyDescent="0.2">
      <c r="F19673" s="326"/>
    </row>
    <row r="19674" spans="6:6" x14ac:dyDescent="0.2">
      <c r="F19674" s="326"/>
    </row>
    <row r="19675" spans="6:6" x14ac:dyDescent="0.2">
      <c r="F19675" s="326"/>
    </row>
    <row r="19676" spans="6:6" x14ac:dyDescent="0.2">
      <c r="F19676" s="326"/>
    </row>
    <row r="19677" spans="6:6" x14ac:dyDescent="0.2">
      <c r="F19677" s="326"/>
    </row>
    <row r="19678" spans="6:6" x14ac:dyDescent="0.2">
      <c r="F19678" s="326"/>
    </row>
    <row r="19679" spans="6:6" x14ac:dyDescent="0.2">
      <c r="F19679" s="326"/>
    </row>
    <row r="19680" spans="6:6" x14ac:dyDescent="0.2">
      <c r="F19680" s="326"/>
    </row>
    <row r="19681" spans="6:6" x14ac:dyDescent="0.2">
      <c r="F19681" s="326"/>
    </row>
    <row r="19682" spans="6:6" x14ac:dyDescent="0.2">
      <c r="F19682" s="326"/>
    </row>
    <row r="19683" spans="6:6" x14ac:dyDescent="0.2">
      <c r="F19683" s="326"/>
    </row>
    <row r="19684" spans="6:6" x14ac:dyDescent="0.2">
      <c r="F19684" s="326"/>
    </row>
    <row r="19685" spans="6:6" x14ac:dyDescent="0.2">
      <c r="F19685" s="326"/>
    </row>
    <row r="19686" spans="6:6" x14ac:dyDescent="0.2">
      <c r="F19686" s="326"/>
    </row>
    <row r="19687" spans="6:6" x14ac:dyDescent="0.2">
      <c r="F19687" s="326"/>
    </row>
    <row r="19688" spans="6:6" x14ac:dyDescent="0.2">
      <c r="F19688" s="326"/>
    </row>
    <row r="19689" spans="6:6" x14ac:dyDescent="0.2">
      <c r="F19689" s="326"/>
    </row>
    <row r="19690" spans="6:6" x14ac:dyDescent="0.2">
      <c r="F19690" s="326"/>
    </row>
    <row r="19691" spans="6:6" x14ac:dyDescent="0.2">
      <c r="F19691" s="326"/>
    </row>
    <row r="19692" spans="6:6" x14ac:dyDescent="0.2">
      <c r="F19692" s="326"/>
    </row>
    <row r="19693" spans="6:6" x14ac:dyDescent="0.2">
      <c r="F19693" s="326"/>
    </row>
    <row r="19694" spans="6:6" x14ac:dyDescent="0.2">
      <c r="F19694" s="326"/>
    </row>
    <row r="19695" spans="6:6" x14ac:dyDescent="0.2">
      <c r="F19695" s="326"/>
    </row>
    <row r="19696" spans="6:6" x14ac:dyDescent="0.2">
      <c r="F19696" s="326"/>
    </row>
    <row r="19697" spans="6:6" x14ac:dyDescent="0.2">
      <c r="F19697" s="326"/>
    </row>
    <row r="19698" spans="6:6" x14ac:dyDescent="0.2">
      <c r="F19698" s="326"/>
    </row>
    <row r="19699" spans="6:6" x14ac:dyDescent="0.2">
      <c r="F19699" s="326"/>
    </row>
    <row r="19700" spans="6:6" x14ac:dyDescent="0.2">
      <c r="F19700" s="326"/>
    </row>
    <row r="19701" spans="6:6" x14ac:dyDescent="0.2">
      <c r="F19701" s="326"/>
    </row>
    <row r="19702" spans="6:6" x14ac:dyDescent="0.2">
      <c r="F19702" s="326"/>
    </row>
    <row r="19703" spans="6:6" x14ac:dyDescent="0.2">
      <c r="F19703" s="326"/>
    </row>
    <row r="19704" spans="6:6" x14ac:dyDescent="0.2">
      <c r="F19704" s="326"/>
    </row>
    <row r="19705" spans="6:6" x14ac:dyDescent="0.2">
      <c r="F19705" s="326"/>
    </row>
    <row r="19706" spans="6:6" x14ac:dyDescent="0.2">
      <c r="F19706" s="326"/>
    </row>
    <row r="19707" spans="6:6" x14ac:dyDescent="0.2">
      <c r="F19707" s="326"/>
    </row>
    <row r="19708" spans="6:6" x14ac:dyDescent="0.2">
      <c r="F19708" s="326"/>
    </row>
    <row r="19709" spans="6:6" x14ac:dyDescent="0.2">
      <c r="F19709" s="326"/>
    </row>
    <row r="19710" spans="6:6" x14ac:dyDescent="0.2">
      <c r="F19710" s="326"/>
    </row>
    <row r="19711" spans="6:6" x14ac:dyDescent="0.2">
      <c r="F19711" s="326"/>
    </row>
    <row r="19712" spans="6:6" x14ac:dyDescent="0.2">
      <c r="F19712" s="326"/>
    </row>
    <row r="19713" spans="6:6" x14ac:dyDescent="0.2">
      <c r="F19713" s="326"/>
    </row>
    <row r="19714" spans="6:6" x14ac:dyDescent="0.2">
      <c r="F19714" s="326"/>
    </row>
    <row r="19715" spans="6:6" x14ac:dyDescent="0.2">
      <c r="F19715" s="326"/>
    </row>
    <row r="19716" spans="6:6" x14ac:dyDescent="0.2">
      <c r="F19716" s="326"/>
    </row>
    <row r="19717" spans="6:6" x14ac:dyDescent="0.2">
      <c r="F19717" s="326"/>
    </row>
    <row r="19718" spans="6:6" x14ac:dyDescent="0.2">
      <c r="F19718" s="326"/>
    </row>
    <row r="19719" spans="6:6" x14ac:dyDescent="0.2">
      <c r="F19719" s="326"/>
    </row>
    <row r="19720" spans="6:6" x14ac:dyDescent="0.2">
      <c r="F19720" s="326"/>
    </row>
    <row r="19721" spans="6:6" x14ac:dyDescent="0.2">
      <c r="F19721" s="326"/>
    </row>
    <row r="19722" spans="6:6" x14ac:dyDescent="0.2">
      <c r="F19722" s="326"/>
    </row>
    <row r="19723" spans="6:6" x14ac:dyDescent="0.2">
      <c r="F19723" s="326"/>
    </row>
    <row r="19724" spans="6:6" x14ac:dyDescent="0.2">
      <c r="F19724" s="326"/>
    </row>
    <row r="19725" spans="6:6" x14ac:dyDescent="0.2">
      <c r="F19725" s="326"/>
    </row>
    <row r="19726" spans="6:6" x14ac:dyDescent="0.2">
      <c r="F19726" s="326"/>
    </row>
    <row r="19727" spans="6:6" x14ac:dyDescent="0.2">
      <c r="F19727" s="326"/>
    </row>
    <row r="19728" spans="6:6" x14ac:dyDescent="0.2">
      <c r="F19728" s="326"/>
    </row>
    <row r="19729" spans="6:6" x14ac:dyDescent="0.2">
      <c r="F19729" s="326"/>
    </row>
    <row r="19730" spans="6:6" x14ac:dyDescent="0.2">
      <c r="F19730" s="326"/>
    </row>
    <row r="19731" spans="6:6" x14ac:dyDescent="0.2">
      <c r="F19731" s="326"/>
    </row>
    <row r="19732" spans="6:6" x14ac:dyDescent="0.2">
      <c r="F19732" s="326"/>
    </row>
    <row r="19733" spans="6:6" x14ac:dyDescent="0.2">
      <c r="F19733" s="326"/>
    </row>
    <row r="19734" spans="6:6" x14ac:dyDescent="0.2">
      <c r="F19734" s="326"/>
    </row>
    <row r="19735" spans="6:6" x14ac:dyDescent="0.2">
      <c r="F19735" s="326"/>
    </row>
    <row r="19736" spans="6:6" x14ac:dyDescent="0.2">
      <c r="F19736" s="326"/>
    </row>
    <row r="19737" spans="6:6" x14ac:dyDescent="0.2">
      <c r="F19737" s="326"/>
    </row>
    <row r="19738" spans="6:6" x14ac:dyDescent="0.2">
      <c r="F19738" s="326"/>
    </row>
    <row r="19739" spans="6:6" x14ac:dyDescent="0.2">
      <c r="F19739" s="326"/>
    </row>
    <row r="19740" spans="6:6" x14ac:dyDescent="0.2">
      <c r="F19740" s="326"/>
    </row>
    <row r="19741" spans="6:6" x14ac:dyDescent="0.2">
      <c r="F19741" s="326"/>
    </row>
    <row r="19742" spans="6:6" x14ac:dyDescent="0.2">
      <c r="F19742" s="326"/>
    </row>
    <row r="19743" spans="6:6" x14ac:dyDescent="0.2">
      <c r="F19743" s="326"/>
    </row>
    <row r="19744" spans="6:6" x14ac:dyDescent="0.2">
      <c r="F19744" s="326"/>
    </row>
    <row r="19745" spans="6:6" x14ac:dyDescent="0.2">
      <c r="F19745" s="326"/>
    </row>
    <row r="19746" spans="6:6" x14ac:dyDescent="0.2">
      <c r="F19746" s="326"/>
    </row>
    <row r="19747" spans="6:6" x14ac:dyDescent="0.2">
      <c r="F19747" s="326"/>
    </row>
    <row r="19748" spans="6:6" x14ac:dyDescent="0.2">
      <c r="F19748" s="326"/>
    </row>
    <row r="19749" spans="6:6" x14ac:dyDescent="0.2">
      <c r="F19749" s="326"/>
    </row>
    <row r="19750" spans="6:6" x14ac:dyDescent="0.2">
      <c r="F19750" s="326"/>
    </row>
    <row r="19751" spans="6:6" x14ac:dyDescent="0.2">
      <c r="F19751" s="326"/>
    </row>
    <row r="19752" spans="6:6" x14ac:dyDescent="0.2">
      <c r="F19752" s="326"/>
    </row>
    <row r="19753" spans="6:6" x14ac:dyDescent="0.2">
      <c r="F19753" s="326"/>
    </row>
    <row r="19754" spans="6:6" x14ac:dyDescent="0.2">
      <c r="F19754" s="326"/>
    </row>
    <row r="19755" spans="6:6" x14ac:dyDescent="0.2">
      <c r="F19755" s="326"/>
    </row>
    <row r="19756" spans="6:6" x14ac:dyDescent="0.2">
      <c r="F19756" s="326"/>
    </row>
    <row r="19757" spans="6:6" x14ac:dyDescent="0.2">
      <c r="F19757" s="326"/>
    </row>
    <row r="19758" spans="6:6" x14ac:dyDescent="0.2">
      <c r="F19758" s="326"/>
    </row>
    <row r="19759" spans="6:6" x14ac:dyDescent="0.2">
      <c r="F19759" s="326"/>
    </row>
    <row r="19760" spans="6:6" x14ac:dyDescent="0.2">
      <c r="F19760" s="326"/>
    </row>
    <row r="19761" spans="6:6" x14ac:dyDescent="0.2">
      <c r="F19761" s="326"/>
    </row>
    <row r="19762" spans="6:6" x14ac:dyDescent="0.2">
      <c r="F19762" s="326"/>
    </row>
    <row r="19763" spans="6:6" x14ac:dyDescent="0.2">
      <c r="F19763" s="326"/>
    </row>
    <row r="19764" spans="6:6" x14ac:dyDescent="0.2">
      <c r="F19764" s="326"/>
    </row>
    <row r="19765" spans="6:6" x14ac:dyDescent="0.2">
      <c r="F19765" s="326"/>
    </row>
    <row r="19766" spans="6:6" x14ac:dyDescent="0.2">
      <c r="F19766" s="326"/>
    </row>
    <row r="19767" spans="6:6" x14ac:dyDescent="0.2">
      <c r="F19767" s="326"/>
    </row>
    <row r="19768" spans="6:6" x14ac:dyDescent="0.2">
      <c r="F19768" s="326"/>
    </row>
    <row r="19769" spans="6:6" x14ac:dyDescent="0.2">
      <c r="F19769" s="326"/>
    </row>
    <row r="19770" spans="6:6" x14ac:dyDescent="0.2">
      <c r="F19770" s="326"/>
    </row>
    <row r="19771" spans="6:6" x14ac:dyDescent="0.2">
      <c r="F19771" s="326"/>
    </row>
    <row r="19772" spans="6:6" x14ac:dyDescent="0.2">
      <c r="F19772" s="326"/>
    </row>
    <row r="19773" spans="6:6" x14ac:dyDescent="0.2">
      <c r="F19773" s="326"/>
    </row>
    <row r="19774" spans="6:6" x14ac:dyDescent="0.2">
      <c r="F19774" s="326"/>
    </row>
    <row r="19775" spans="6:6" x14ac:dyDescent="0.2">
      <c r="F19775" s="326"/>
    </row>
    <row r="19776" spans="6:6" x14ac:dyDescent="0.2">
      <c r="F19776" s="326"/>
    </row>
    <row r="19777" spans="6:6" x14ac:dyDescent="0.2">
      <c r="F19777" s="326"/>
    </row>
    <row r="19778" spans="6:6" x14ac:dyDescent="0.2">
      <c r="F19778" s="326"/>
    </row>
    <row r="19779" spans="6:6" x14ac:dyDescent="0.2">
      <c r="F19779" s="326"/>
    </row>
    <row r="19780" spans="6:6" x14ac:dyDescent="0.2">
      <c r="F19780" s="326"/>
    </row>
    <row r="19781" spans="6:6" x14ac:dyDescent="0.2">
      <c r="F19781" s="326"/>
    </row>
    <row r="19782" spans="6:6" x14ac:dyDescent="0.2">
      <c r="F19782" s="326"/>
    </row>
    <row r="19783" spans="6:6" x14ac:dyDescent="0.2">
      <c r="F19783" s="326"/>
    </row>
    <row r="19784" spans="6:6" x14ac:dyDescent="0.2">
      <c r="F19784" s="326"/>
    </row>
    <row r="19785" spans="6:6" x14ac:dyDescent="0.2">
      <c r="F19785" s="326"/>
    </row>
    <row r="19786" spans="6:6" x14ac:dyDescent="0.2">
      <c r="F19786" s="326"/>
    </row>
    <row r="19787" spans="6:6" x14ac:dyDescent="0.2">
      <c r="F19787" s="326"/>
    </row>
    <row r="19788" spans="6:6" x14ac:dyDescent="0.2">
      <c r="F19788" s="326"/>
    </row>
    <row r="19789" spans="6:6" x14ac:dyDescent="0.2">
      <c r="F19789" s="326"/>
    </row>
    <row r="19790" spans="6:6" x14ac:dyDescent="0.2">
      <c r="F19790" s="326"/>
    </row>
    <row r="19791" spans="6:6" x14ac:dyDescent="0.2">
      <c r="F19791" s="326"/>
    </row>
    <row r="19792" spans="6:6" x14ac:dyDescent="0.2">
      <c r="F19792" s="326"/>
    </row>
    <row r="19793" spans="6:6" x14ac:dyDescent="0.2">
      <c r="F19793" s="326"/>
    </row>
    <row r="19794" spans="6:6" x14ac:dyDescent="0.2">
      <c r="F19794" s="326"/>
    </row>
    <row r="19795" spans="6:6" x14ac:dyDescent="0.2">
      <c r="F19795" s="326"/>
    </row>
    <row r="19796" spans="6:6" x14ac:dyDescent="0.2">
      <c r="F19796" s="326"/>
    </row>
    <row r="19797" spans="6:6" x14ac:dyDescent="0.2">
      <c r="F19797" s="326"/>
    </row>
    <row r="19798" spans="6:6" x14ac:dyDescent="0.2">
      <c r="F19798" s="326"/>
    </row>
    <row r="19799" spans="6:6" x14ac:dyDescent="0.2">
      <c r="F19799" s="326"/>
    </row>
    <row r="19800" spans="6:6" x14ac:dyDescent="0.2">
      <c r="F19800" s="326"/>
    </row>
    <row r="19801" spans="6:6" x14ac:dyDescent="0.2">
      <c r="F19801" s="326"/>
    </row>
    <row r="19802" spans="6:6" x14ac:dyDescent="0.2">
      <c r="F19802" s="326"/>
    </row>
    <row r="19803" spans="6:6" x14ac:dyDescent="0.2">
      <c r="F19803" s="326"/>
    </row>
    <row r="19804" spans="6:6" x14ac:dyDescent="0.2">
      <c r="F19804" s="326"/>
    </row>
    <row r="19805" spans="6:6" x14ac:dyDescent="0.2">
      <c r="F19805" s="326"/>
    </row>
    <row r="19806" spans="6:6" x14ac:dyDescent="0.2">
      <c r="F19806" s="326"/>
    </row>
    <row r="19807" spans="6:6" x14ac:dyDescent="0.2">
      <c r="F19807" s="326"/>
    </row>
    <row r="19808" spans="6:6" x14ac:dyDescent="0.2">
      <c r="F19808" s="326"/>
    </row>
    <row r="19809" spans="6:6" x14ac:dyDescent="0.2">
      <c r="F19809" s="326"/>
    </row>
    <row r="19810" spans="6:6" x14ac:dyDescent="0.2">
      <c r="F19810" s="326"/>
    </row>
    <row r="19811" spans="6:6" x14ac:dyDescent="0.2">
      <c r="F19811" s="326"/>
    </row>
    <row r="19812" spans="6:6" x14ac:dyDescent="0.2">
      <c r="F19812" s="326"/>
    </row>
    <row r="19813" spans="6:6" x14ac:dyDescent="0.2">
      <c r="F19813" s="326"/>
    </row>
    <row r="19814" spans="6:6" x14ac:dyDescent="0.2">
      <c r="F19814" s="326"/>
    </row>
    <row r="19815" spans="6:6" x14ac:dyDescent="0.2">
      <c r="F19815" s="326"/>
    </row>
    <row r="19816" spans="6:6" x14ac:dyDescent="0.2">
      <c r="F19816" s="326"/>
    </row>
    <row r="19817" spans="6:6" x14ac:dyDescent="0.2">
      <c r="F19817" s="326"/>
    </row>
    <row r="19818" spans="6:6" x14ac:dyDescent="0.2">
      <c r="F19818" s="326"/>
    </row>
    <row r="19819" spans="6:6" x14ac:dyDescent="0.2">
      <c r="F19819" s="326"/>
    </row>
    <row r="19820" spans="6:6" x14ac:dyDescent="0.2">
      <c r="F19820" s="326"/>
    </row>
    <row r="19821" spans="6:6" x14ac:dyDescent="0.2">
      <c r="F19821" s="326"/>
    </row>
    <row r="19822" spans="6:6" x14ac:dyDescent="0.2">
      <c r="F19822" s="326"/>
    </row>
    <row r="19823" spans="6:6" x14ac:dyDescent="0.2">
      <c r="F19823" s="326"/>
    </row>
    <row r="19824" spans="6:6" x14ac:dyDescent="0.2">
      <c r="F19824" s="326"/>
    </row>
    <row r="19825" spans="6:6" x14ac:dyDescent="0.2">
      <c r="F19825" s="326"/>
    </row>
    <row r="19826" spans="6:6" x14ac:dyDescent="0.2">
      <c r="F19826" s="326"/>
    </row>
    <row r="19827" spans="6:6" x14ac:dyDescent="0.2">
      <c r="F19827" s="326"/>
    </row>
    <row r="19828" spans="6:6" x14ac:dyDescent="0.2">
      <c r="F19828" s="326"/>
    </row>
    <row r="19829" spans="6:6" x14ac:dyDescent="0.2">
      <c r="F19829" s="326"/>
    </row>
    <row r="19830" spans="6:6" x14ac:dyDescent="0.2">
      <c r="F19830" s="326"/>
    </row>
    <row r="19831" spans="6:6" x14ac:dyDescent="0.2">
      <c r="F19831" s="326"/>
    </row>
    <row r="19832" spans="6:6" x14ac:dyDescent="0.2">
      <c r="F19832" s="326"/>
    </row>
    <row r="19833" spans="6:6" x14ac:dyDescent="0.2">
      <c r="F19833" s="326"/>
    </row>
    <row r="19834" spans="6:6" x14ac:dyDescent="0.2">
      <c r="F19834" s="326"/>
    </row>
    <row r="19835" spans="6:6" x14ac:dyDescent="0.2">
      <c r="F19835" s="326"/>
    </row>
    <row r="19836" spans="6:6" x14ac:dyDescent="0.2">
      <c r="F19836" s="326"/>
    </row>
    <row r="19837" spans="6:6" x14ac:dyDescent="0.2">
      <c r="F19837" s="326"/>
    </row>
    <row r="19838" spans="6:6" x14ac:dyDescent="0.2">
      <c r="F19838" s="326"/>
    </row>
    <row r="19839" spans="6:6" x14ac:dyDescent="0.2">
      <c r="F19839" s="326"/>
    </row>
    <row r="19840" spans="6:6" x14ac:dyDescent="0.2">
      <c r="F19840" s="326"/>
    </row>
    <row r="19841" spans="6:6" x14ac:dyDescent="0.2">
      <c r="F19841" s="326"/>
    </row>
    <row r="19842" spans="6:6" x14ac:dyDescent="0.2">
      <c r="F19842" s="326"/>
    </row>
    <row r="19843" spans="6:6" x14ac:dyDescent="0.2">
      <c r="F19843" s="326"/>
    </row>
    <row r="19844" spans="6:6" x14ac:dyDescent="0.2">
      <c r="F19844" s="326"/>
    </row>
    <row r="19845" spans="6:6" x14ac:dyDescent="0.2">
      <c r="F19845" s="326"/>
    </row>
    <row r="19846" spans="6:6" x14ac:dyDescent="0.2">
      <c r="F19846" s="326"/>
    </row>
    <row r="19847" spans="6:6" x14ac:dyDescent="0.2">
      <c r="F19847" s="326"/>
    </row>
    <row r="19848" spans="6:6" x14ac:dyDescent="0.2">
      <c r="F19848" s="326"/>
    </row>
    <row r="19849" spans="6:6" x14ac:dyDescent="0.2">
      <c r="F19849" s="326"/>
    </row>
    <row r="19850" spans="6:6" x14ac:dyDescent="0.2">
      <c r="F19850" s="326"/>
    </row>
    <row r="19851" spans="6:6" x14ac:dyDescent="0.2">
      <c r="F19851" s="326"/>
    </row>
    <row r="19852" spans="6:6" x14ac:dyDescent="0.2">
      <c r="F19852" s="326"/>
    </row>
    <row r="19853" spans="6:6" x14ac:dyDescent="0.2">
      <c r="F19853" s="326"/>
    </row>
    <row r="19854" spans="6:6" x14ac:dyDescent="0.2">
      <c r="F19854" s="326"/>
    </row>
    <row r="19855" spans="6:6" x14ac:dyDescent="0.2">
      <c r="F19855" s="326"/>
    </row>
    <row r="19856" spans="6:6" x14ac:dyDescent="0.2">
      <c r="F19856" s="326"/>
    </row>
    <row r="19857" spans="6:6" x14ac:dyDescent="0.2">
      <c r="F19857" s="326"/>
    </row>
    <row r="19858" spans="6:6" x14ac:dyDescent="0.2">
      <c r="F19858" s="326"/>
    </row>
    <row r="19859" spans="6:6" x14ac:dyDescent="0.2">
      <c r="F19859" s="326"/>
    </row>
    <row r="19860" spans="6:6" x14ac:dyDescent="0.2">
      <c r="F19860" s="326"/>
    </row>
    <row r="19861" spans="6:6" x14ac:dyDescent="0.2">
      <c r="F19861" s="326"/>
    </row>
    <row r="19862" spans="6:6" x14ac:dyDescent="0.2">
      <c r="F19862" s="326"/>
    </row>
    <row r="19863" spans="6:6" x14ac:dyDescent="0.2">
      <c r="F19863" s="326"/>
    </row>
    <row r="19864" spans="6:6" x14ac:dyDescent="0.2">
      <c r="F19864" s="326"/>
    </row>
    <row r="19865" spans="6:6" x14ac:dyDescent="0.2">
      <c r="F19865" s="326"/>
    </row>
    <row r="19866" spans="6:6" x14ac:dyDescent="0.2">
      <c r="F19866" s="326"/>
    </row>
    <row r="19867" spans="6:6" x14ac:dyDescent="0.2">
      <c r="F19867" s="326"/>
    </row>
    <row r="19868" spans="6:6" x14ac:dyDescent="0.2">
      <c r="F19868" s="326"/>
    </row>
    <row r="19869" spans="6:6" x14ac:dyDescent="0.2">
      <c r="F19869" s="326"/>
    </row>
    <row r="19870" spans="6:6" x14ac:dyDescent="0.2">
      <c r="F19870" s="326"/>
    </row>
    <row r="19871" spans="6:6" x14ac:dyDescent="0.2">
      <c r="F19871" s="326"/>
    </row>
    <row r="19872" spans="6:6" x14ac:dyDescent="0.2">
      <c r="F19872" s="326"/>
    </row>
    <row r="19873" spans="6:6" x14ac:dyDescent="0.2">
      <c r="F19873" s="326"/>
    </row>
    <row r="19874" spans="6:6" x14ac:dyDescent="0.2">
      <c r="F19874" s="326"/>
    </row>
    <row r="19875" spans="6:6" x14ac:dyDescent="0.2">
      <c r="F19875" s="326"/>
    </row>
    <row r="19876" spans="6:6" x14ac:dyDescent="0.2">
      <c r="F19876" s="326"/>
    </row>
    <row r="19877" spans="6:6" x14ac:dyDescent="0.2">
      <c r="F19877" s="326"/>
    </row>
    <row r="19878" spans="6:6" x14ac:dyDescent="0.2">
      <c r="F19878" s="326"/>
    </row>
    <row r="19879" spans="6:6" x14ac:dyDescent="0.2">
      <c r="F19879" s="326"/>
    </row>
    <row r="19880" spans="6:6" x14ac:dyDescent="0.2">
      <c r="F19880" s="326"/>
    </row>
    <row r="19881" spans="6:6" x14ac:dyDescent="0.2">
      <c r="F19881" s="326"/>
    </row>
    <row r="19882" spans="6:6" x14ac:dyDescent="0.2">
      <c r="F19882" s="326"/>
    </row>
    <row r="19883" spans="6:6" x14ac:dyDescent="0.2">
      <c r="F19883" s="326"/>
    </row>
    <row r="19884" spans="6:6" x14ac:dyDescent="0.2">
      <c r="F19884" s="326"/>
    </row>
    <row r="19885" spans="6:6" x14ac:dyDescent="0.2">
      <c r="F19885" s="326"/>
    </row>
    <row r="19886" spans="6:6" x14ac:dyDescent="0.2">
      <c r="F19886" s="326"/>
    </row>
    <row r="19887" spans="6:6" x14ac:dyDescent="0.2">
      <c r="F19887" s="326"/>
    </row>
    <row r="19888" spans="6:6" x14ac:dyDescent="0.2">
      <c r="F19888" s="326"/>
    </row>
    <row r="19889" spans="6:6" x14ac:dyDescent="0.2">
      <c r="F19889" s="326"/>
    </row>
    <row r="19890" spans="6:6" x14ac:dyDescent="0.2">
      <c r="F19890" s="326"/>
    </row>
    <row r="19891" spans="6:6" x14ac:dyDescent="0.2">
      <c r="F19891" s="326"/>
    </row>
    <row r="19892" spans="6:6" x14ac:dyDescent="0.2">
      <c r="F19892" s="326"/>
    </row>
    <row r="19893" spans="6:6" x14ac:dyDescent="0.2">
      <c r="F19893" s="326"/>
    </row>
    <row r="19894" spans="6:6" x14ac:dyDescent="0.2">
      <c r="F19894" s="326"/>
    </row>
    <row r="19895" spans="6:6" x14ac:dyDescent="0.2">
      <c r="F19895" s="326"/>
    </row>
    <row r="19896" spans="6:6" x14ac:dyDescent="0.2">
      <c r="F19896" s="326"/>
    </row>
    <row r="19897" spans="6:6" x14ac:dyDescent="0.2">
      <c r="F19897" s="326"/>
    </row>
    <row r="19898" spans="6:6" x14ac:dyDescent="0.2">
      <c r="F19898" s="326"/>
    </row>
    <row r="19899" spans="6:6" x14ac:dyDescent="0.2">
      <c r="F19899" s="326"/>
    </row>
    <row r="19900" spans="6:6" x14ac:dyDescent="0.2">
      <c r="F19900" s="326"/>
    </row>
    <row r="19901" spans="6:6" x14ac:dyDescent="0.2">
      <c r="F19901" s="326"/>
    </row>
    <row r="19902" spans="6:6" x14ac:dyDescent="0.2">
      <c r="F19902" s="326"/>
    </row>
    <row r="19903" spans="6:6" x14ac:dyDescent="0.2">
      <c r="F19903" s="326"/>
    </row>
    <row r="19904" spans="6:6" x14ac:dyDescent="0.2">
      <c r="F19904" s="326"/>
    </row>
    <row r="19905" spans="6:6" x14ac:dyDescent="0.2">
      <c r="F19905" s="326"/>
    </row>
    <row r="19906" spans="6:6" x14ac:dyDescent="0.2">
      <c r="F19906" s="326"/>
    </row>
    <row r="19907" spans="6:6" x14ac:dyDescent="0.2">
      <c r="F19907" s="326"/>
    </row>
    <row r="19908" spans="6:6" x14ac:dyDescent="0.2">
      <c r="F19908" s="326"/>
    </row>
    <row r="19909" spans="6:6" x14ac:dyDescent="0.2">
      <c r="F19909" s="326"/>
    </row>
    <row r="19910" spans="6:6" x14ac:dyDescent="0.2">
      <c r="F19910" s="326"/>
    </row>
    <row r="19911" spans="6:6" x14ac:dyDescent="0.2">
      <c r="F19911" s="326"/>
    </row>
    <row r="19912" spans="6:6" x14ac:dyDescent="0.2">
      <c r="F19912" s="326"/>
    </row>
    <row r="19913" spans="6:6" x14ac:dyDescent="0.2">
      <c r="F19913" s="326"/>
    </row>
    <row r="19914" spans="6:6" x14ac:dyDescent="0.2">
      <c r="F19914" s="326"/>
    </row>
    <row r="19915" spans="6:6" x14ac:dyDescent="0.2">
      <c r="F19915" s="326"/>
    </row>
    <row r="19916" spans="6:6" x14ac:dyDescent="0.2">
      <c r="F19916" s="326"/>
    </row>
    <row r="19917" spans="6:6" x14ac:dyDescent="0.2">
      <c r="F19917" s="326"/>
    </row>
    <row r="19918" spans="6:6" x14ac:dyDescent="0.2">
      <c r="F19918" s="326"/>
    </row>
    <row r="19919" spans="6:6" x14ac:dyDescent="0.2">
      <c r="F19919" s="326"/>
    </row>
    <row r="19920" spans="6:6" x14ac:dyDescent="0.2">
      <c r="F19920" s="326"/>
    </row>
    <row r="19921" spans="6:6" x14ac:dyDescent="0.2">
      <c r="F19921" s="326"/>
    </row>
    <row r="19922" spans="6:6" x14ac:dyDescent="0.2">
      <c r="F19922" s="326"/>
    </row>
    <row r="19923" spans="6:6" x14ac:dyDescent="0.2">
      <c r="F19923" s="326"/>
    </row>
    <row r="19924" spans="6:6" x14ac:dyDescent="0.2">
      <c r="F19924" s="326"/>
    </row>
    <row r="19925" spans="6:6" x14ac:dyDescent="0.2">
      <c r="F19925" s="326"/>
    </row>
    <row r="19926" spans="6:6" x14ac:dyDescent="0.2">
      <c r="F19926" s="326"/>
    </row>
    <row r="19927" spans="6:6" x14ac:dyDescent="0.2">
      <c r="F19927" s="326"/>
    </row>
    <row r="19928" spans="6:6" x14ac:dyDescent="0.2">
      <c r="F19928" s="326"/>
    </row>
    <row r="19929" spans="6:6" x14ac:dyDescent="0.2">
      <c r="F19929" s="326"/>
    </row>
    <row r="19930" spans="6:6" x14ac:dyDescent="0.2">
      <c r="F19930" s="326"/>
    </row>
    <row r="19931" spans="6:6" x14ac:dyDescent="0.2">
      <c r="F19931" s="326"/>
    </row>
    <row r="19932" spans="6:6" x14ac:dyDescent="0.2">
      <c r="F19932" s="326"/>
    </row>
    <row r="19933" spans="6:6" x14ac:dyDescent="0.2">
      <c r="F19933" s="326"/>
    </row>
    <row r="19934" spans="6:6" x14ac:dyDescent="0.2">
      <c r="F19934" s="326"/>
    </row>
    <row r="19935" spans="6:6" x14ac:dyDescent="0.2">
      <c r="F19935" s="326"/>
    </row>
    <row r="19936" spans="6:6" x14ac:dyDescent="0.2">
      <c r="F19936" s="326"/>
    </row>
    <row r="19937" spans="6:6" x14ac:dyDescent="0.2">
      <c r="F19937" s="326"/>
    </row>
    <row r="19938" spans="6:6" x14ac:dyDescent="0.2">
      <c r="F19938" s="326"/>
    </row>
    <row r="19939" spans="6:6" x14ac:dyDescent="0.2">
      <c r="F19939" s="326"/>
    </row>
    <row r="19940" spans="6:6" x14ac:dyDescent="0.2">
      <c r="F19940" s="326"/>
    </row>
    <row r="19941" spans="6:6" x14ac:dyDescent="0.2">
      <c r="F19941" s="326"/>
    </row>
    <row r="19942" spans="6:6" x14ac:dyDescent="0.2">
      <c r="F19942" s="326"/>
    </row>
    <row r="19943" spans="6:6" x14ac:dyDescent="0.2">
      <c r="F19943" s="326"/>
    </row>
    <row r="19944" spans="6:6" x14ac:dyDescent="0.2">
      <c r="F19944" s="326"/>
    </row>
    <row r="19945" spans="6:6" x14ac:dyDescent="0.2">
      <c r="F19945" s="326"/>
    </row>
    <row r="19946" spans="6:6" x14ac:dyDescent="0.2">
      <c r="F19946" s="326"/>
    </row>
    <row r="19947" spans="6:6" x14ac:dyDescent="0.2">
      <c r="F19947" s="326"/>
    </row>
    <row r="19948" spans="6:6" x14ac:dyDescent="0.2">
      <c r="F19948" s="326"/>
    </row>
    <row r="19949" spans="6:6" x14ac:dyDescent="0.2">
      <c r="F19949" s="326"/>
    </row>
    <row r="19950" spans="6:6" x14ac:dyDescent="0.2">
      <c r="F19950" s="326"/>
    </row>
    <row r="19951" spans="6:6" x14ac:dyDescent="0.2">
      <c r="F19951" s="326"/>
    </row>
    <row r="19952" spans="6:6" x14ac:dyDescent="0.2">
      <c r="F19952" s="326"/>
    </row>
    <row r="19953" spans="6:6" x14ac:dyDescent="0.2">
      <c r="F19953" s="326"/>
    </row>
    <row r="19954" spans="6:6" x14ac:dyDescent="0.2">
      <c r="F19954" s="326"/>
    </row>
    <row r="19955" spans="6:6" x14ac:dyDescent="0.2">
      <c r="F19955" s="326"/>
    </row>
    <row r="19956" spans="6:6" x14ac:dyDescent="0.2">
      <c r="F19956" s="326"/>
    </row>
    <row r="19957" spans="6:6" x14ac:dyDescent="0.2">
      <c r="F19957" s="326"/>
    </row>
    <row r="19958" spans="6:6" x14ac:dyDescent="0.2">
      <c r="F19958" s="326"/>
    </row>
    <row r="19959" spans="6:6" x14ac:dyDescent="0.2">
      <c r="F19959" s="326"/>
    </row>
    <row r="19960" spans="6:6" x14ac:dyDescent="0.2">
      <c r="F19960" s="326"/>
    </row>
    <row r="19961" spans="6:6" x14ac:dyDescent="0.2">
      <c r="F19961" s="326"/>
    </row>
    <row r="19962" spans="6:6" x14ac:dyDescent="0.2">
      <c r="F19962" s="326"/>
    </row>
    <row r="19963" spans="6:6" x14ac:dyDescent="0.2">
      <c r="F19963" s="326"/>
    </row>
    <row r="19964" spans="6:6" x14ac:dyDescent="0.2">
      <c r="F19964" s="326"/>
    </row>
    <row r="19965" spans="6:6" x14ac:dyDescent="0.2">
      <c r="F19965" s="326"/>
    </row>
    <row r="19966" spans="6:6" x14ac:dyDescent="0.2">
      <c r="F19966" s="326"/>
    </row>
    <row r="19967" spans="6:6" x14ac:dyDescent="0.2">
      <c r="F19967" s="326"/>
    </row>
    <row r="19968" spans="6:6" x14ac:dyDescent="0.2">
      <c r="F19968" s="326"/>
    </row>
    <row r="19969" spans="6:6" x14ac:dyDescent="0.2">
      <c r="F19969" s="326"/>
    </row>
    <row r="19970" spans="6:6" x14ac:dyDescent="0.2">
      <c r="F19970" s="326"/>
    </row>
    <row r="19971" spans="6:6" x14ac:dyDescent="0.2">
      <c r="F19971" s="326"/>
    </row>
    <row r="19972" spans="6:6" x14ac:dyDescent="0.2">
      <c r="F19972" s="326"/>
    </row>
    <row r="19973" spans="6:6" x14ac:dyDescent="0.2">
      <c r="F19973" s="326"/>
    </row>
    <row r="19974" spans="6:6" x14ac:dyDescent="0.2">
      <c r="F19974" s="326"/>
    </row>
    <row r="19975" spans="6:6" x14ac:dyDescent="0.2">
      <c r="F19975" s="326"/>
    </row>
    <row r="19976" spans="6:6" x14ac:dyDescent="0.2">
      <c r="F19976" s="326"/>
    </row>
    <row r="19977" spans="6:6" x14ac:dyDescent="0.2">
      <c r="F19977" s="326"/>
    </row>
    <row r="19978" spans="6:6" x14ac:dyDescent="0.2">
      <c r="F19978" s="326"/>
    </row>
    <row r="19979" spans="6:6" x14ac:dyDescent="0.2">
      <c r="F19979" s="326"/>
    </row>
    <row r="19980" spans="6:6" x14ac:dyDescent="0.2">
      <c r="F19980" s="326"/>
    </row>
    <row r="19981" spans="6:6" x14ac:dyDescent="0.2">
      <c r="F19981" s="326"/>
    </row>
    <row r="19982" spans="6:6" x14ac:dyDescent="0.2">
      <c r="F19982" s="326"/>
    </row>
    <row r="19983" spans="6:6" x14ac:dyDescent="0.2">
      <c r="F19983" s="326"/>
    </row>
    <row r="19984" spans="6:6" x14ac:dyDescent="0.2">
      <c r="F19984" s="326"/>
    </row>
    <row r="19985" spans="6:6" x14ac:dyDescent="0.2">
      <c r="F19985" s="326"/>
    </row>
    <row r="19986" spans="6:6" x14ac:dyDescent="0.2">
      <c r="F19986" s="326"/>
    </row>
    <row r="19987" spans="6:6" x14ac:dyDescent="0.2">
      <c r="F19987" s="326"/>
    </row>
    <row r="19988" spans="6:6" x14ac:dyDescent="0.2">
      <c r="F19988" s="326"/>
    </row>
    <row r="19989" spans="6:6" x14ac:dyDescent="0.2">
      <c r="F19989" s="326"/>
    </row>
    <row r="19990" spans="6:6" x14ac:dyDescent="0.2">
      <c r="F19990" s="326"/>
    </row>
    <row r="19991" spans="6:6" x14ac:dyDescent="0.2">
      <c r="F19991" s="326"/>
    </row>
    <row r="19992" spans="6:6" x14ac:dyDescent="0.2">
      <c r="F19992" s="326"/>
    </row>
    <row r="19993" spans="6:6" x14ac:dyDescent="0.2">
      <c r="F19993" s="326"/>
    </row>
    <row r="19994" spans="6:6" x14ac:dyDescent="0.2">
      <c r="F19994" s="326"/>
    </row>
    <row r="19995" spans="6:6" x14ac:dyDescent="0.2">
      <c r="F19995" s="326"/>
    </row>
    <row r="19996" spans="6:6" x14ac:dyDescent="0.2">
      <c r="F19996" s="326"/>
    </row>
    <row r="19997" spans="6:6" x14ac:dyDescent="0.2">
      <c r="F19997" s="326"/>
    </row>
    <row r="19998" spans="6:6" x14ac:dyDescent="0.2">
      <c r="F19998" s="326"/>
    </row>
    <row r="19999" spans="6:6" x14ac:dyDescent="0.2">
      <c r="F19999" s="326"/>
    </row>
    <row r="20000" spans="6:6" x14ac:dyDescent="0.2">
      <c r="F20000" s="326"/>
    </row>
    <row r="20001" spans="6:6" x14ac:dyDescent="0.2">
      <c r="F20001" s="326"/>
    </row>
    <row r="20002" spans="6:6" x14ac:dyDescent="0.2">
      <c r="F20002" s="326"/>
    </row>
    <row r="20003" spans="6:6" x14ac:dyDescent="0.2">
      <c r="F20003" s="326"/>
    </row>
    <row r="20004" spans="6:6" x14ac:dyDescent="0.2">
      <c r="F20004" s="326"/>
    </row>
    <row r="20005" spans="6:6" x14ac:dyDescent="0.2">
      <c r="F20005" s="326"/>
    </row>
    <row r="20006" spans="6:6" x14ac:dyDescent="0.2">
      <c r="F20006" s="326"/>
    </row>
    <row r="20007" spans="6:6" x14ac:dyDescent="0.2">
      <c r="F20007" s="326"/>
    </row>
    <row r="20008" spans="6:6" x14ac:dyDescent="0.2">
      <c r="F20008" s="326"/>
    </row>
    <row r="20009" spans="6:6" x14ac:dyDescent="0.2">
      <c r="F20009" s="326"/>
    </row>
    <row r="20010" spans="6:6" x14ac:dyDescent="0.2">
      <c r="F20010" s="326"/>
    </row>
    <row r="20011" spans="6:6" x14ac:dyDescent="0.2">
      <c r="F20011" s="326"/>
    </row>
    <row r="20012" spans="6:6" x14ac:dyDescent="0.2">
      <c r="F20012" s="326"/>
    </row>
    <row r="20013" spans="6:6" x14ac:dyDescent="0.2">
      <c r="F20013" s="326"/>
    </row>
    <row r="20014" spans="6:6" x14ac:dyDescent="0.2">
      <c r="F20014" s="326"/>
    </row>
    <row r="20015" spans="6:6" x14ac:dyDescent="0.2">
      <c r="F20015" s="326"/>
    </row>
    <row r="20016" spans="6:6" x14ac:dyDescent="0.2">
      <c r="F20016" s="326"/>
    </row>
    <row r="20017" spans="6:6" x14ac:dyDescent="0.2">
      <c r="F20017" s="326"/>
    </row>
    <row r="20018" spans="6:6" x14ac:dyDescent="0.2">
      <c r="F20018" s="326"/>
    </row>
    <row r="20019" spans="6:6" x14ac:dyDescent="0.2">
      <c r="F20019" s="326"/>
    </row>
    <row r="20020" spans="6:6" x14ac:dyDescent="0.2">
      <c r="F20020" s="326"/>
    </row>
    <row r="20021" spans="6:6" x14ac:dyDescent="0.2">
      <c r="F20021" s="326"/>
    </row>
    <row r="20022" spans="6:6" x14ac:dyDescent="0.2">
      <c r="F20022" s="326"/>
    </row>
    <row r="20023" spans="6:6" x14ac:dyDescent="0.2">
      <c r="F20023" s="326"/>
    </row>
    <row r="20024" spans="6:6" x14ac:dyDescent="0.2">
      <c r="F20024" s="326"/>
    </row>
    <row r="20025" spans="6:6" x14ac:dyDescent="0.2">
      <c r="F20025" s="326"/>
    </row>
    <row r="20026" spans="6:6" x14ac:dyDescent="0.2">
      <c r="F20026" s="326"/>
    </row>
    <row r="20027" spans="6:6" x14ac:dyDescent="0.2">
      <c r="F20027" s="326"/>
    </row>
    <row r="20028" spans="6:6" x14ac:dyDescent="0.2">
      <c r="F20028" s="326"/>
    </row>
    <row r="20029" spans="6:6" x14ac:dyDescent="0.2">
      <c r="F20029" s="326"/>
    </row>
    <row r="20030" spans="6:6" x14ac:dyDescent="0.2">
      <c r="F20030" s="326"/>
    </row>
    <row r="20031" spans="6:6" x14ac:dyDescent="0.2">
      <c r="F20031" s="326"/>
    </row>
    <row r="20032" spans="6:6" x14ac:dyDescent="0.2">
      <c r="F20032" s="326"/>
    </row>
    <row r="20033" spans="6:6" x14ac:dyDescent="0.2">
      <c r="F20033" s="326"/>
    </row>
    <row r="20034" spans="6:6" x14ac:dyDescent="0.2">
      <c r="F20034" s="326"/>
    </row>
    <row r="20035" spans="6:6" x14ac:dyDescent="0.2">
      <c r="F20035" s="326"/>
    </row>
    <row r="20036" spans="6:6" x14ac:dyDescent="0.2">
      <c r="F20036" s="326"/>
    </row>
    <row r="20037" spans="6:6" x14ac:dyDescent="0.2">
      <c r="F20037" s="326"/>
    </row>
    <row r="20038" spans="6:6" x14ac:dyDescent="0.2">
      <c r="F20038" s="326"/>
    </row>
    <row r="20039" spans="6:6" x14ac:dyDescent="0.2">
      <c r="F20039" s="326"/>
    </row>
    <row r="20040" spans="6:6" x14ac:dyDescent="0.2">
      <c r="F20040" s="326"/>
    </row>
    <row r="20041" spans="6:6" x14ac:dyDescent="0.2">
      <c r="F20041" s="326"/>
    </row>
    <row r="20042" spans="6:6" x14ac:dyDescent="0.2">
      <c r="F20042" s="326"/>
    </row>
    <row r="20043" spans="6:6" x14ac:dyDescent="0.2">
      <c r="F20043" s="326"/>
    </row>
    <row r="20044" spans="6:6" x14ac:dyDescent="0.2">
      <c r="F20044" s="326"/>
    </row>
    <row r="20045" spans="6:6" x14ac:dyDescent="0.2">
      <c r="F20045" s="326"/>
    </row>
    <row r="20046" spans="6:6" x14ac:dyDescent="0.2">
      <c r="F20046" s="326"/>
    </row>
    <row r="20047" spans="6:6" x14ac:dyDescent="0.2">
      <c r="F20047" s="326"/>
    </row>
    <row r="20048" spans="6:6" x14ac:dyDescent="0.2">
      <c r="F20048" s="326"/>
    </row>
    <row r="20049" spans="6:6" x14ac:dyDescent="0.2">
      <c r="F20049" s="326"/>
    </row>
    <row r="20050" spans="6:6" x14ac:dyDescent="0.2">
      <c r="F20050" s="326"/>
    </row>
    <row r="20051" spans="6:6" x14ac:dyDescent="0.2">
      <c r="F20051" s="326"/>
    </row>
    <row r="20052" spans="6:6" x14ac:dyDescent="0.2">
      <c r="F20052" s="326"/>
    </row>
    <row r="20053" spans="6:6" x14ac:dyDescent="0.2">
      <c r="F20053" s="326"/>
    </row>
    <row r="20054" spans="6:6" x14ac:dyDescent="0.2">
      <c r="F20054" s="326"/>
    </row>
    <row r="20055" spans="6:6" x14ac:dyDescent="0.2">
      <c r="F20055" s="326"/>
    </row>
    <row r="20056" spans="6:6" x14ac:dyDescent="0.2">
      <c r="F20056" s="326"/>
    </row>
    <row r="20057" spans="6:6" x14ac:dyDescent="0.2">
      <c r="F20057" s="326"/>
    </row>
    <row r="20058" spans="6:6" x14ac:dyDescent="0.2">
      <c r="F20058" s="326"/>
    </row>
    <row r="20059" spans="6:6" x14ac:dyDescent="0.2">
      <c r="F20059" s="326"/>
    </row>
    <row r="20060" spans="6:6" x14ac:dyDescent="0.2">
      <c r="F20060" s="326"/>
    </row>
    <row r="20061" spans="6:6" x14ac:dyDescent="0.2">
      <c r="F20061" s="326"/>
    </row>
    <row r="20062" spans="6:6" x14ac:dyDescent="0.2">
      <c r="F20062" s="326"/>
    </row>
    <row r="20063" spans="6:6" x14ac:dyDescent="0.2">
      <c r="F20063" s="326"/>
    </row>
    <row r="20064" spans="6:6" x14ac:dyDescent="0.2">
      <c r="F20064" s="326"/>
    </row>
    <row r="20065" spans="6:6" x14ac:dyDescent="0.2">
      <c r="F20065" s="326"/>
    </row>
    <row r="20066" spans="6:6" x14ac:dyDescent="0.2">
      <c r="F20066" s="326"/>
    </row>
    <row r="20067" spans="6:6" x14ac:dyDescent="0.2">
      <c r="F20067" s="326"/>
    </row>
    <row r="20068" spans="6:6" x14ac:dyDescent="0.2">
      <c r="F20068" s="326"/>
    </row>
    <row r="20069" spans="6:6" x14ac:dyDescent="0.2">
      <c r="F20069" s="326"/>
    </row>
    <row r="20070" spans="6:6" x14ac:dyDescent="0.2">
      <c r="F20070" s="326"/>
    </row>
    <row r="20071" spans="6:6" x14ac:dyDescent="0.2">
      <c r="F20071" s="326"/>
    </row>
    <row r="20072" spans="6:6" x14ac:dyDescent="0.2">
      <c r="F20072" s="326"/>
    </row>
    <row r="20073" spans="6:6" x14ac:dyDescent="0.2">
      <c r="F20073" s="326"/>
    </row>
    <row r="20074" spans="6:6" x14ac:dyDescent="0.2">
      <c r="F20074" s="326"/>
    </row>
    <row r="20075" spans="6:6" x14ac:dyDescent="0.2">
      <c r="F20075" s="326"/>
    </row>
    <row r="20076" spans="6:6" x14ac:dyDescent="0.2">
      <c r="F20076" s="326"/>
    </row>
    <row r="20077" spans="6:6" x14ac:dyDescent="0.2">
      <c r="F20077" s="326"/>
    </row>
    <row r="20078" spans="6:6" x14ac:dyDescent="0.2">
      <c r="F20078" s="326"/>
    </row>
    <row r="20079" spans="6:6" x14ac:dyDescent="0.2">
      <c r="F20079" s="326"/>
    </row>
    <row r="20080" spans="6:6" x14ac:dyDescent="0.2">
      <c r="F20080" s="326"/>
    </row>
    <row r="20081" spans="6:6" x14ac:dyDescent="0.2">
      <c r="F20081" s="326"/>
    </row>
    <row r="20082" spans="6:6" x14ac:dyDescent="0.2">
      <c r="F20082" s="326"/>
    </row>
    <row r="20083" spans="6:6" x14ac:dyDescent="0.2">
      <c r="F20083" s="326"/>
    </row>
    <row r="20084" spans="6:6" x14ac:dyDescent="0.2">
      <c r="F20084" s="326"/>
    </row>
    <row r="20085" spans="6:6" x14ac:dyDescent="0.2">
      <c r="F20085" s="326"/>
    </row>
    <row r="20086" spans="6:6" x14ac:dyDescent="0.2">
      <c r="F20086" s="326"/>
    </row>
    <row r="20087" spans="6:6" x14ac:dyDescent="0.2">
      <c r="F20087" s="326"/>
    </row>
    <row r="20088" spans="6:6" x14ac:dyDescent="0.2">
      <c r="F20088" s="326"/>
    </row>
    <row r="20089" spans="6:6" x14ac:dyDescent="0.2">
      <c r="F20089" s="326"/>
    </row>
    <row r="20090" spans="6:6" x14ac:dyDescent="0.2">
      <c r="F20090" s="326"/>
    </row>
    <row r="20091" spans="6:6" x14ac:dyDescent="0.2">
      <c r="F20091" s="326"/>
    </row>
    <row r="20092" spans="6:6" x14ac:dyDescent="0.2">
      <c r="F20092" s="326"/>
    </row>
    <row r="20093" spans="6:6" x14ac:dyDescent="0.2">
      <c r="F20093" s="326"/>
    </row>
    <row r="20094" spans="6:6" x14ac:dyDescent="0.2">
      <c r="F20094" s="326"/>
    </row>
    <row r="20095" spans="6:6" x14ac:dyDescent="0.2">
      <c r="F20095" s="326"/>
    </row>
    <row r="20096" spans="6:6" x14ac:dyDescent="0.2">
      <c r="F20096" s="326"/>
    </row>
    <row r="20097" spans="6:6" x14ac:dyDescent="0.2">
      <c r="F20097" s="326"/>
    </row>
    <row r="20098" spans="6:6" x14ac:dyDescent="0.2">
      <c r="F20098" s="326"/>
    </row>
    <row r="20099" spans="6:6" x14ac:dyDescent="0.2">
      <c r="F20099" s="326"/>
    </row>
    <row r="20100" spans="6:6" x14ac:dyDescent="0.2">
      <c r="F20100" s="326"/>
    </row>
    <row r="20101" spans="6:6" x14ac:dyDescent="0.2">
      <c r="F20101" s="326"/>
    </row>
    <row r="20102" spans="6:6" x14ac:dyDescent="0.2">
      <c r="F20102" s="326"/>
    </row>
    <row r="20103" spans="6:6" x14ac:dyDescent="0.2">
      <c r="F20103" s="326"/>
    </row>
    <row r="20104" spans="6:6" x14ac:dyDescent="0.2">
      <c r="F20104" s="326"/>
    </row>
    <row r="20105" spans="6:6" x14ac:dyDescent="0.2">
      <c r="F20105" s="326"/>
    </row>
    <row r="20106" spans="6:6" x14ac:dyDescent="0.2">
      <c r="F20106" s="326"/>
    </row>
    <row r="20107" spans="6:6" x14ac:dyDescent="0.2">
      <c r="F20107" s="326"/>
    </row>
    <row r="20108" spans="6:6" x14ac:dyDescent="0.2">
      <c r="F20108" s="326"/>
    </row>
    <row r="20109" spans="6:6" x14ac:dyDescent="0.2">
      <c r="F20109" s="326"/>
    </row>
    <row r="20110" spans="6:6" x14ac:dyDescent="0.2">
      <c r="F20110" s="326"/>
    </row>
    <row r="20111" spans="6:6" x14ac:dyDescent="0.2">
      <c r="F20111" s="326"/>
    </row>
    <row r="20112" spans="6:6" x14ac:dyDescent="0.2">
      <c r="F20112" s="326"/>
    </row>
    <row r="20113" spans="6:6" x14ac:dyDescent="0.2">
      <c r="F20113" s="326"/>
    </row>
    <row r="20114" spans="6:6" x14ac:dyDescent="0.2">
      <c r="F20114" s="326"/>
    </row>
    <row r="20115" spans="6:6" x14ac:dyDescent="0.2">
      <c r="F20115" s="326"/>
    </row>
    <row r="20116" spans="6:6" x14ac:dyDescent="0.2">
      <c r="F20116" s="326"/>
    </row>
    <row r="20117" spans="6:6" x14ac:dyDescent="0.2">
      <c r="F20117" s="326"/>
    </row>
    <row r="20118" spans="6:6" x14ac:dyDescent="0.2">
      <c r="F20118" s="326"/>
    </row>
    <row r="20119" spans="6:6" x14ac:dyDescent="0.2">
      <c r="F20119" s="326"/>
    </row>
    <row r="20120" spans="6:6" x14ac:dyDescent="0.2">
      <c r="F20120" s="326"/>
    </row>
    <row r="20121" spans="6:6" x14ac:dyDescent="0.2">
      <c r="F20121" s="326"/>
    </row>
    <row r="20122" spans="6:6" x14ac:dyDescent="0.2">
      <c r="F20122" s="326"/>
    </row>
    <row r="20123" spans="6:6" x14ac:dyDescent="0.2">
      <c r="F20123" s="326"/>
    </row>
    <row r="20124" spans="6:6" x14ac:dyDescent="0.2">
      <c r="F20124" s="326"/>
    </row>
    <row r="20125" spans="6:6" x14ac:dyDescent="0.2">
      <c r="F20125" s="326"/>
    </row>
    <row r="20126" spans="6:6" x14ac:dyDescent="0.2">
      <c r="F20126" s="326"/>
    </row>
    <row r="20127" spans="6:6" x14ac:dyDescent="0.2">
      <c r="F20127" s="326"/>
    </row>
    <row r="20128" spans="6:6" x14ac:dyDescent="0.2">
      <c r="F20128" s="326"/>
    </row>
    <row r="20129" spans="6:6" x14ac:dyDescent="0.2">
      <c r="F20129" s="326"/>
    </row>
    <row r="20130" spans="6:6" x14ac:dyDescent="0.2">
      <c r="F20130" s="326"/>
    </row>
    <row r="20131" spans="6:6" x14ac:dyDescent="0.2">
      <c r="F20131" s="326"/>
    </row>
    <row r="20132" spans="6:6" x14ac:dyDescent="0.2">
      <c r="F20132" s="326"/>
    </row>
    <row r="20133" spans="6:6" x14ac:dyDescent="0.2">
      <c r="F20133" s="326"/>
    </row>
    <row r="20134" spans="6:6" x14ac:dyDescent="0.2">
      <c r="F20134" s="326"/>
    </row>
    <row r="20135" spans="6:6" x14ac:dyDescent="0.2">
      <c r="F20135" s="326"/>
    </row>
    <row r="20136" spans="6:6" x14ac:dyDescent="0.2">
      <c r="F20136" s="326"/>
    </row>
    <row r="20137" spans="6:6" x14ac:dyDescent="0.2">
      <c r="F20137" s="326"/>
    </row>
    <row r="20138" spans="6:6" x14ac:dyDescent="0.2">
      <c r="F20138" s="326"/>
    </row>
    <row r="20139" spans="6:6" x14ac:dyDescent="0.2">
      <c r="F20139" s="326"/>
    </row>
    <row r="20140" spans="6:6" x14ac:dyDescent="0.2">
      <c r="F20140" s="326"/>
    </row>
    <row r="20141" spans="6:6" x14ac:dyDescent="0.2">
      <c r="F20141" s="326"/>
    </row>
    <row r="20142" spans="6:6" x14ac:dyDescent="0.2">
      <c r="F20142" s="326"/>
    </row>
    <row r="20143" spans="6:6" x14ac:dyDescent="0.2">
      <c r="F20143" s="326"/>
    </row>
    <row r="20144" spans="6:6" x14ac:dyDescent="0.2">
      <c r="F20144" s="326"/>
    </row>
    <row r="20145" spans="6:6" x14ac:dyDescent="0.2">
      <c r="F20145" s="326"/>
    </row>
    <row r="20146" spans="6:6" x14ac:dyDescent="0.2">
      <c r="F20146" s="326"/>
    </row>
    <row r="20147" spans="6:6" x14ac:dyDescent="0.2">
      <c r="F20147" s="326"/>
    </row>
    <row r="20148" spans="6:6" x14ac:dyDescent="0.2">
      <c r="F20148" s="326"/>
    </row>
    <row r="20149" spans="6:6" x14ac:dyDescent="0.2">
      <c r="F20149" s="326"/>
    </row>
    <row r="20150" spans="6:6" x14ac:dyDescent="0.2">
      <c r="F20150" s="326"/>
    </row>
    <row r="20151" spans="6:6" x14ac:dyDescent="0.2">
      <c r="F20151" s="326"/>
    </row>
    <row r="20152" spans="6:6" x14ac:dyDescent="0.2">
      <c r="F20152" s="326"/>
    </row>
    <row r="20153" spans="6:6" x14ac:dyDescent="0.2">
      <c r="F20153" s="326"/>
    </row>
    <row r="20154" spans="6:6" x14ac:dyDescent="0.2">
      <c r="F20154" s="326"/>
    </row>
    <row r="20155" spans="6:6" x14ac:dyDescent="0.2">
      <c r="F20155" s="326"/>
    </row>
    <row r="20156" spans="6:6" x14ac:dyDescent="0.2">
      <c r="F20156" s="326"/>
    </row>
    <row r="20157" spans="6:6" x14ac:dyDescent="0.2">
      <c r="F20157" s="326"/>
    </row>
    <row r="20158" spans="6:6" x14ac:dyDescent="0.2">
      <c r="F20158" s="326"/>
    </row>
    <row r="20159" spans="6:6" x14ac:dyDescent="0.2">
      <c r="F20159" s="326"/>
    </row>
    <row r="20160" spans="6:6" x14ac:dyDescent="0.2">
      <c r="F20160" s="326"/>
    </row>
    <row r="20161" spans="6:6" x14ac:dyDescent="0.2">
      <c r="F20161" s="326"/>
    </row>
    <row r="20162" spans="6:6" x14ac:dyDescent="0.2">
      <c r="F20162" s="326"/>
    </row>
    <row r="20163" spans="6:6" x14ac:dyDescent="0.2">
      <c r="F20163" s="326"/>
    </row>
    <row r="20164" spans="6:6" x14ac:dyDescent="0.2">
      <c r="F20164" s="326"/>
    </row>
    <row r="20165" spans="6:6" x14ac:dyDescent="0.2">
      <c r="F20165" s="326"/>
    </row>
    <row r="20166" spans="6:6" x14ac:dyDescent="0.2">
      <c r="F20166" s="326"/>
    </row>
    <row r="20167" spans="6:6" x14ac:dyDescent="0.2">
      <c r="F20167" s="326"/>
    </row>
    <row r="20168" spans="6:6" x14ac:dyDescent="0.2">
      <c r="F20168" s="326"/>
    </row>
    <row r="20169" spans="6:6" x14ac:dyDescent="0.2">
      <c r="F20169" s="326"/>
    </row>
    <row r="20170" spans="6:6" x14ac:dyDescent="0.2">
      <c r="F20170" s="326"/>
    </row>
    <row r="20171" spans="6:6" x14ac:dyDescent="0.2">
      <c r="F20171" s="326"/>
    </row>
    <row r="20172" spans="6:6" x14ac:dyDescent="0.2">
      <c r="F20172" s="326"/>
    </row>
    <row r="20173" spans="6:6" x14ac:dyDescent="0.2">
      <c r="F20173" s="326"/>
    </row>
    <row r="20174" spans="6:6" x14ac:dyDescent="0.2">
      <c r="F20174" s="326"/>
    </row>
    <row r="20175" spans="6:6" x14ac:dyDescent="0.2">
      <c r="F20175" s="326"/>
    </row>
    <row r="20176" spans="6:6" x14ac:dyDescent="0.2">
      <c r="F20176" s="326"/>
    </row>
    <row r="20177" spans="6:6" x14ac:dyDescent="0.2">
      <c r="F20177" s="326"/>
    </row>
    <row r="20178" spans="6:6" x14ac:dyDescent="0.2">
      <c r="F20178" s="326"/>
    </row>
    <row r="20179" spans="6:6" x14ac:dyDescent="0.2">
      <c r="F20179" s="326"/>
    </row>
    <row r="20180" spans="6:6" x14ac:dyDescent="0.2">
      <c r="F20180" s="326"/>
    </row>
    <row r="20181" spans="6:6" x14ac:dyDescent="0.2">
      <c r="F20181" s="326"/>
    </row>
    <row r="20182" spans="6:6" x14ac:dyDescent="0.2">
      <c r="F20182" s="326"/>
    </row>
    <row r="20183" spans="6:6" x14ac:dyDescent="0.2">
      <c r="F20183" s="326"/>
    </row>
    <row r="20184" spans="6:6" x14ac:dyDescent="0.2">
      <c r="F20184" s="326"/>
    </row>
    <row r="20185" spans="6:6" x14ac:dyDescent="0.2">
      <c r="F20185" s="326"/>
    </row>
    <row r="20186" spans="6:6" x14ac:dyDescent="0.2">
      <c r="F20186" s="326"/>
    </row>
    <row r="20187" spans="6:6" x14ac:dyDescent="0.2">
      <c r="F20187" s="326"/>
    </row>
    <row r="20188" spans="6:6" x14ac:dyDescent="0.2">
      <c r="F20188" s="326"/>
    </row>
    <row r="20189" spans="6:6" x14ac:dyDescent="0.2">
      <c r="F20189" s="326"/>
    </row>
    <row r="20190" spans="6:6" x14ac:dyDescent="0.2">
      <c r="F20190" s="326"/>
    </row>
    <row r="20191" spans="6:6" x14ac:dyDescent="0.2">
      <c r="F20191" s="326"/>
    </row>
    <row r="20192" spans="6:6" x14ac:dyDescent="0.2">
      <c r="F20192" s="326"/>
    </row>
    <row r="20193" spans="6:6" x14ac:dyDescent="0.2">
      <c r="F20193" s="326"/>
    </row>
    <row r="20194" spans="6:6" x14ac:dyDescent="0.2">
      <c r="F20194" s="326"/>
    </row>
    <row r="20195" spans="6:6" x14ac:dyDescent="0.2">
      <c r="F20195" s="326"/>
    </row>
    <row r="20196" spans="6:6" x14ac:dyDescent="0.2">
      <c r="F20196" s="326"/>
    </row>
    <row r="20197" spans="6:6" x14ac:dyDescent="0.2">
      <c r="F20197" s="326"/>
    </row>
    <row r="20198" spans="6:6" x14ac:dyDescent="0.2">
      <c r="F20198" s="326"/>
    </row>
    <row r="20199" spans="6:6" x14ac:dyDescent="0.2">
      <c r="F20199" s="326"/>
    </row>
    <row r="20200" spans="6:6" x14ac:dyDescent="0.2">
      <c r="F20200" s="326"/>
    </row>
    <row r="20201" spans="6:6" x14ac:dyDescent="0.2">
      <c r="F20201" s="326"/>
    </row>
    <row r="20202" spans="6:6" x14ac:dyDescent="0.2">
      <c r="F20202" s="326"/>
    </row>
    <row r="20203" spans="6:6" x14ac:dyDescent="0.2">
      <c r="F20203" s="326"/>
    </row>
    <row r="20204" spans="6:6" x14ac:dyDescent="0.2">
      <c r="F20204" s="326"/>
    </row>
    <row r="20205" spans="6:6" x14ac:dyDescent="0.2">
      <c r="F20205" s="326"/>
    </row>
    <row r="20206" spans="6:6" x14ac:dyDescent="0.2">
      <c r="F20206" s="326"/>
    </row>
    <row r="20207" spans="6:6" x14ac:dyDescent="0.2">
      <c r="F20207" s="326"/>
    </row>
    <row r="20208" spans="6:6" x14ac:dyDescent="0.2">
      <c r="F20208" s="326"/>
    </row>
    <row r="20209" spans="6:6" x14ac:dyDescent="0.2">
      <c r="F20209" s="326"/>
    </row>
    <row r="20210" spans="6:6" x14ac:dyDescent="0.2">
      <c r="F20210" s="326"/>
    </row>
    <row r="20211" spans="6:6" x14ac:dyDescent="0.2">
      <c r="F20211" s="326"/>
    </row>
    <row r="20212" spans="6:6" x14ac:dyDescent="0.2">
      <c r="F20212" s="326"/>
    </row>
    <row r="20213" spans="6:6" x14ac:dyDescent="0.2">
      <c r="F20213" s="326"/>
    </row>
    <row r="20214" spans="6:6" x14ac:dyDescent="0.2">
      <c r="F20214" s="326"/>
    </row>
    <row r="20215" spans="6:6" x14ac:dyDescent="0.2">
      <c r="F20215" s="326"/>
    </row>
    <row r="20216" spans="6:6" x14ac:dyDescent="0.2">
      <c r="F20216" s="326"/>
    </row>
    <row r="20217" spans="6:6" x14ac:dyDescent="0.2">
      <c r="F20217" s="326"/>
    </row>
    <row r="20218" spans="6:6" x14ac:dyDescent="0.2">
      <c r="F20218" s="326"/>
    </row>
    <row r="20219" spans="6:6" x14ac:dyDescent="0.2">
      <c r="F20219" s="326"/>
    </row>
    <row r="20220" spans="6:6" x14ac:dyDescent="0.2">
      <c r="F20220" s="326"/>
    </row>
    <row r="20221" spans="6:6" x14ac:dyDescent="0.2">
      <c r="F20221" s="326"/>
    </row>
    <row r="20222" spans="6:6" x14ac:dyDescent="0.2">
      <c r="F20222" s="326"/>
    </row>
    <row r="20223" spans="6:6" x14ac:dyDescent="0.2">
      <c r="F20223" s="326"/>
    </row>
    <row r="20224" spans="6:6" x14ac:dyDescent="0.2">
      <c r="F20224" s="326"/>
    </row>
    <row r="20225" spans="6:6" x14ac:dyDescent="0.2">
      <c r="F20225" s="326"/>
    </row>
    <row r="20226" spans="6:6" x14ac:dyDescent="0.2">
      <c r="F20226" s="326"/>
    </row>
    <row r="20227" spans="6:6" x14ac:dyDescent="0.2">
      <c r="F20227" s="326"/>
    </row>
    <row r="20228" spans="6:6" x14ac:dyDescent="0.2">
      <c r="F20228" s="326"/>
    </row>
    <row r="20229" spans="6:6" x14ac:dyDescent="0.2">
      <c r="F20229" s="326"/>
    </row>
    <row r="20230" spans="6:6" x14ac:dyDescent="0.2">
      <c r="F20230" s="326"/>
    </row>
    <row r="20231" spans="6:6" x14ac:dyDescent="0.2">
      <c r="F20231" s="326"/>
    </row>
    <row r="20232" spans="6:6" x14ac:dyDescent="0.2">
      <c r="F20232" s="326"/>
    </row>
    <row r="20233" spans="6:6" x14ac:dyDescent="0.2">
      <c r="F20233" s="326"/>
    </row>
    <row r="20234" spans="6:6" x14ac:dyDescent="0.2">
      <c r="F20234" s="326"/>
    </row>
    <row r="20235" spans="6:6" x14ac:dyDescent="0.2">
      <c r="F20235" s="326"/>
    </row>
    <row r="20236" spans="6:6" x14ac:dyDescent="0.2">
      <c r="F20236" s="326"/>
    </row>
    <row r="20237" spans="6:6" x14ac:dyDescent="0.2">
      <c r="F20237" s="326"/>
    </row>
    <row r="20238" spans="6:6" x14ac:dyDescent="0.2">
      <c r="F20238" s="326"/>
    </row>
    <row r="20239" spans="6:6" x14ac:dyDescent="0.2">
      <c r="F20239" s="326"/>
    </row>
    <row r="20240" spans="6:6" x14ac:dyDescent="0.2">
      <c r="F20240" s="326"/>
    </row>
    <row r="20241" spans="6:6" x14ac:dyDescent="0.2">
      <c r="F20241" s="326"/>
    </row>
    <row r="20242" spans="6:6" x14ac:dyDescent="0.2">
      <c r="F20242" s="326"/>
    </row>
    <row r="20243" spans="6:6" x14ac:dyDescent="0.2">
      <c r="F20243" s="326"/>
    </row>
    <row r="20244" spans="6:6" x14ac:dyDescent="0.2">
      <c r="F20244" s="326"/>
    </row>
    <row r="20245" spans="6:6" x14ac:dyDescent="0.2">
      <c r="F20245" s="326"/>
    </row>
    <row r="20246" spans="6:6" x14ac:dyDescent="0.2">
      <c r="F20246" s="326"/>
    </row>
    <row r="20247" spans="6:6" x14ac:dyDescent="0.2">
      <c r="F20247" s="326"/>
    </row>
    <row r="20248" spans="6:6" x14ac:dyDescent="0.2">
      <c r="F20248" s="326"/>
    </row>
    <row r="20249" spans="6:6" x14ac:dyDescent="0.2">
      <c r="F20249" s="326"/>
    </row>
    <row r="20250" spans="6:6" x14ac:dyDescent="0.2">
      <c r="F20250" s="326"/>
    </row>
    <row r="20251" spans="6:6" x14ac:dyDescent="0.2">
      <c r="F20251" s="326"/>
    </row>
    <row r="20252" spans="6:6" x14ac:dyDescent="0.2">
      <c r="F20252" s="326"/>
    </row>
    <row r="20253" spans="6:6" x14ac:dyDescent="0.2">
      <c r="F20253" s="326"/>
    </row>
    <row r="20254" spans="6:6" x14ac:dyDescent="0.2">
      <c r="F20254" s="326"/>
    </row>
    <row r="20255" spans="6:6" x14ac:dyDescent="0.2">
      <c r="F20255" s="326"/>
    </row>
    <row r="20256" spans="6:6" x14ac:dyDescent="0.2">
      <c r="F20256" s="326"/>
    </row>
    <row r="20257" spans="6:6" x14ac:dyDescent="0.2">
      <c r="F20257" s="326"/>
    </row>
    <row r="20258" spans="6:6" x14ac:dyDescent="0.2">
      <c r="F20258" s="326"/>
    </row>
    <row r="20259" spans="6:6" x14ac:dyDescent="0.2">
      <c r="F20259" s="326"/>
    </row>
  </sheetData>
  <sheetProtection password="D57A" sheet="1" objects="1" scenarios="1" formatCells="0" formatColumns="0" formatRows="0" insertColumns="0" insertRows="0" deleteRows="0" sort="0" autoFilter="0"/>
  <mergeCells count="7">
    <mergeCell ref="AH6:AH7"/>
    <mergeCell ref="E2:G2"/>
    <mergeCell ref="E4:F4"/>
    <mergeCell ref="A6:K6"/>
    <mergeCell ref="L6:S6"/>
    <mergeCell ref="T6:AF6"/>
    <mergeCell ref="AG6:AG7"/>
  </mergeCells>
  <dataValidations count="1">
    <dataValidation type="list" allowBlank="1" showInputMessage="1" showErrorMessage="1" sqref="AG1398:AG2024">
      <formula1>$AK$3019:$AK$3031</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PBrush" shapeId="24577" r:id="rId4">
          <objectPr defaultSize="0" autoPict="0" r:id="rId5">
            <anchor moveWithCells="1" sizeWithCells="1">
              <from>
                <xdr:col>0</xdr:col>
                <xdr:colOff>57150</xdr:colOff>
                <xdr:row>1</xdr:row>
                <xdr:rowOff>28575</xdr:rowOff>
              </from>
              <to>
                <xdr:col>3</xdr:col>
                <xdr:colOff>409575</xdr:colOff>
                <xdr:row>2</xdr:row>
                <xdr:rowOff>390525</xdr:rowOff>
              </to>
            </anchor>
          </objectPr>
        </oleObject>
      </mc:Choice>
      <mc:Fallback>
        <oleObject progId="PBrush" shapeId="24577" r:id="rId4"/>
      </mc:Fallback>
    </mc:AlternateContent>
  </oleObjects>
  <extLst>
    <ext xmlns:x14="http://schemas.microsoft.com/office/spreadsheetml/2009/9/main" uri="{CCE6A557-97BC-4b89-ADB6-D9C93CAAB3DF}">
      <x14:dataValidations xmlns:xm="http://schemas.microsoft.com/office/excel/2006/main" count="4">
        <x14:dataValidation type="list" allowBlank="1" showInputMessage="1" showErrorMessage="1">
          <x14:formula1>
            <xm:f>Listados!$D$3:$D$4</xm:f>
          </x14:formula1>
          <xm:sqref>D8:D1397</xm:sqref>
        </x14:dataValidation>
        <x14:dataValidation type="list" allowBlank="1" showInputMessage="1" showErrorMessage="1">
          <x14:formula1>
            <xm:f>Listados!$A$3:$A$212</xm:f>
          </x14:formula1>
          <xm:sqref>I8:I1397</xm:sqref>
        </x14:dataValidation>
        <x14:dataValidation type="list" allowBlank="1" showInputMessage="1" showErrorMessage="1">
          <x14:formula1>
            <xm:f>Listados!$B$3:$B$11</xm:f>
          </x14:formula1>
          <xm:sqref>J8:J1397</xm:sqref>
        </x14:dataValidation>
        <x14:dataValidation type="list" allowBlank="1" showInputMessage="1" showErrorMessage="1">
          <x14:formula1>
            <xm:f>Listados!$C$3:$C$15</xm:f>
          </x14:formula1>
          <xm:sqref>AG8:AG1397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2"/>
  <sheetViews>
    <sheetView workbookViewId="0">
      <selection activeCell="J8" sqref="J8"/>
    </sheetView>
  </sheetViews>
  <sheetFormatPr baseColWidth="10" defaultRowHeight="15" x14ac:dyDescent="0.25"/>
  <cols>
    <col min="1" max="1" width="22.140625" customWidth="1"/>
    <col min="2" max="2" width="29.85546875" customWidth="1"/>
    <col min="3" max="3" width="45.28515625" customWidth="1"/>
    <col min="6" max="6" width="13.28515625" customWidth="1"/>
    <col min="7" max="7" width="12.28515625" customWidth="1"/>
    <col min="257" max="257" width="22.140625" customWidth="1"/>
    <col min="258" max="258" width="18" customWidth="1"/>
    <col min="259" max="259" width="45.28515625" customWidth="1"/>
    <col min="262" max="262" width="13.28515625" customWidth="1"/>
    <col min="263" max="263" width="12.28515625" customWidth="1"/>
    <col min="513" max="513" width="22.140625" customWidth="1"/>
    <col min="514" max="514" width="18" customWidth="1"/>
    <col min="515" max="515" width="45.28515625" customWidth="1"/>
    <col min="518" max="518" width="13.28515625" customWidth="1"/>
    <col min="519" max="519" width="12.28515625" customWidth="1"/>
    <col min="769" max="769" width="22.140625" customWidth="1"/>
    <col min="770" max="770" width="18" customWidth="1"/>
    <col min="771" max="771" width="45.28515625" customWidth="1"/>
    <col min="774" max="774" width="13.28515625" customWidth="1"/>
    <col min="775" max="775" width="12.28515625" customWidth="1"/>
    <col min="1025" max="1025" width="22.140625" customWidth="1"/>
    <col min="1026" max="1026" width="18" customWidth="1"/>
    <col min="1027" max="1027" width="45.28515625" customWidth="1"/>
    <col min="1030" max="1030" width="13.28515625" customWidth="1"/>
    <col min="1031" max="1031" width="12.28515625" customWidth="1"/>
    <col min="1281" max="1281" width="22.140625" customWidth="1"/>
    <col min="1282" max="1282" width="18" customWidth="1"/>
    <col min="1283" max="1283" width="45.28515625" customWidth="1"/>
    <col min="1286" max="1286" width="13.28515625" customWidth="1"/>
    <col min="1287" max="1287" width="12.28515625" customWidth="1"/>
    <col min="1537" max="1537" width="22.140625" customWidth="1"/>
    <col min="1538" max="1538" width="18" customWidth="1"/>
    <col min="1539" max="1539" width="45.28515625" customWidth="1"/>
    <col min="1542" max="1542" width="13.28515625" customWidth="1"/>
    <col min="1543" max="1543" width="12.28515625" customWidth="1"/>
    <col min="1793" max="1793" width="22.140625" customWidth="1"/>
    <col min="1794" max="1794" width="18" customWidth="1"/>
    <col min="1795" max="1795" width="45.28515625" customWidth="1"/>
    <col min="1798" max="1798" width="13.28515625" customWidth="1"/>
    <col min="1799" max="1799" width="12.28515625" customWidth="1"/>
    <col min="2049" max="2049" width="22.140625" customWidth="1"/>
    <col min="2050" max="2050" width="18" customWidth="1"/>
    <col min="2051" max="2051" width="45.28515625" customWidth="1"/>
    <col min="2054" max="2054" width="13.28515625" customWidth="1"/>
    <col min="2055" max="2055" width="12.28515625" customWidth="1"/>
    <col min="2305" max="2305" width="22.140625" customWidth="1"/>
    <col min="2306" max="2306" width="18" customWidth="1"/>
    <col min="2307" max="2307" width="45.28515625" customWidth="1"/>
    <col min="2310" max="2310" width="13.28515625" customWidth="1"/>
    <col min="2311" max="2311" width="12.28515625" customWidth="1"/>
    <col min="2561" max="2561" width="22.140625" customWidth="1"/>
    <col min="2562" max="2562" width="18" customWidth="1"/>
    <col min="2563" max="2563" width="45.28515625" customWidth="1"/>
    <col min="2566" max="2566" width="13.28515625" customWidth="1"/>
    <col min="2567" max="2567" width="12.28515625" customWidth="1"/>
    <col min="2817" max="2817" width="22.140625" customWidth="1"/>
    <col min="2818" max="2818" width="18" customWidth="1"/>
    <col min="2819" max="2819" width="45.28515625" customWidth="1"/>
    <col min="2822" max="2822" width="13.28515625" customWidth="1"/>
    <col min="2823" max="2823" width="12.28515625" customWidth="1"/>
    <col min="3073" max="3073" width="22.140625" customWidth="1"/>
    <col min="3074" max="3074" width="18" customWidth="1"/>
    <col min="3075" max="3075" width="45.28515625" customWidth="1"/>
    <col min="3078" max="3078" width="13.28515625" customWidth="1"/>
    <col min="3079" max="3079" width="12.28515625" customWidth="1"/>
    <col min="3329" max="3329" width="22.140625" customWidth="1"/>
    <col min="3330" max="3330" width="18" customWidth="1"/>
    <col min="3331" max="3331" width="45.28515625" customWidth="1"/>
    <col min="3334" max="3334" width="13.28515625" customWidth="1"/>
    <col min="3335" max="3335" width="12.28515625" customWidth="1"/>
    <col min="3585" max="3585" width="22.140625" customWidth="1"/>
    <col min="3586" max="3586" width="18" customWidth="1"/>
    <col min="3587" max="3587" width="45.28515625" customWidth="1"/>
    <col min="3590" max="3590" width="13.28515625" customWidth="1"/>
    <col min="3591" max="3591" width="12.28515625" customWidth="1"/>
    <col min="3841" max="3841" width="22.140625" customWidth="1"/>
    <col min="3842" max="3842" width="18" customWidth="1"/>
    <col min="3843" max="3843" width="45.28515625" customWidth="1"/>
    <col min="3846" max="3846" width="13.28515625" customWidth="1"/>
    <col min="3847" max="3847" width="12.28515625" customWidth="1"/>
    <col min="4097" max="4097" width="22.140625" customWidth="1"/>
    <col min="4098" max="4098" width="18" customWidth="1"/>
    <col min="4099" max="4099" width="45.28515625" customWidth="1"/>
    <col min="4102" max="4102" width="13.28515625" customWidth="1"/>
    <col min="4103" max="4103" width="12.28515625" customWidth="1"/>
    <col min="4353" max="4353" width="22.140625" customWidth="1"/>
    <col min="4354" max="4354" width="18" customWidth="1"/>
    <col min="4355" max="4355" width="45.28515625" customWidth="1"/>
    <col min="4358" max="4358" width="13.28515625" customWidth="1"/>
    <col min="4359" max="4359" width="12.28515625" customWidth="1"/>
    <col min="4609" max="4609" width="22.140625" customWidth="1"/>
    <col min="4610" max="4610" width="18" customWidth="1"/>
    <col min="4611" max="4611" width="45.28515625" customWidth="1"/>
    <col min="4614" max="4614" width="13.28515625" customWidth="1"/>
    <col min="4615" max="4615" width="12.28515625" customWidth="1"/>
    <col min="4865" max="4865" width="22.140625" customWidth="1"/>
    <col min="4866" max="4866" width="18" customWidth="1"/>
    <col min="4867" max="4867" width="45.28515625" customWidth="1"/>
    <col min="4870" max="4870" width="13.28515625" customWidth="1"/>
    <col min="4871" max="4871" width="12.28515625" customWidth="1"/>
    <col min="5121" max="5121" width="22.140625" customWidth="1"/>
    <col min="5122" max="5122" width="18" customWidth="1"/>
    <col min="5123" max="5123" width="45.28515625" customWidth="1"/>
    <col min="5126" max="5126" width="13.28515625" customWidth="1"/>
    <col min="5127" max="5127" width="12.28515625" customWidth="1"/>
    <col min="5377" max="5377" width="22.140625" customWidth="1"/>
    <col min="5378" max="5378" width="18" customWidth="1"/>
    <col min="5379" max="5379" width="45.28515625" customWidth="1"/>
    <col min="5382" max="5382" width="13.28515625" customWidth="1"/>
    <col min="5383" max="5383" width="12.28515625" customWidth="1"/>
    <col min="5633" max="5633" width="22.140625" customWidth="1"/>
    <col min="5634" max="5634" width="18" customWidth="1"/>
    <col min="5635" max="5635" width="45.28515625" customWidth="1"/>
    <col min="5638" max="5638" width="13.28515625" customWidth="1"/>
    <col min="5639" max="5639" width="12.28515625" customWidth="1"/>
    <col min="5889" max="5889" width="22.140625" customWidth="1"/>
    <col min="5890" max="5890" width="18" customWidth="1"/>
    <col min="5891" max="5891" width="45.28515625" customWidth="1"/>
    <col min="5894" max="5894" width="13.28515625" customWidth="1"/>
    <col min="5895" max="5895" width="12.28515625" customWidth="1"/>
    <col min="6145" max="6145" width="22.140625" customWidth="1"/>
    <col min="6146" max="6146" width="18" customWidth="1"/>
    <col min="6147" max="6147" width="45.28515625" customWidth="1"/>
    <col min="6150" max="6150" width="13.28515625" customWidth="1"/>
    <col min="6151" max="6151" width="12.28515625" customWidth="1"/>
    <col min="6401" max="6401" width="22.140625" customWidth="1"/>
    <col min="6402" max="6402" width="18" customWidth="1"/>
    <col min="6403" max="6403" width="45.28515625" customWidth="1"/>
    <col min="6406" max="6406" width="13.28515625" customWidth="1"/>
    <col min="6407" max="6407" width="12.28515625" customWidth="1"/>
    <col min="6657" max="6657" width="22.140625" customWidth="1"/>
    <col min="6658" max="6658" width="18" customWidth="1"/>
    <col min="6659" max="6659" width="45.28515625" customWidth="1"/>
    <col min="6662" max="6662" width="13.28515625" customWidth="1"/>
    <col min="6663" max="6663" width="12.28515625" customWidth="1"/>
    <col min="6913" max="6913" width="22.140625" customWidth="1"/>
    <col min="6914" max="6914" width="18" customWidth="1"/>
    <col min="6915" max="6915" width="45.28515625" customWidth="1"/>
    <col min="6918" max="6918" width="13.28515625" customWidth="1"/>
    <col min="6919" max="6919" width="12.28515625" customWidth="1"/>
    <col min="7169" max="7169" width="22.140625" customWidth="1"/>
    <col min="7170" max="7170" width="18" customWidth="1"/>
    <col min="7171" max="7171" width="45.28515625" customWidth="1"/>
    <col min="7174" max="7174" width="13.28515625" customWidth="1"/>
    <col min="7175" max="7175" width="12.28515625" customWidth="1"/>
    <col min="7425" max="7425" width="22.140625" customWidth="1"/>
    <col min="7426" max="7426" width="18" customWidth="1"/>
    <col min="7427" max="7427" width="45.28515625" customWidth="1"/>
    <col min="7430" max="7430" width="13.28515625" customWidth="1"/>
    <col min="7431" max="7431" width="12.28515625" customWidth="1"/>
    <col min="7681" max="7681" width="22.140625" customWidth="1"/>
    <col min="7682" max="7682" width="18" customWidth="1"/>
    <col min="7683" max="7683" width="45.28515625" customWidth="1"/>
    <col min="7686" max="7686" width="13.28515625" customWidth="1"/>
    <col min="7687" max="7687" width="12.28515625" customWidth="1"/>
    <col min="7937" max="7937" width="22.140625" customWidth="1"/>
    <col min="7938" max="7938" width="18" customWidth="1"/>
    <col min="7939" max="7939" width="45.28515625" customWidth="1"/>
    <col min="7942" max="7942" width="13.28515625" customWidth="1"/>
    <col min="7943" max="7943" width="12.28515625" customWidth="1"/>
    <col min="8193" max="8193" width="22.140625" customWidth="1"/>
    <col min="8194" max="8194" width="18" customWidth="1"/>
    <col min="8195" max="8195" width="45.28515625" customWidth="1"/>
    <col min="8198" max="8198" width="13.28515625" customWidth="1"/>
    <col min="8199" max="8199" width="12.28515625" customWidth="1"/>
    <col min="8449" max="8449" width="22.140625" customWidth="1"/>
    <col min="8450" max="8450" width="18" customWidth="1"/>
    <col min="8451" max="8451" width="45.28515625" customWidth="1"/>
    <col min="8454" max="8454" width="13.28515625" customWidth="1"/>
    <col min="8455" max="8455" width="12.28515625" customWidth="1"/>
    <col min="8705" max="8705" width="22.140625" customWidth="1"/>
    <col min="8706" max="8706" width="18" customWidth="1"/>
    <col min="8707" max="8707" width="45.28515625" customWidth="1"/>
    <col min="8710" max="8710" width="13.28515625" customWidth="1"/>
    <col min="8711" max="8711" width="12.28515625" customWidth="1"/>
    <col min="8961" max="8961" width="22.140625" customWidth="1"/>
    <col min="8962" max="8962" width="18" customWidth="1"/>
    <col min="8963" max="8963" width="45.28515625" customWidth="1"/>
    <col min="8966" max="8966" width="13.28515625" customWidth="1"/>
    <col min="8967" max="8967" width="12.28515625" customWidth="1"/>
    <col min="9217" max="9217" width="22.140625" customWidth="1"/>
    <col min="9218" max="9218" width="18" customWidth="1"/>
    <col min="9219" max="9219" width="45.28515625" customWidth="1"/>
    <col min="9222" max="9222" width="13.28515625" customWidth="1"/>
    <col min="9223" max="9223" width="12.28515625" customWidth="1"/>
    <col min="9473" max="9473" width="22.140625" customWidth="1"/>
    <col min="9474" max="9474" width="18" customWidth="1"/>
    <col min="9475" max="9475" width="45.28515625" customWidth="1"/>
    <col min="9478" max="9478" width="13.28515625" customWidth="1"/>
    <col min="9479" max="9479" width="12.28515625" customWidth="1"/>
    <col min="9729" max="9729" width="22.140625" customWidth="1"/>
    <col min="9730" max="9730" width="18" customWidth="1"/>
    <col min="9731" max="9731" width="45.28515625" customWidth="1"/>
    <col min="9734" max="9734" width="13.28515625" customWidth="1"/>
    <col min="9735" max="9735" width="12.28515625" customWidth="1"/>
    <col min="9985" max="9985" width="22.140625" customWidth="1"/>
    <col min="9986" max="9986" width="18" customWidth="1"/>
    <col min="9987" max="9987" width="45.28515625" customWidth="1"/>
    <col min="9990" max="9990" width="13.28515625" customWidth="1"/>
    <col min="9991" max="9991" width="12.28515625" customWidth="1"/>
    <col min="10241" max="10241" width="22.140625" customWidth="1"/>
    <col min="10242" max="10242" width="18" customWidth="1"/>
    <col min="10243" max="10243" width="45.28515625" customWidth="1"/>
    <col min="10246" max="10246" width="13.28515625" customWidth="1"/>
    <col min="10247" max="10247" width="12.28515625" customWidth="1"/>
    <col min="10497" max="10497" width="22.140625" customWidth="1"/>
    <col min="10498" max="10498" width="18" customWidth="1"/>
    <col min="10499" max="10499" width="45.28515625" customWidth="1"/>
    <col min="10502" max="10502" width="13.28515625" customWidth="1"/>
    <col min="10503" max="10503" width="12.28515625" customWidth="1"/>
    <col min="10753" max="10753" width="22.140625" customWidth="1"/>
    <col min="10754" max="10754" width="18" customWidth="1"/>
    <col min="10755" max="10755" width="45.28515625" customWidth="1"/>
    <col min="10758" max="10758" width="13.28515625" customWidth="1"/>
    <col min="10759" max="10759" width="12.28515625" customWidth="1"/>
    <col min="11009" max="11009" width="22.140625" customWidth="1"/>
    <col min="11010" max="11010" width="18" customWidth="1"/>
    <col min="11011" max="11011" width="45.28515625" customWidth="1"/>
    <col min="11014" max="11014" width="13.28515625" customWidth="1"/>
    <col min="11015" max="11015" width="12.28515625" customWidth="1"/>
    <col min="11265" max="11265" width="22.140625" customWidth="1"/>
    <col min="11266" max="11266" width="18" customWidth="1"/>
    <col min="11267" max="11267" width="45.28515625" customWidth="1"/>
    <col min="11270" max="11270" width="13.28515625" customWidth="1"/>
    <col min="11271" max="11271" width="12.28515625" customWidth="1"/>
    <col min="11521" max="11521" width="22.140625" customWidth="1"/>
    <col min="11522" max="11522" width="18" customWidth="1"/>
    <col min="11523" max="11523" width="45.28515625" customWidth="1"/>
    <col min="11526" max="11526" width="13.28515625" customWidth="1"/>
    <col min="11527" max="11527" width="12.28515625" customWidth="1"/>
    <col min="11777" max="11777" width="22.140625" customWidth="1"/>
    <col min="11778" max="11778" width="18" customWidth="1"/>
    <col min="11779" max="11779" width="45.28515625" customWidth="1"/>
    <col min="11782" max="11782" width="13.28515625" customWidth="1"/>
    <col min="11783" max="11783" width="12.28515625" customWidth="1"/>
    <col min="12033" max="12033" width="22.140625" customWidth="1"/>
    <col min="12034" max="12034" width="18" customWidth="1"/>
    <col min="12035" max="12035" width="45.28515625" customWidth="1"/>
    <col min="12038" max="12038" width="13.28515625" customWidth="1"/>
    <col min="12039" max="12039" width="12.28515625" customWidth="1"/>
    <col min="12289" max="12289" width="22.140625" customWidth="1"/>
    <col min="12290" max="12290" width="18" customWidth="1"/>
    <col min="12291" max="12291" width="45.28515625" customWidth="1"/>
    <col min="12294" max="12294" width="13.28515625" customWidth="1"/>
    <col min="12295" max="12295" width="12.28515625" customWidth="1"/>
    <col min="12545" max="12545" width="22.140625" customWidth="1"/>
    <col min="12546" max="12546" width="18" customWidth="1"/>
    <col min="12547" max="12547" width="45.28515625" customWidth="1"/>
    <col min="12550" max="12550" width="13.28515625" customWidth="1"/>
    <col min="12551" max="12551" width="12.28515625" customWidth="1"/>
    <col min="12801" max="12801" width="22.140625" customWidth="1"/>
    <col min="12802" max="12802" width="18" customWidth="1"/>
    <col min="12803" max="12803" width="45.28515625" customWidth="1"/>
    <col min="12806" max="12806" width="13.28515625" customWidth="1"/>
    <col min="12807" max="12807" width="12.28515625" customWidth="1"/>
    <col min="13057" max="13057" width="22.140625" customWidth="1"/>
    <col min="13058" max="13058" width="18" customWidth="1"/>
    <col min="13059" max="13059" width="45.28515625" customWidth="1"/>
    <col min="13062" max="13062" width="13.28515625" customWidth="1"/>
    <col min="13063" max="13063" width="12.28515625" customWidth="1"/>
    <col min="13313" max="13313" width="22.140625" customWidth="1"/>
    <col min="13314" max="13314" width="18" customWidth="1"/>
    <col min="13315" max="13315" width="45.28515625" customWidth="1"/>
    <col min="13318" max="13318" width="13.28515625" customWidth="1"/>
    <col min="13319" max="13319" width="12.28515625" customWidth="1"/>
    <col min="13569" max="13569" width="22.140625" customWidth="1"/>
    <col min="13570" max="13570" width="18" customWidth="1"/>
    <col min="13571" max="13571" width="45.28515625" customWidth="1"/>
    <col min="13574" max="13574" width="13.28515625" customWidth="1"/>
    <col min="13575" max="13575" width="12.28515625" customWidth="1"/>
    <col min="13825" max="13825" width="22.140625" customWidth="1"/>
    <col min="13826" max="13826" width="18" customWidth="1"/>
    <col min="13827" max="13827" width="45.28515625" customWidth="1"/>
    <col min="13830" max="13830" width="13.28515625" customWidth="1"/>
    <col min="13831" max="13831" width="12.28515625" customWidth="1"/>
    <col min="14081" max="14081" width="22.140625" customWidth="1"/>
    <col min="14082" max="14082" width="18" customWidth="1"/>
    <col min="14083" max="14083" width="45.28515625" customWidth="1"/>
    <col min="14086" max="14086" width="13.28515625" customWidth="1"/>
    <col min="14087" max="14087" width="12.28515625" customWidth="1"/>
    <col min="14337" max="14337" width="22.140625" customWidth="1"/>
    <col min="14338" max="14338" width="18" customWidth="1"/>
    <col min="14339" max="14339" width="45.28515625" customWidth="1"/>
    <col min="14342" max="14342" width="13.28515625" customWidth="1"/>
    <col min="14343" max="14343" width="12.28515625" customWidth="1"/>
    <col min="14593" max="14593" width="22.140625" customWidth="1"/>
    <col min="14594" max="14594" width="18" customWidth="1"/>
    <col min="14595" max="14595" width="45.28515625" customWidth="1"/>
    <col min="14598" max="14598" width="13.28515625" customWidth="1"/>
    <col min="14599" max="14599" width="12.28515625" customWidth="1"/>
    <col min="14849" max="14849" width="22.140625" customWidth="1"/>
    <col min="14850" max="14850" width="18" customWidth="1"/>
    <col min="14851" max="14851" width="45.28515625" customWidth="1"/>
    <col min="14854" max="14854" width="13.28515625" customWidth="1"/>
    <col min="14855" max="14855" width="12.28515625" customWidth="1"/>
    <col min="15105" max="15105" width="22.140625" customWidth="1"/>
    <col min="15106" max="15106" width="18" customWidth="1"/>
    <col min="15107" max="15107" width="45.28515625" customWidth="1"/>
    <col min="15110" max="15110" width="13.28515625" customWidth="1"/>
    <col min="15111" max="15111" width="12.28515625" customWidth="1"/>
    <col min="15361" max="15361" width="22.140625" customWidth="1"/>
    <col min="15362" max="15362" width="18" customWidth="1"/>
    <col min="15363" max="15363" width="45.28515625" customWidth="1"/>
    <col min="15366" max="15366" width="13.28515625" customWidth="1"/>
    <col min="15367" max="15367" width="12.28515625" customWidth="1"/>
    <col min="15617" max="15617" width="22.140625" customWidth="1"/>
    <col min="15618" max="15618" width="18" customWidth="1"/>
    <col min="15619" max="15619" width="45.28515625" customWidth="1"/>
    <col min="15622" max="15622" width="13.28515625" customWidth="1"/>
    <col min="15623" max="15623" width="12.28515625" customWidth="1"/>
    <col min="15873" max="15873" width="22.140625" customWidth="1"/>
    <col min="15874" max="15874" width="18" customWidth="1"/>
    <col min="15875" max="15875" width="45.28515625" customWidth="1"/>
    <col min="15878" max="15878" width="13.28515625" customWidth="1"/>
    <col min="15879" max="15879" width="12.28515625" customWidth="1"/>
    <col min="16129" max="16129" width="22.140625" customWidth="1"/>
    <col min="16130" max="16130" width="18" customWidth="1"/>
    <col min="16131" max="16131" width="45.28515625" customWidth="1"/>
    <col min="16134" max="16134" width="13.28515625" customWidth="1"/>
    <col min="16135" max="16135" width="12.28515625" customWidth="1"/>
  </cols>
  <sheetData>
    <row r="1" spans="1:7" ht="15.75" thickBot="1" x14ac:dyDescent="0.3"/>
    <row r="2" spans="1:7" ht="39" thickBot="1" x14ac:dyDescent="0.3">
      <c r="A2" s="334" t="s">
        <v>280</v>
      </c>
      <c r="B2" s="334" t="s">
        <v>257</v>
      </c>
      <c r="C2" s="334" t="s">
        <v>281</v>
      </c>
      <c r="D2" s="334" t="s">
        <v>251</v>
      </c>
      <c r="E2" s="335"/>
      <c r="F2" s="334" t="s">
        <v>282</v>
      </c>
      <c r="G2" s="336" t="s">
        <v>283</v>
      </c>
    </row>
    <row r="3" spans="1:7" ht="15.75" thickBot="1" x14ac:dyDescent="0.3">
      <c r="A3" s="337" t="s">
        <v>284</v>
      </c>
      <c r="B3" s="338" t="s">
        <v>285</v>
      </c>
      <c r="C3" s="338" t="s">
        <v>286</v>
      </c>
      <c r="D3" s="338" t="s">
        <v>287</v>
      </c>
      <c r="E3" s="335"/>
      <c r="F3" s="339">
        <v>44165</v>
      </c>
      <c r="G3" s="340">
        <v>44286</v>
      </c>
    </row>
    <row r="4" spans="1:7" ht="15.75" thickBot="1" x14ac:dyDescent="0.3">
      <c r="A4" s="337" t="s">
        <v>288</v>
      </c>
      <c r="B4" s="341" t="s">
        <v>289</v>
      </c>
      <c r="C4" s="338" t="s">
        <v>290</v>
      </c>
      <c r="D4" s="342" t="s">
        <v>291</v>
      </c>
      <c r="E4" s="335"/>
      <c r="F4" s="335"/>
      <c r="G4" s="335"/>
    </row>
    <row r="5" spans="1:7" ht="15.75" thickBot="1" x14ac:dyDescent="0.3">
      <c r="A5" s="337" t="s">
        <v>292</v>
      </c>
      <c r="B5" s="341" t="s">
        <v>293</v>
      </c>
      <c r="C5" s="338" t="s">
        <v>294</v>
      </c>
    </row>
    <row r="6" spans="1:7" ht="15.75" thickBot="1" x14ac:dyDescent="0.3">
      <c r="A6" s="337" t="s">
        <v>295</v>
      </c>
      <c r="B6" s="341" t="s">
        <v>296</v>
      </c>
      <c r="C6" s="338" t="s">
        <v>297</v>
      </c>
    </row>
    <row r="7" spans="1:7" ht="15.75" thickBot="1" x14ac:dyDescent="0.3">
      <c r="A7" s="337" t="s">
        <v>298</v>
      </c>
      <c r="B7" s="341" t="s">
        <v>299</v>
      </c>
      <c r="C7" s="338" t="s">
        <v>300</v>
      </c>
    </row>
    <row r="8" spans="1:7" ht="15.75" thickBot="1" x14ac:dyDescent="0.3">
      <c r="A8" s="337" t="s">
        <v>301</v>
      </c>
      <c r="B8" s="341" t="s">
        <v>302</v>
      </c>
      <c r="C8" s="338" t="s">
        <v>303</v>
      </c>
    </row>
    <row r="9" spans="1:7" ht="15.75" thickBot="1" x14ac:dyDescent="0.3">
      <c r="A9" s="337" t="s">
        <v>285</v>
      </c>
      <c r="B9" s="341" t="s">
        <v>304</v>
      </c>
      <c r="C9" s="338" t="s">
        <v>305</v>
      </c>
    </row>
    <row r="10" spans="1:7" ht="15.75" thickBot="1" x14ac:dyDescent="0.3">
      <c r="A10" s="337" t="s">
        <v>306</v>
      </c>
      <c r="B10" s="341" t="s">
        <v>307</v>
      </c>
      <c r="C10" s="338" t="s">
        <v>308</v>
      </c>
    </row>
    <row r="11" spans="1:7" ht="15.75" thickBot="1" x14ac:dyDescent="0.3">
      <c r="A11" s="337" t="s">
        <v>309</v>
      </c>
      <c r="B11" s="341" t="s">
        <v>310</v>
      </c>
      <c r="C11" s="338" t="s">
        <v>311</v>
      </c>
    </row>
    <row r="12" spans="1:7" ht="15.75" thickBot="1" x14ac:dyDescent="0.3">
      <c r="A12" s="337" t="s">
        <v>312</v>
      </c>
      <c r="C12" s="338" t="s">
        <v>313</v>
      </c>
    </row>
    <row r="13" spans="1:7" ht="15.75" thickBot="1" x14ac:dyDescent="0.3">
      <c r="A13" s="337" t="s">
        <v>314</v>
      </c>
      <c r="C13" s="338" t="s">
        <v>315</v>
      </c>
    </row>
    <row r="14" spans="1:7" ht="15.75" thickBot="1" x14ac:dyDescent="0.3">
      <c r="A14" s="337" t="s">
        <v>316</v>
      </c>
      <c r="C14" s="338" t="s">
        <v>317</v>
      </c>
    </row>
    <row r="15" spans="1:7" x14ac:dyDescent="0.25">
      <c r="A15" s="337" t="s">
        <v>318</v>
      </c>
      <c r="C15" s="338" t="s">
        <v>319</v>
      </c>
    </row>
    <row r="16" spans="1:7" x14ac:dyDescent="0.25">
      <c r="A16" s="337" t="s">
        <v>320</v>
      </c>
    </row>
    <row r="17" spans="1:1" x14ac:dyDescent="0.25">
      <c r="A17" s="337" t="s">
        <v>321</v>
      </c>
    </row>
    <row r="18" spans="1:1" x14ac:dyDescent="0.25">
      <c r="A18" s="337" t="s">
        <v>322</v>
      </c>
    </row>
    <row r="19" spans="1:1" x14ac:dyDescent="0.25">
      <c r="A19" s="337" t="s">
        <v>323</v>
      </c>
    </row>
    <row r="20" spans="1:1" x14ac:dyDescent="0.25">
      <c r="A20" s="337" t="s">
        <v>324</v>
      </c>
    </row>
    <row r="21" spans="1:1" x14ac:dyDescent="0.25">
      <c r="A21" s="337" t="s">
        <v>325</v>
      </c>
    </row>
    <row r="22" spans="1:1" x14ac:dyDescent="0.25">
      <c r="A22" s="337" t="s">
        <v>326</v>
      </c>
    </row>
    <row r="23" spans="1:1" x14ac:dyDescent="0.25">
      <c r="A23" s="337" t="s">
        <v>327</v>
      </c>
    </row>
    <row r="24" spans="1:1" x14ac:dyDescent="0.25">
      <c r="A24" s="337" t="s">
        <v>328</v>
      </c>
    </row>
    <row r="25" spans="1:1" x14ac:dyDescent="0.25">
      <c r="A25" s="337" t="s">
        <v>329</v>
      </c>
    </row>
    <row r="26" spans="1:1" x14ac:dyDescent="0.25">
      <c r="A26" s="337" t="s">
        <v>330</v>
      </c>
    </row>
    <row r="27" spans="1:1" x14ac:dyDescent="0.25">
      <c r="A27" s="337" t="s">
        <v>331</v>
      </c>
    </row>
    <row r="28" spans="1:1" x14ac:dyDescent="0.25">
      <c r="A28" s="337" t="s">
        <v>332</v>
      </c>
    </row>
    <row r="29" spans="1:1" x14ac:dyDescent="0.25">
      <c r="A29" s="337" t="s">
        <v>333</v>
      </c>
    </row>
    <row r="30" spans="1:1" x14ac:dyDescent="0.25">
      <c r="A30" s="337" t="s">
        <v>334</v>
      </c>
    </row>
    <row r="31" spans="1:1" x14ac:dyDescent="0.25">
      <c r="A31" s="337" t="s">
        <v>335</v>
      </c>
    </row>
    <row r="32" spans="1:1" x14ac:dyDescent="0.25">
      <c r="A32" s="337" t="s">
        <v>336</v>
      </c>
    </row>
    <row r="33" spans="1:1" x14ac:dyDescent="0.25">
      <c r="A33" s="337" t="s">
        <v>337</v>
      </c>
    </row>
    <row r="34" spans="1:1" x14ac:dyDescent="0.25">
      <c r="A34" s="337" t="s">
        <v>338</v>
      </c>
    </row>
    <row r="35" spans="1:1" x14ac:dyDescent="0.25">
      <c r="A35" s="337" t="s">
        <v>339</v>
      </c>
    </row>
    <row r="36" spans="1:1" x14ac:dyDescent="0.25">
      <c r="A36" s="337" t="s">
        <v>340</v>
      </c>
    </row>
    <row r="37" spans="1:1" x14ac:dyDescent="0.25">
      <c r="A37" s="337" t="s">
        <v>341</v>
      </c>
    </row>
    <row r="38" spans="1:1" x14ac:dyDescent="0.25">
      <c r="A38" s="337" t="s">
        <v>342</v>
      </c>
    </row>
    <row r="39" spans="1:1" x14ac:dyDescent="0.25">
      <c r="A39" s="337" t="s">
        <v>343</v>
      </c>
    </row>
    <row r="40" spans="1:1" x14ac:dyDescent="0.25">
      <c r="A40" s="337" t="s">
        <v>344</v>
      </c>
    </row>
    <row r="41" spans="1:1" x14ac:dyDescent="0.25">
      <c r="A41" s="337" t="s">
        <v>345</v>
      </c>
    </row>
    <row r="42" spans="1:1" x14ac:dyDescent="0.25">
      <c r="A42" s="337" t="s">
        <v>346</v>
      </c>
    </row>
    <row r="43" spans="1:1" x14ac:dyDescent="0.25">
      <c r="A43" s="337" t="s">
        <v>347</v>
      </c>
    </row>
    <row r="44" spans="1:1" x14ac:dyDescent="0.25">
      <c r="A44" s="337" t="s">
        <v>348</v>
      </c>
    </row>
    <row r="45" spans="1:1" x14ac:dyDescent="0.25">
      <c r="A45" s="337" t="s">
        <v>349</v>
      </c>
    </row>
    <row r="46" spans="1:1" x14ac:dyDescent="0.25">
      <c r="A46" s="337" t="s">
        <v>350</v>
      </c>
    </row>
    <row r="47" spans="1:1" x14ac:dyDescent="0.25">
      <c r="A47" s="337" t="s">
        <v>351</v>
      </c>
    </row>
    <row r="48" spans="1:1" x14ac:dyDescent="0.25">
      <c r="A48" s="337" t="s">
        <v>352</v>
      </c>
    </row>
    <row r="49" spans="1:1" x14ac:dyDescent="0.25">
      <c r="A49" s="337" t="s">
        <v>353</v>
      </c>
    </row>
    <row r="50" spans="1:1" x14ac:dyDescent="0.25">
      <c r="A50" s="337" t="s">
        <v>354</v>
      </c>
    </row>
    <row r="51" spans="1:1" x14ac:dyDescent="0.25">
      <c r="A51" s="337" t="s">
        <v>355</v>
      </c>
    </row>
    <row r="52" spans="1:1" x14ac:dyDescent="0.25">
      <c r="A52" s="337" t="s">
        <v>356</v>
      </c>
    </row>
    <row r="53" spans="1:1" x14ac:dyDescent="0.25">
      <c r="A53" s="337" t="s">
        <v>357</v>
      </c>
    </row>
    <row r="54" spans="1:1" x14ac:dyDescent="0.25">
      <c r="A54" s="337" t="s">
        <v>358</v>
      </c>
    </row>
    <row r="55" spans="1:1" x14ac:dyDescent="0.25">
      <c r="A55" s="337" t="s">
        <v>359</v>
      </c>
    </row>
    <row r="56" spans="1:1" x14ac:dyDescent="0.25">
      <c r="A56" s="337" t="s">
        <v>360</v>
      </c>
    </row>
    <row r="57" spans="1:1" x14ac:dyDescent="0.25">
      <c r="A57" s="337" t="s">
        <v>361</v>
      </c>
    </row>
    <row r="58" spans="1:1" x14ac:dyDescent="0.25">
      <c r="A58" s="337" t="s">
        <v>362</v>
      </c>
    </row>
    <row r="59" spans="1:1" x14ac:dyDescent="0.25">
      <c r="A59" s="337" t="s">
        <v>363</v>
      </c>
    </row>
    <row r="60" spans="1:1" x14ac:dyDescent="0.25">
      <c r="A60" s="337" t="s">
        <v>364</v>
      </c>
    </row>
    <row r="61" spans="1:1" x14ac:dyDescent="0.25">
      <c r="A61" s="337" t="s">
        <v>365</v>
      </c>
    </row>
    <row r="62" spans="1:1" x14ac:dyDescent="0.25">
      <c r="A62" s="337" t="s">
        <v>366</v>
      </c>
    </row>
    <row r="63" spans="1:1" x14ac:dyDescent="0.25">
      <c r="A63" s="337" t="s">
        <v>367</v>
      </c>
    </row>
    <row r="64" spans="1:1" x14ac:dyDescent="0.25">
      <c r="A64" s="337" t="s">
        <v>368</v>
      </c>
    </row>
    <row r="65" spans="1:1" x14ac:dyDescent="0.25">
      <c r="A65" s="337" t="s">
        <v>369</v>
      </c>
    </row>
    <row r="66" spans="1:1" x14ac:dyDescent="0.25">
      <c r="A66" s="337" t="s">
        <v>370</v>
      </c>
    </row>
    <row r="67" spans="1:1" x14ac:dyDescent="0.25">
      <c r="A67" s="337" t="s">
        <v>371</v>
      </c>
    </row>
    <row r="68" spans="1:1" x14ac:dyDescent="0.25">
      <c r="A68" s="337" t="s">
        <v>372</v>
      </c>
    </row>
    <row r="69" spans="1:1" x14ac:dyDescent="0.25">
      <c r="A69" s="337" t="s">
        <v>373</v>
      </c>
    </row>
    <row r="70" spans="1:1" x14ac:dyDescent="0.25">
      <c r="A70" s="337" t="s">
        <v>374</v>
      </c>
    </row>
    <row r="71" spans="1:1" x14ac:dyDescent="0.25">
      <c r="A71" s="337" t="s">
        <v>375</v>
      </c>
    </row>
    <row r="72" spans="1:1" x14ac:dyDescent="0.25">
      <c r="A72" s="337" t="s">
        <v>376</v>
      </c>
    </row>
    <row r="73" spans="1:1" x14ac:dyDescent="0.25">
      <c r="A73" s="337" t="s">
        <v>377</v>
      </c>
    </row>
    <row r="74" spans="1:1" x14ac:dyDescent="0.25">
      <c r="A74" s="337" t="s">
        <v>378</v>
      </c>
    </row>
    <row r="75" spans="1:1" x14ac:dyDescent="0.25">
      <c r="A75" s="337" t="s">
        <v>379</v>
      </c>
    </row>
    <row r="76" spans="1:1" x14ac:dyDescent="0.25">
      <c r="A76" s="337" t="s">
        <v>380</v>
      </c>
    </row>
    <row r="77" spans="1:1" x14ac:dyDescent="0.25">
      <c r="A77" s="337" t="s">
        <v>381</v>
      </c>
    </row>
    <row r="78" spans="1:1" x14ac:dyDescent="0.25">
      <c r="A78" s="337" t="s">
        <v>382</v>
      </c>
    </row>
    <row r="79" spans="1:1" x14ac:dyDescent="0.25">
      <c r="A79" s="337" t="s">
        <v>383</v>
      </c>
    </row>
    <row r="80" spans="1:1" x14ac:dyDescent="0.25">
      <c r="A80" s="337" t="s">
        <v>384</v>
      </c>
    </row>
    <row r="81" spans="1:1" x14ac:dyDescent="0.25">
      <c r="A81" s="337" t="s">
        <v>385</v>
      </c>
    </row>
    <row r="82" spans="1:1" x14ac:dyDescent="0.25">
      <c r="A82" s="337" t="s">
        <v>386</v>
      </c>
    </row>
    <row r="83" spans="1:1" x14ac:dyDescent="0.25">
      <c r="A83" s="337" t="s">
        <v>387</v>
      </c>
    </row>
    <row r="84" spans="1:1" x14ac:dyDescent="0.25">
      <c r="A84" s="337" t="s">
        <v>388</v>
      </c>
    </row>
    <row r="85" spans="1:1" x14ac:dyDescent="0.25">
      <c r="A85" s="337" t="s">
        <v>389</v>
      </c>
    </row>
    <row r="86" spans="1:1" x14ac:dyDescent="0.25">
      <c r="A86" s="337" t="s">
        <v>390</v>
      </c>
    </row>
    <row r="87" spans="1:1" x14ac:dyDescent="0.25">
      <c r="A87" s="337" t="s">
        <v>391</v>
      </c>
    </row>
    <row r="88" spans="1:1" x14ac:dyDescent="0.25">
      <c r="A88" s="337" t="s">
        <v>392</v>
      </c>
    </row>
    <row r="89" spans="1:1" x14ac:dyDescent="0.25">
      <c r="A89" s="337" t="s">
        <v>393</v>
      </c>
    </row>
    <row r="90" spans="1:1" x14ac:dyDescent="0.25">
      <c r="A90" s="337" t="s">
        <v>394</v>
      </c>
    </row>
    <row r="91" spans="1:1" x14ac:dyDescent="0.25">
      <c r="A91" s="337" t="s">
        <v>395</v>
      </c>
    </row>
    <row r="92" spans="1:1" x14ac:dyDescent="0.25">
      <c r="A92" s="337" t="s">
        <v>396</v>
      </c>
    </row>
    <row r="93" spans="1:1" x14ac:dyDescent="0.25">
      <c r="A93" s="337" t="s">
        <v>397</v>
      </c>
    </row>
    <row r="94" spans="1:1" x14ac:dyDescent="0.25">
      <c r="A94" s="337" t="s">
        <v>398</v>
      </c>
    </row>
    <row r="95" spans="1:1" x14ac:dyDescent="0.25">
      <c r="A95" s="337" t="s">
        <v>399</v>
      </c>
    </row>
    <row r="96" spans="1:1" x14ac:dyDescent="0.25">
      <c r="A96" s="337" t="s">
        <v>400</v>
      </c>
    </row>
    <row r="97" spans="1:1" x14ac:dyDescent="0.25">
      <c r="A97" s="337" t="s">
        <v>401</v>
      </c>
    </row>
    <row r="98" spans="1:1" x14ac:dyDescent="0.25">
      <c r="A98" s="337" t="s">
        <v>402</v>
      </c>
    </row>
    <row r="99" spans="1:1" x14ac:dyDescent="0.25">
      <c r="A99" s="337" t="s">
        <v>403</v>
      </c>
    </row>
    <row r="100" spans="1:1" x14ac:dyDescent="0.25">
      <c r="A100" s="337" t="s">
        <v>404</v>
      </c>
    </row>
    <row r="101" spans="1:1" x14ac:dyDescent="0.25">
      <c r="A101" s="337" t="s">
        <v>405</v>
      </c>
    </row>
    <row r="102" spans="1:1" x14ac:dyDescent="0.25">
      <c r="A102" s="337" t="s">
        <v>406</v>
      </c>
    </row>
    <row r="103" spans="1:1" x14ac:dyDescent="0.25">
      <c r="A103" s="337" t="s">
        <v>407</v>
      </c>
    </row>
    <row r="104" spans="1:1" x14ac:dyDescent="0.25">
      <c r="A104" s="337" t="s">
        <v>408</v>
      </c>
    </row>
    <row r="105" spans="1:1" x14ac:dyDescent="0.25">
      <c r="A105" s="337" t="s">
        <v>409</v>
      </c>
    </row>
    <row r="106" spans="1:1" x14ac:dyDescent="0.25">
      <c r="A106" s="337" t="s">
        <v>410</v>
      </c>
    </row>
    <row r="107" spans="1:1" x14ac:dyDescent="0.25">
      <c r="A107" s="337" t="s">
        <v>411</v>
      </c>
    </row>
    <row r="108" spans="1:1" x14ac:dyDescent="0.25">
      <c r="A108" s="337" t="s">
        <v>412</v>
      </c>
    </row>
    <row r="109" spans="1:1" x14ac:dyDescent="0.25">
      <c r="A109" s="337" t="s">
        <v>413</v>
      </c>
    </row>
    <row r="110" spans="1:1" x14ac:dyDescent="0.25">
      <c r="A110" s="337" t="s">
        <v>414</v>
      </c>
    </row>
    <row r="111" spans="1:1" x14ac:dyDescent="0.25">
      <c r="A111" s="337" t="s">
        <v>415</v>
      </c>
    </row>
    <row r="112" spans="1:1" x14ac:dyDescent="0.25">
      <c r="A112" s="337" t="s">
        <v>416</v>
      </c>
    </row>
    <row r="113" spans="1:1" x14ac:dyDescent="0.25">
      <c r="A113" s="337" t="s">
        <v>417</v>
      </c>
    </row>
    <row r="114" spans="1:1" x14ac:dyDescent="0.25">
      <c r="A114" s="337" t="s">
        <v>418</v>
      </c>
    </row>
    <row r="115" spans="1:1" x14ac:dyDescent="0.25">
      <c r="A115" s="337" t="s">
        <v>419</v>
      </c>
    </row>
    <row r="116" spans="1:1" x14ac:dyDescent="0.25">
      <c r="A116" s="337" t="s">
        <v>420</v>
      </c>
    </row>
    <row r="117" spans="1:1" x14ac:dyDescent="0.25">
      <c r="A117" s="337" t="s">
        <v>421</v>
      </c>
    </row>
    <row r="118" spans="1:1" x14ac:dyDescent="0.25">
      <c r="A118" s="337" t="s">
        <v>422</v>
      </c>
    </row>
    <row r="119" spans="1:1" x14ac:dyDescent="0.25">
      <c r="A119" s="337" t="s">
        <v>423</v>
      </c>
    </row>
    <row r="120" spans="1:1" x14ac:dyDescent="0.25">
      <c r="A120" s="337" t="s">
        <v>424</v>
      </c>
    </row>
    <row r="121" spans="1:1" x14ac:dyDescent="0.25">
      <c r="A121" s="337" t="s">
        <v>425</v>
      </c>
    </row>
    <row r="122" spans="1:1" x14ac:dyDescent="0.25">
      <c r="A122" s="337" t="s">
        <v>426</v>
      </c>
    </row>
    <row r="123" spans="1:1" x14ac:dyDescent="0.25">
      <c r="A123" s="337" t="s">
        <v>427</v>
      </c>
    </row>
    <row r="124" spans="1:1" x14ac:dyDescent="0.25">
      <c r="A124" s="337" t="s">
        <v>428</v>
      </c>
    </row>
    <row r="125" spans="1:1" x14ac:dyDescent="0.25">
      <c r="A125" s="337" t="s">
        <v>429</v>
      </c>
    </row>
    <row r="126" spans="1:1" x14ac:dyDescent="0.25">
      <c r="A126" s="337" t="s">
        <v>430</v>
      </c>
    </row>
    <row r="127" spans="1:1" x14ac:dyDescent="0.25">
      <c r="A127" s="337" t="s">
        <v>431</v>
      </c>
    </row>
    <row r="128" spans="1:1" x14ac:dyDescent="0.25">
      <c r="A128" s="337" t="s">
        <v>432</v>
      </c>
    </row>
    <row r="129" spans="1:1" x14ac:dyDescent="0.25">
      <c r="A129" s="337" t="s">
        <v>433</v>
      </c>
    </row>
    <row r="130" spans="1:1" x14ac:dyDescent="0.25">
      <c r="A130" s="337" t="s">
        <v>434</v>
      </c>
    </row>
    <row r="131" spans="1:1" x14ac:dyDescent="0.25">
      <c r="A131" s="337" t="s">
        <v>435</v>
      </c>
    </row>
    <row r="132" spans="1:1" x14ac:dyDescent="0.25">
      <c r="A132" s="337" t="s">
        <v>436</v>
      </c>
    </row>
    <row r="133" spans="1:1" x14ac:dyDescent="0.25">
      <c r="A133" s="337" t="s">
        <v>437</v>
      </c>
    </row>
    <row r="134" spans="1:1" x14ac:dyDescent="0.25">
      <c r="A134" s="337" t="s">
        <v>438</v>
      </c>
    </row>
    <row r="135" spans="1:1" x14ac:dyDescent="0.25">
      <c r="A135" s="337" t="s">
        <v>439</v>
      </c>
    </row>
    <row r="136" spans="1:1" x14ac:dyDescent="0.25">
      <c r="A136" s="337" t="s">
        <v>440</v>
      </c>
    </row>
    <row r="137" spans="1:1" x14ac:dyDescent="0.25">
      <c r="A137" s="337" t="s">
        <v>441</v>
      </c>
    </row>
    <row r="138" spans="1:1" x14ac:dyDescent="0.25">
      <c r="A138" s="337" t="s">
        <v>442</v>
      </c>
    </row>
    <row r="139" spans="1:1" x14ac:dyDescent="0.25">
      <c r="A139" s="337" t="s">
        <v>443</v>
      </c>
    </row>
    <row r="140" spans="1:1" x14ac:dyDescent="0.25">
      <c r="A140" s="337" t="s">
        <v>444</v>
      </c>
    </row>
    <row r="141" spans="1:1" x14ac:dyDescent="0.25">
      <c r="A141" s="337" t="s">
        <v>445</v>
      </c>
    </row>
    <row r="142" spans="1:1" x14ac:dyDescent="0.25">
      <c r="A142" s="337" t="s">
        <v>446</v>
      </c>
    </row>
    <row r="143" spans="1:1" x14ac:dyDescent="0.25">
      <c r="A143" s="337" t="s">
        <v>447</v>
      </c>
    </row>
    <row r="144" spans="1:1" x14ac:dyDescent="0.25">
      <c r="A144" s="337" t="s">
        <v>448</v>
      </c>
    </row>
    <row r="145" spans="1:1" x14ac:dyDescent="0.25">
      <c r="A145" s="337" t="s">
        <v>449</v>
      </c>
    </row>
    <row r="146" spans="1:1" x14ac:dyDescent="0.25">
      <c r="A146" s="337" t="s">
        <v>450</v>
      </c>
    </row>
    <row r="147" spans="1:1" x14ac:dyDescent="0.25">
      <c r="A147" s="337" t="s">
        <v>451</v>
      </c>
    </row>
    <row r="148" spans="1:1" x14ac:dyDescent="0.25">
      <c r="A148" s="337" t="s">
        <v>452</v>
      </c>
    </row>
    <row r="149" spans="1:1" x14ac:dyDescent="0.25">
      <c r="A149" s="337" t="s">
        <v>453</v>
      </c>
    </row>
    <row r="150" spans="1:1" x14ac:dyDescent="0.25">
      <c r="A150" s="337" t="s">
        <v>454</v>
      </c>
    </row>
    <row r="151" spans="1:1" x14ac:dyDescent="0.25">
      <c r="A151" s="337" t="s">
        <v>455</v>
      </c>
    </row>
    <row r="152" spans="1:1" x14ac:dyDescent="0.25">
      <c r="A152" s="337" t="s">
        <v>456</v>
      </c>
    </row>
    <row r="153" spans="1:1" x14ac:dyDescent="0.25">
      <c r="A153" s="337" t="s">
        <v>457</v>
      </c>
    </row>
    <row r="154" spans="1:1" x14ac:dyDescent="0.25">
      <c r="A154" s="337" t="s">
        <v>458</v>
      </c>
    </row>
    <row r="155" spans="1:1" x14ac:dyDescent="0.25">
      <c r="A155" s="337" t="s">
        <v>459</v>
      </c>
    </row>
    <row r="156" spans="1:1" x14ac:dyDescent="0.25">
      <c r="A156" s="337" t="s">
        <v>460</v>
      </c>
    </row>
    <row r="157" spans="1:1" x14ac:dyDescent="0.25">
      <c r="A157" s="337" t="s">
        <v>461</v>
      </c>
    </row>
    <row r="158" spans="1:1" x14ac:dyDescent="0.25">
      <c r="A158" s="337" t="s">
        <v>462</v>
      </c>
    </row>
    <row r="159" spans="1:1" x14ac:dyDescent="0.25">
      <c r="A159" s="337" t="s">
        <v>463</v>
      </c>
    </row>
    <row r="160" spans="1:1" x14ac:dyDescent="0.25">
      <c r="A160" s="337" t="s">
        <v>464</v>
      </c>
    </row>
    <row r="161" spans="1:1" x14ac:dyDescent="0.25">
      <c r="A161" s="337" t="s">
        <v>465</v>
      </c>
    </row>
    <row r="162" spans="1:1" x14ac:dyDescent="0.25">
      <c r="A162" s="337" t="s">
        <v>466</v>
      </c>
    </row>
    <row r="163" spans="1:1" x14ac:dyDescent="0.25">
      <c r="A163" s="337" t="s">
        <v>467</v>
      </c>
    </row>
    <row r="164" spans="1:1" x14ac:dyDescent="0.25">
      <c r="A164" s="337" t="s">
        <v>468</v>
      </c>
    </row>
    <row r="165" spans="1:1" x14ac:dyDescent="0.25">
      <c r="A165" s="337" t="s">
        <v>469</v>
      </c>
    </row>
    <row r="166" spans="1:1" x14ac:dyDescent="0.25">
      <c r="A166" s="337" t="s">
        <v>470</v>
      </c>
    </row>
    <row r="167" spans="1:1" x14ac:dyDescent="0.25">
      <c r="A167" s="337" t="s">
        <v>471</v>
      </c>
    </row>
    <row r="168" spans="1:1" x14ac:dyDescent="0.25">
      <c r="A168" s="337" t="s">
        <v>472</v>
      </c>
    </row>
    <row r="169" spans="1:1" x14ac:dyDescent="0.25">
      <c r="A169" s="337" t="s">
        <v>473</v>
      </c>
    </row>
    <row r="170" spans="1:1" x14ac:dyDescent="0.25">
      <c r="A170" s="337" t="s">
        <v>474</v>
      </c>
    </row>
    <row r="171" spans="1:1" x14ac:dyDescent="0.25">
      <c r="A171" s="337" t="s">
        <v>475</v>
      </c>
    </row>
    <row r="172" spans="1:1" x14ac:dyDescent="0.25">
      <c r="A172" s="337" t="s">
        <v>476</v>
      </c>
    </row>
    <row r="173" spans="1:1" x14ac:dyDescent="0.25">
      <c r="A173" s="337" t="s">
        <v>477</v>
      </c>
    </row>
    <row r="174" spans="1:1" x14ac:dyDescent="0.25">
      <c r="A174" s="337" t="s">
        <v>478</v>
      </c>
    </row>
    <row r="175" spans="1:1" x14ac:dyDescent="0.25">
      <c r="A175" s="337" t="s">
        <v>479</v>
      </c>
    </row>
    <row r="176" spans="1:1" x14ac:dyDescent="0.25">
      <c r="A176" s="337" t="s">
        <v>480</v>
      </c>
    </row>
    <row r="177" spans="1:1" x14ac:dyDescent="0.25">
      <c r="A177" s="337" t="s">
        <v>481</v>
      </c>
    </row>
    <row r="178" spans="1:1" x14ac:dyDescent="0.25">
      <c r="A178" s="337" t="s">
        <v>482</v>
      </c>
    </row>
    <row r="179" spans="1:1" x14ac:dyDescent="0.25">
      <c r="A179" s="337" t="s">
        <v>483</v>
      </c>
    </row>
    <row r="180" spans="1:1" x14ac:dyDescent="0.25">
      <c r="A180" s="337" t="s">
        <v>484</v>
      </c>
    </row>
    <row r="181" spans="1:1" x14ac:dyDescent="0.25">
      <c r="A181" s="337" t="s">
        <v>485</v>
      </c>
    </row>
    <row r="182" spans="1:1" x14ac:dyDescent="0.25">
      <c r="A182" s="337" t="s">
        <v>486</v>
      </c>
    </row>
    <row r="183" spans="1:1" x14ac:dyDescent="0.25">
      <c r="A183" s="337" t="s">
        <v>487</v>
      </c>
    </row>
    <row r="184" spans="1:1" x14ac:dyDescent="0.25">
      <c r="A184" s="337" t="s">
        <v>488</v>
      </c>
    </row>
    <row r="185" spans="1:1" x14ac:dyDescent="0.25">
      <c r="A185" s="337" t="s">
        <v>489</v>
      </c>
    </row>
    <row r="186" spans="1:1" x14ac:dyDescent="0.25">
      <c r="A186" s="337" t="s">
        <v>490</v>
      </c>
    </row>
    <row r="187" spans="1:1" x14ac:dyDescent="0.25">
      <c r="A187" s="337" t="s">
        <v>491</v>
      </c>
    </row>
    <row r="188" spans="1:1" x14ac:dyDescent="0.25">
      <c r="A188" s="337" t="s">
        <v>492</v>
      </c>
    </row>
    <row r="189" spans="1:1" x14ac:dyDescent="0.25">
      <c r="A189" s="337" t="s">
        <v>493</v>
      </c>
    </row>
    <row r="190" spans="1:1" x14ac:dyDescent="0.25">
      <c r="A190" s="337" t="s">
        <v>494</v>
      </c>
    </row>
    <row r="191" spans="1:1" x14ac:dyDescent="0.25">
      <c r="A191" s="337" t="s">
        <v>495</v>
      </c>
    </row>
    <row r="192" spans="1:1" x14ac:dyDescent="0.25">
      <c r="A192" s="337" t="s">
        <v>496</v>
      </c>
    </row>
    <row r="193" spans="1:1" x14ac:dyDescent="0.25">
      <c r="A193" s="337" t="s">
        <v>497</v>
      </c>
    </row>
    <row r="194" spans="1:1" x14ac:dyDescent="0.25">
      <c r="A194" s="337" t="s">
        <v>498</v>
      </c>
    </row>
    <row r="195" spans="1:1" x14ac:dyDescent="0.25">
      <c r="A195" s="337" t="s">
        <v>499</v>
      </c>
    </row>
    <row r="196" spans="1:1" x14ac:dyDescent="0.25">
      <c r="A196" s="337" t="s">
        <v>500</v>
      </c>
    </row>
    <row r="197" spans="1:1" x14ac:dyDescent="0.25">
      <c r="A197" s="337" t="s">
        <v>501</v>
      </c>
    </row>
    <row r="198" spans="1:1" x14ac:dyDescent="0.25">
      <c r="A198" s="337" t="s">
        <v>502</v>
      </c>
    </row>
    <row r="199" spans="1:1" x14ac:dyDescent="0.25">
      <c r="A199" s="337" t="s">
        <v>503</v>
      </c>
    </row>
    <row r="200" spans="1:1" x14ac:dyDescent="0.25">
      <c r="A200" s="337" t="s">
        <v>504</v>
      </c>
    </row>
    <row r="201" spans="1:1" x14ac:dyDescent="0.25">
      <c r="A201" s="337" t="s">
        <v>505</v>
      </c>
    </row>
    <row r="202" spans="1:1" x14ac:dyDescent="0.25">
      <c r="A202" s="337" t="s">
        <v>506</v>
      </c>
    </row>
    <row r="203" spans="1:1" x14ac:dyDescent="0.25">
      <c r="A203" s="337" t="s">
        <v>507</v>
      </c>
    </row>
    <row r="204" spans="1:1" x14ac:dyDescent="0.25">
      <c r="A204" s="337" t="s">
        <v>508</v>
      </c>
    </row>
    <row r="205" spans="1:1" x14ac:dyDescent="0.25">
      <c r="A205" s="337" t="s">
        <v>509</v>
      </c>
    </row>
    <row r="206" spans="1:1" x14ac:dyDescent="0.25">
      <c r="A206" s="337" t="s">
        <v>510</v>
      </c>
    </row>
    <row r="207" spans="1:1" x14ac:dyDescent="0.25">
      <c r="A207" s="337" t="s">
        <v>511</v>
      </c>
    </row>
    <row r="208" spans="1:1" x14ac:dyDescent="0.25">
      <c r="A208" s="337" t="s">
        <v>512</v>
      </c>
    </row>
    <row r="209" spans="1:1" x14ac:dyDescent="0.25">
      <c r="A209" s="337" t="s">
        <v>513</v>
      </c>
    </row>
    <row r="210" spans="1:1" x14ac:dyDescent="0.25">
      <c r="A210" s="337" t="s">
        <v>514</v>
      </c>
    </row>
    <row r="211" spans="1:1" x14ac:dyDescent="0.25">
      <c r="A211" s="337" t="s">
        <v>515</v>
      </c>
    </row>
    <row r="212" spans="1:1" x14ac:dyDescent="0.25">
      <c r="A212" s="337" t="s">
        <v>516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Q982788"/>
  <sheetViews>
    <sheetView tabSelected="1" zoomScale="82" zoomScaleNormal="82" zoomScaleSheetLayoutView="85" workbookViewId="0">
      <selection activeCell="J222" sqref="J222"/>
    </sheetView>
  </sheetViews>
  <sheetFormatPr baseColWidth="10" defaultRowHeight="14.25" x14ac:dyDescent="0.2"/>
  <cols>
    <col min="1" max="1" width="43.28515625" style="343" customWidth="1"/>
    <col min="2" max="2" width="13.42578125" style="343" customWidth="1"/>
    <col min="3" max="3" width="15.28515625" style="343" customWidth="1"/>
    <col min="4" max="4" width="15" style="343" customWidth="1"/>
    <col min="5" max="5" width="14.85546875" style="343" customWidth="1"/>
    <col min="6" max="6" width="11.42578125" style="343"/>
    <col min="7" max="7" width="24.140625" style="343" customWidth="1"/>
    <col min="8" max="11" width="11.42578125" style="343"/>
    <col min="12" max="12" width="22.28515625" style="343" customWidth="1"/>
    <col min="13" max="256" width="11.42578125" style="343"/>
    <col min="257" max="257" width="43.28515625" style="343" customWidth="1"/>
    <col min="258" max="258" width="13.42578125" style="343" customWidth="1"/>
    <col min="259" max="259" width="15.28515625" style="343" customWidth="1"/>
    <col min="260" max="260" width="15" style="343" customWidth="1"/>
    <col min="261" max="261" width="14.85546875" style="343" customWidth="1"/>
    <col min="262" max="262" width="11.42578125" style="343"/>
    <col min="263" max="263" width="22.42578125" style="343" customWidth="1"/>
    <col min="264" max="267" width="11.42578125" style="343"/>
    <col min="268" max="268" width="22.28515625" style="343" customWidth="1"/>
    <col min="269" max="512" width="11.42578125" style="343"/>
    <col min="513" max="513" width="43.28515625" style="343" customWidth="1"/>
    <col min="514" max="514" width="13.42578125" style="343" customWidth="1"/>
    <col min="515" max="515" width="15.28515625" style="343" customWidth="1"/>
    <col min="516" max="516" width="15" style="343" customWidth="1"/>
    <col min="517" max="517" width="14.85546875" style="343" customWidth="1"/>
    <col min="518" max="518" width="11.42578125" style="343"/>
    <col min="519" max="519" width="22.42578125" style="343" customWidth="1"/>
    <col min="520" max="523" width="11.42578125" style="343"/>
    <col min="524" max="524" width="22.28515625" style="343" customWidth="1"/>
    <col min="525" max="768" width="11.42578125" style="343"/>
    <col min="769" max="769" width="43.28515625" style="343" customWidth="1"/>
    <col min="770" max="770" width="13.42578125" style="343" customWidth="1"/>
    <col min="771" max="771" width="15.28515625" style="343" customWidth="1"/>
    <col min="772" max="772" width="15" style="343" customWidth="1"/>
    <col min="773" max="773" width="14.85546875" style="343" customWidth="1"/>
    <col min="774" max="774" width="11.42578125" style="343"/>
    <col min="775" max="775" width="22.42578125" style="343" customWidth="1"/>
    <col min="776" max="779" width="11.42578125" style="343"/>
    <col min="780" max="780" width="22.28515625" style="343" customWidth="1"/>
    <col min="781" max="1024" width="11.42578125" style="343"/>
    <col min="1025" max="1025" width="43.28515625" style="343" customWidth="1"/>
    <col min="1026" max="1026" width="13.42578125" style="343" customWidth="1"/>
    <col min="1027" max="1027" width="15.28515625" style="343" customWidth="1"/>
    <col min="1028" max="1028" width="15" style="343" customWidth="1"/>
    <col min="1029" max="1029" width="14.85546875" style="343" customWidth="1"/>
    <col min="1030" max="1030" width="11.42578125" style="343"/>
    <col min="1031" max="1031" width="22.42578125" style="343" customWidth="1"/>
    <col min="1032" max="1035" width="11.42578125" style="343"/>
    <col min="1036" max="1036" width="22.28515625" style="343" customWidth="1"/>
    <col min="1037" max="1280" width="11.42578125" style="343"/>
    <col min="1281" max="1281" width="43.28515625" style="343" customWidth="1"/>
    <col min="1282" max="1282" width="13.42578125" style="343" customWidth="1"/>
    <col min="1283" max="1283" width="15.28515625" style="343" customWidth="1"/>
    <col min="1284" max="1284" width="15" style="343" customWidth="1"/>
    <col min="1285" max="1285" width="14.85546875" style="343" customWidth="1"/>
    <col min="1286" max="1286" width="11.42578125" style="343"/>
    <col min="1287" max="1287" width="22.42578125" style="343" customWidth="1"/>
    <col min="1288" max="1291" width="11.42578125" style="343"/>
    <col min="1292" max="1292" width="22.28515625" style="343" customWidth="1"/>
    <col min="1293" max="1536" width="11.42578125" style="343"/>
    <col min="1537" max="1537" width="43.28515625" style="343" customWidth="1"/>
    <col min="1538" max="1538" width="13.42578125" style="343" customWidth="1"/>
    <col min="1539" max="1539" width="15.28515625" style="343" customWidth="1"/>
    <col min="1540" max="1540" width="15" style="343" customWidth="1"/>
    <col min="1541" max="1541" width="14.85546875" style="343" customWidth="1"/>
    <col min="1542" max="1542" width="11.42578125" style="343"/>
    <col min="1543" max="1543" width="22.42578125" style="343" customWidth="1"/>
    <col min="1544" max="1547" width="11.42578125" style="343"/>
    <col min="1548" max="1548" width="22.28515625" style="343" customWidth="1"/>
    <col min="1549" max="1792" width="11.42578125" style="343"/>
    <col min="1793" max="1793" width="43.28515625" style="343" customWidth="1"/>
    <col min="1794" max="1794" width="13.42578125" style="343" customWidth="1"/>
    <col min="1795" max="1795" width="15.28515625" style="343" customWidth="1"/>
    <col min="1796" max="1796" width="15" style="343" customWidth="1"/>
    <col min="1797" max="1797" width="14.85546875" style="343" customWidth="1"/>
    <col min="1798" max="1798" width="11.42578125" style="343"/>
    <col min="1799" max="1799" width="22.42578125" style="343" customWidth="1"/>
    <col min="1800" max="1803" width="11.42578125" style="343"/>
    <col min="1804" max="1804" width="22.28515625" style="343" customWidth="1"/>
    <col min="1805" max="2048" width="11.42578125" style="343"/>
    <col min="2049" max="2049" width="43.28515625" style="343" customWidth="1"/>
    <col min="2050" max="2050" width="13.42578125" style="343" customWidth="1"/>
    <col min="2051" max="2051" width="15.28515625" style="343" customWidth="1"/>
    <col min="2052" max="2052" width="15" style="343" customWidth="1"/>
    <col min="2053" max="2053" width="14.85546875" style="343" customWidth="1"/>
    <col min="2054" max="2054" width="11.42578125" style="343"/>
    <col min="2055" max="2055" width="22.42578125" style="343" customWidth="1"/>
    <col min="2056" max="2059" width="11.42578125" style="343"/>
    <col min="2060" max="2060" width="22.28515625" style="343" customWidth="1"/>
    <col min="2061" max="2304" width="11.42578125" style="343"/>
    <col min="2305" max="2305" width="43.28515625" style="343" customWidth="1"/>
    <col min="2306" max="2306" width="13.42578125" style="343" customWidth="1"/>
    <col min="2307" max="2307" width="15.28515625" style="343" customWidth="1"/>
    <col min="2308" max="2308" width="15" style="343" customWidth="1"/>
    <col min="2309" max="2309" width="14.85546875" style="343" customWidth="1"/>
    <col min="2310" max="2310" width="11.42578125" style="343"/>
    <col min="2311" max="2311" width="22.42578125" style="343" customWidth="1"/>
    <col min="2312" max="2315" width="11.42578125" style="343"/>
    <col min="2316" max="2316" width="22.28515625" style="343" customWidth="1"/>
    <col min="2317" max="2560" width="11.42578125" style="343"/>
    <col min="2561" max="2561" width="43.28515625" style="343" customWidth="1"/>
    <col min="2562" max="2562" width="13.42578125" style="343" customWidth="1"/>
    <col min="2563" max="2563" width="15.28515625" style="343" customWidth="1"/>
    <col min="2564" max="2564" width="15" style="343" customWidth="1"/>
    <col min="2565" max="2565" width="14.85546875" style="343" customWidth="1"/>
    <col min="2566" max="2566" width="11.42578125" style="343"/>
    <col min="2567" max="2567" width="22.42578125" style="343" customWidth="1"/>
    <col min="2568" max="2571" width="11.42578125" style="343"/>
    <col min="2572" max="2572" width="22.28515625" style="343" customWidth="1"/>
    <col min="2573" max="2816" width="11.42578125" style="343"/>
    <col min="2817" max="2817" width="43.28515625" style="343" customWidth="1"/>
    <col min="2818" max="2818" width="13.42578125" style="343" customWidth="1"/>
    <col min="2819" max="2819" width="15.28515625" style="343" customWidth="1"/>
    <col min="2820" max="2820" width="15" style="343" customWidth="1"/>
    <col min="2821" max="2821" width="14.85546875" style="343" customWidth="1"/>
    <col min="2822" max="2822" width="11.42578125" style="343"/>
    <col min="2823" max="2823" width="22.42578125" style="343" customWidth="1"/>
    <col min="2824" max="2827" width="11.42578125" style="343"/>
    <col min="2828" max="2828" width="22.28515625" style="343" customWidth="1"/>
    <col min="2829" max="3072" width="11.42578125" style="343"/>
    <col min="3073" max="3073" width="43.28515625" style="343" customWidth="1"/>
    <col min="3074" max="3074" width="13.42578125" style="343" customWidth="1"/>
    <col min="3075" max="3075" width="15.28515625" style="343" customWidth="1"/>
    <col min="3076" max="3076" width="15" style="343" customWidth="1"/>
    <col min="3077" max="3077" width="14.85546875" style="343" customWidth="1"/>
    <col min="3078" max="3078" width="11.42578125" style="343"/>
    <col min="3079" max="3079" width="22.42578125" style="343" customWidth="1"/>
    <col min="3080" max="3083" width="11.42578125" style="343"/>
    <col min="3084" max="3084" width="22.28515625" style="343" customWidth="1"/>
    <col min="3085" max="3328" width="11.42578125" style="343"/>
    <col min="3329" max="3329" width="43.28515625" style="343" customWidth="1"/>
    <col min="3330" max="3330" width="13.42578125" style="343" customWidth="1"/>
    <col min="3331" max="3331" width="15.28515625" style="343" customWidth="1"/>
    <col min="3332" max="3332" width="15" style="343" customWidth="1"/>
    <col min="3333" max="3333" width="14.85546875" style="343" customWidth="1"/>
    <col min="3334" max="3334" width="11.42578125" style="343"/>
    <col min="3335" max="3335" width="22.42578125" style="343" customWidth="1"/>
    <col min="3336" max="3339" width="11.42578125" style="343"/>
    <col min="3340" max="3340" width="22.28515625" style="343" customWidth="1"/>
    <col min="3341" max="3584" width="11.42578125" style="343"/>
    <col min="3585" max="3585" width="43.28515625" style="343" customWidth="1"/>
    <col min="3586" max="3586" width="13.42578125" style="343" customWidth="1"/>
    <col min="3587" max="3587" width="15.28515625" style="343" customWidth="1"/>
    <col min="3588" max="3588" width="15" style="343" customWidth="1"/>
    <col min="3589" max="3589" width="14.85546875" style="343" customWidth="1"/>
    <col min="3590" max="3590" width="11.42578125" style="343"/>
    <col min="3591" max="3591" width="22.42578125" style="343" customWidth="1"/>
    <col min="3592" max="3595" width="11.42578125" style="343"/>
    <col min="3596" max="3596" width="22.28515625" style="343" customWidth="1"/>
    <col min="3597" max="3840" width="11.42578125" style="343"/>
    <col min="3841" max="3841" width="43.28515625" style="343" customWidth="1"/>
    <col min="3842" max="3842" width="13.42578125" style="343" customWidth="1"/>
    <col min="3843" max="3843" width="15.28515625" style="343" customWidth="1"/>
    <col min="3844" max="3844" width="15" style="343" customWidth="1"/>
    <col min="3845" max="3845" width="14.85546875" style="343" customWidth="1"/>
    <col min="3846" max="3846" width="11.42578125" style="343"/>
    <col min="3847" max="3847" width="22.42578125" style="343" customWidth="1"/>
    <col min="3848" max="3851" width="11.42578125" style="343"/>
    <col min="3852" max="3852" width="22.28515625" style="343" customWidth="1"/>
    <col min="3853" max="4096" width="11.42578125" style="343"/>
    <col min="4097" max="4097" width="43.28515625" style="343" customWidth="1"/>
    <col min="4098" max="4098" width="13.42578125" style="343" customWidth="1"/>
    <col min="4099" max="4099" width="15.28515625" style="343" customWidth="1"/>
    <col min="4100" max="4100" width="15" style="343" customWidth="1"/>
    <col min="4101" max="4101" width="14.85546875" style="343" customWidth="1"/>
    <col min="4102" max="4102" width="11.42578125" style="343"/>
    <col min="4103" max="4103" width="22.42578125" style="343" customWidth="1"/>
    <col min="4104" max="4107" width="11.42578125" style="343"/>
    <col min="4108" max="4108" width="22.28515625" style="343" customWidth="1"/>
    <col min="4109" max="4352" width="11.42578125" style="343"/>
    <col min="4353" max="4353" width="43.28515625" style="343" customWidth="1"/>
    <col min="4354" max="4354" width="13.42578125" style="343" customWidth="1"/>
    <col min="4355" max="4355" width="15.28515625" style="343" customWidth="1"/>
    <col min="4356" max="4356" width="15" style="343" customWidth="1"/>
    <col min="4357" max="4357" width="14.85546875" style="343" customWidth="1"/>
    <col min="4358" max="4358" width="11.42578125" style="343"/>
    <col min="4359" max="4359" width="22.42578125" style="343" customWidth="1"/>
    <col min="4360" max="4363" width="11.42578125" style="343"/>
    <col min="4364" max="4364" width="22.28515625" style="343" customWidth="1"/>
    <col min="4365" max="4608" width="11.42578125" style="343"/>
    <col min="4609" max="4609" width="43.28515625" style="343" customWidth="1"/>
    <col min="4610" max="4610" width="13.42578125" style="343" customWidth="1"/>
    <col min="4611" max="4611" width="15.28515625" style="343" customWidth="1"/>
    <col min="4612" max="4612" width="15" style="343" customWidth="1"/>
    <col min="4613" max="4613" width="14.85546875" style="343" customWidth="1"/>
    <col min="4614" max="4614" width="11.42578125" style="343"/>
    <col min="4615" max="4615" width="22.42578125" style="343" customWidth="1"/>
    <col min="4616" max="4619" width="11.42578125" style="343"/>
    <col min="4620" max="4620" width="22.28515625" style="343" customWidth="1"/>
    <col min="4621" max="4864" width="11.42578125" style="343"/>
    <col min="4865" max="4865" width="43.28515625" style="343" customWidth="1"/>
    <col min="4866" max="4866" width="13.42578125" style="343" customWidth="1"/>
    <col min="4867" max="4867" width="15.28515625" style="343" customWidth="1"/>
    <col min="4868" max="4868" width="15" style="343" customWidth="1"/>
    <col min="4869" max="4869" width="14.85546875" style="343" customWidth="1"/>
    <col min="4870" max="4870" width="11.42578125" style="343"/>
    <col min="4871" max="4871" width="22.42578125" style="343" customWidth="1"/>
    <col min="4872" max="4875" width="11.42578125" style="343"/>
    <col min="4876" max="4876" width="22.28515625" style="343" customWidth="1"/>
    <col min="4877" max="5120" width="11.42578125" style="343"/>
    <col min="5121" max="5121" width="43.28515625" style="343" customWidth="1"/>
    <col min="5122" max="5122" width="13.42578125" style="343" customWidth="1"/>
    <col min="5123" max="5123" width="15.28515625" style="343" customWidth="1"/>
    <col min="5124" max="5124" width="15" style="343" customWidth="1"/>
    <col min="5125" max="5125" width="14.85546875" style="343" customWidth="1"/>
    <col min="5126" max="5126" width="11.42578125" style="343"/>
    <col min="5127" max="5127" width="22.42578125" style="343" customWidth="1"/>
    <col min="5128" max="5131" width="11.42578125" style="343"/>
    <col min="5132" max="5132" width="22.28515625" style="343" customWidth="1"/>
    <col min="5133" max="5376" width="11.42578125" style="343"/>
    <col min="5377" max="5377" width="43.28515625" style="343" customWidth="1"/>
    <col min="5378" max="5378" width="13.42578125" style="343" customWidth="1"/>
    <col min="5379" max="5379" width="15.28515625" style="343" customWidth="1"/>
    <col min="5380" max="5380" width="15" style="343" customWidth="1"/>
    <col min="5381" max="5381" width="14.85546875" style="343" customWidth="1"/>
    <col min="5382" max="5382" width="11.42578125" style="343"/>
    <col min="5383" max="5383" width="22.42578125" style="343" customWidth="1"/>
    <col min="5384" max="5387" width="11.42578125" style="343"/>
    <col min="5388" max="5388" width="22.28515625" style="343" customWidth="1"/>
    <col min="5389" max="5632" width="11.42578125" style="343"/>
    <col min="5633" max="5633" width="43.28515625" style="343" customWidth="1"/>
    <col min="5634" max="5634" width="13.42578125" style="343" customWidth="1"/>
    <col min="5635" max="5635" width="15.28515625" style="343" customWidth="1"/>
    <col min="5636" max="5636" width="15" style="343" customWidth="1"/>
    <col min="5637" max="5637" width="14.85546875" style="343" customWidth="1"/>
    <col min="5638" max="5638" width="11.42578125" style="343"/>
    <col min="5639" max="5639" width="22.42578125" style="343" customWidth="1"/>
    <col min="5640" max="5643" width="11.42578125" style="343"/>
    <col min="5644" max="5644" width="22.28515625" style="343" customWidth="1"/>
    <col min="5645" max="5888" width="11.42578125" style="343"/>
    <col min="5889" max="5889" width="43.28515625" style="343" customWidth="1"/>
    <col min="5890" max="5890" width="13.42578125" style="343" customWidth="1"/>
    <col min="5891" max="5891" width="15.28515625" style="343" customWidth="1"/>
    <col min="5892" max="5892" width="15" style="343" customWidth="1"/>
    <col min="5893" max="5893" width="14.85546875" style="343" customWidth="1"/>
    <col min="5894" max="5894" width="11.42578125" style="343"/>
    <col min="5895" max="5895" width="22.42578125" style="343" customWidth="1"/>
    <col min="5896" max="5899" width="11.42578125" style="343"/>
    <col min="5900" max="5900" width="22.28515625" style="343" customWidth="1"/>
    <col min="5901" max="6144" width="11.42578125" style="343"/>
    <col min="6145" max="6145" width="43.28515625" style="343" customWidth="1"/>
    <col min="6146" max="6146" width="13.42578125" style="343" customWidth="1"/>
    <col min="6147" max="6147" width="15.28515625" style="343" customWidth="1"/>
    <col min="6148" max="6148" width="15" style="343" customWidth="1"/>
    <col min="6149" max="6149" width="14.85546875" style="343" customWidth="1"/>
    <col min="6150" max="6150" width="11.42578125" style="343"/>
    <col min="6151" max="6151" width="22.42578125" style="343" customWidth="1"/>
    <col min="6152" max="6155" width="11.42578125" style="343"/>
    <col min="6156" max="6156" width="22.28515625" style="343" customWidth="1"/>
    <col min="6157" max="6400" width="11.42578125" style="343"/>
    <col min="6401" max="6401" width="43.28515625" style="343" customWidth="1"/>
    <col min="6402" max="6402" width="13.42578125" style="343" customWidth="1"/>
    <col min="6403" max="6403" width="15.28515625" style="343" customWidth="1"/>
    <col min="6404" max="6404" width="15" style="343" customWidth="1"/>
    <col min="6405" max="6405" width="14.85546875" style="343" customWidth="1"/>
    <col min="6406" max="6406" width="11.42578125" style="343"/>
    <col min="6407" max="6407" width="22.42578125" style="343" customWidth="1"/>
    <col min="6408" max="6411" width="11.42578125" style="343"/>
    <col min="6412" max="6412" width="22.28515625" style="343" customWidth="1"/>
    <col min="6413" max="6656" width="11.42578125" style="343"/>
    <col min="6657" max="6657" width="43.28515625" style="343" customWidth="1"/>
    <col min="6658" max="6658" width="13.42578125" style="343" customWidth="1"/>
    <col min="6659" max="6659" width="15.28515625" style="343" customWidth="1"/>
    <col min="6660" max="6660" width="15" style="343" customWidth="1"/>
    <col min="6661" max="6661" width="14.85546875" style="343" customWidth="1"/>
    <col min="6662" max="6662" width="11.42578125" style="343"/>
    <col min="6663" max="6663" width="22.42578125" style="343" customWidth="1"/>
    <col min="6664" max="6667" width="11.42578125" style="343"/>
    <col min="6668" max="6668" width="22.28515625" style="343" customWidth="1"/>
    <col min="6669" max="6912" width="11.42578125" style="343"/>
    <col min="6913" max="6913" width="43.28515625" style="343" customWidth="1"/>
    <col min="6914" max="6914" width="13.42578125" style="343" customWidth="1"/>
    <col min="6915" max="6915" width="15.28515625" style="343" customWidth="1"/>
    <col min="6916" max="6916" width="15" style="343" customWidth="1"/>
    <col min="6917" max="6917" width="14.85546875" style="343" customWidth="1"/>
    <col min="6918" max="6918" width="11.42578125" style="343"/>
    <col min="6919" max="6919" width="22.42578125" style="343" customWidth="1"/>
    <col min="6920" max="6923" width="11.42578125" style="343"/>
    <col min="6924" max="6924" width="22.28515625" style="343" customWidth="1"/>
    <col min="6925" max="7168" width="11.42578125" style="343"/>
    <col min="7169" max="7169" width="43.28515625" style="343" customWidth="1"/>
    <col min="7170" max="7170" width="13.42578125" style="343" customWidth="1"/>
    <col min="7171" max="7171" width="15.28515625" style="343" customWidth="1"/>
    <col min="7172" max="7172" width="15" style="343" customWidth="1"/>
    <col min="7173" max="7173" width="14.85546875" style="343" customWidth="1"/>
    <col min="7174" max="7174" width="11.42578125" style="343"/>
    <col min="7175" max="7175" width="22.42578125" style="343" customWidth="1"/>
    <col min="7176" max="7179" width="11.42578125" style="343"/>
    <col min="7180" max="7180" width="22.28515625" style="343" customWidth="1"/>
    <col min="7181" max="7424" width="11.42578125" style="343"/>
    <col min="7425" max="7425" width="43.28515625" style="343" customWidth="1"/>
    <col min="7426" max="7426" width="13.42578125" style="343" customWidth="1"/>
    <col min="7427" max="7427" width="15.28515625" style="343" customWidth="1"/>
    <col min="7428" max="7428" width="15" style="343" customWidth="1"/>
    <col min="7429" max="7429" width="14.85546875" style="343" customWidth="1"/>
    <col min="7430" max="7430" width="11.42578125" style="343"/>
    <col min="7431" max="7431" width="22.42578125" style="343" customWidth="1"/>
    <col min="7432" max="7435" width="11.42578125" style="343"/>
    <col min="7436" max="7436" width="22.28515625" style="343" customWidth="1"/>
    <col min="7437" max="7680" width="11.42578125" style="343"/>
    <col min="7681" max="7681" width="43.28515625" style="343" customWidth="1"/>
    <col min="7682" max="7682" width="13.42578125" style="343" customWidth="1"/>
    <col min="7683" max="7683" width="15.28515625" style="343" customWidth="1"/>
    <col min="7684" max="7684" width="15" style="343" customWidth="1"/>
    <col min="7685" max="7685" width="14.85546875" style="343" customWidth="1"/>
    <col min="7686" max="7686" width="11.42578125" style="343"/>
    <col min="7687" max="7687" width="22.42578125" style="343" customWidth="1"/>
    <col min="7688" max="7691" width="11.42578125" style="343"/>
    <col min="7692" max="7692" width="22.28515625" style="343" customWidth="1"/>
    <col min="7693" max="7936" width="11.42578125" style="343"/>
    <col min="7937" max="7937" width="43.28515625" style="343" customWidth="1"/>
    <col min="7938" max="7938" width="13.42578125" style="343" customWidth="1"/>
    <col min="7939" max="7939" width="15.28515625" style="343" customWidth="1"/>
    <col min="7940" max="7940" width="15" style="343" customWidth="1"/>
    <col min="7941" max="7941" width="14.85546875" style="343" customWidth="1"/>
    <col min="7942" max="7942" width="11.42578125" style="343"/>
    <col min="7943" max="7943" width="22.42578125" style="343" customWidth="1"/>
    <col min="7944" max="7947" width="11.42578125" style="343"/>
    <col min="7948" max="7948" width="22.28515625" style="343" customWidth="1"/>
    <col min="7949" max="8192" width="11.42578125" style="343"/>
    <col min="8193" max="8193" width="43.28515625" style="343" customWidth="1"/>
    <col min="8194" max="8194" width="13.42578125" style="343" customWidth="1"/>
    <col min="8195" max="8195" width="15.28515625" style="343" customWidth="1"/>
    <col min="8196" max="8196" width="15" style="343" customWidth="1"/>
    <col min="8197" max="8197" width="14.85546875" style="343" customWidth="1"/>
    <col min="8198" max="8198" width="11.42578125" style="343"/>
    <col min="8199" max="8199" width="22.42578125" style="343" customWidth="1"/>
    <col min="8200" max="8203" width="11.42578125" style="343"/>
    <col min="8204" max="8204" width="22.28515625" style="343" customWidth="1"/>
    <col min="8205" max="8448" width="11.42578125" style="343"/>
    <col min="8449" max="8449" width="43.28515625" style="343" customWidth="1"/>
    <col min="8450" max="8450" width="13.42578125" style="343" customWidth="1"/>
    <col min="8451" max="8451" width="15.28515625" style="343" customWidth="1"/>
    <col min="8452" max="8452" width="15" style="343" customWidth="1"/>
    <col min="8453" max="8453" width="14.85546875" style="343" customWidth="1"/>
    <col min="8454" max="8454" width="11.42578125" style="343"/>
    <col min="8455" max="8455" width="22.42578125" style="343" customWidth="1"/>
    <col min="8456" max="8459" width="11.42578125" style="343"/>
    <col min="8460" max="8460" width="22.28515625" style="343" customWidth="1"/>
    <col min="8461" max="8704" width="11.42578125" style="343"/>
    <col min="8705" max="8705" width="43.28515625" style="343" customWidth="1"/>
    <col min="8706" max="8706" width="13.42578125" style="343" customWidth="1"/>
    <col min="8707" max="8707" width="15.28515625" style="343" customWidth="1"/>
    <col min="8708" max="8708" width="15" style="343" customWidth="1"/>
    <col min="8709" max="8709" width="14.85546875" style="343" customWidth="1"/>
    <col min="8710" max="8710" width="11.42578125" style="343"/>
    <col min="8711" max="8711" width="22.42578125" style="343" customWidth="1"/>
    <col min="8712" max="8715" width="11.42578125" style="343"/>
    <col min="8716" max="8716" width="22.28515625" style="343" customWidth="1"/>
    <col min="8717" max="8960" width="11.42578125" style="343"/>
    <col min="8961" max="8961" width="43.28515625" style="343" customWidth="1"/>
    <col min="8962" max="8962" width="13.42578125" style="343" customWidth="1"/>
    <col min="8963" max="8963" width="15.28515625" style="343" customWidth="1"/>
    <col min="8964" max="8964" width="15" style="343" customWidth="1"/>
    <col min="8965" max="8965" width="14.85546875" style="343" customWidth="1"/>
    <col min="8966" max="8966" width="11.42578125" style="343"/>
    <col min="8967" max="8967" width="22.42578125" style="343" customWidth="1"/>
    <col min="8968" max="8971" width="11.42578125" style="343"/>
    <col min="8972" max="8972" width="22.28515625" style="343" customWidth="1"/>
    <col min="8973" max="9216" width="11.42578125" style="343"/>
    <col min="9217" max="9217" width="43.28515625" style="343" customWidth="1"/>
    <col min="9218" max="9218" width="13.42578125" style="343" customWidth="1"/>
    <col min="9219" max="9219" width="15.28515625" style="343" customWidth="1"/>
    <col min="9220" max="9220" width="15" style="343" customWidth="1"/>
    <col min="9221" max="9221" width="14.85546875" style="343" customWidth="1"/>
    <col min="9222" max="9222" width="11.42578125" style="343"/>
    <col min="9223" max="9223" width="22.42578125" style="343" customWidth="1"/>
    <col min="9224" max="9227" width="11.42578125" style="343"/>
    <col min="9228" max="9228" width="22.28515625" style="343" customWidth="1"/>
    <col min="9229" max="9472" width="11.42578125" style="343"/>
    <col min="9473" max="9473" width="43.28515625" style="343" customWidth="1"/>
    <col min="9474" max="9474" width="13.42578125" style="343" customWidth="1"/>
    <col min="9475" max="9475" width="15.28515625" style="343" customWidth="1"/>
    <col min="9476" max="9476" width="15" style="343" customWidth="1"/>
    <col min="9477" max="9477" width="14.85546875" style="343" customWidth="1"/>
    <col min="9478" max="9478" width="11.42578125" style="343"/>
    <col min="9479" max="9479" width="22.42578125" style="343" customWidth="1"/>
    <col min="9480" max="9483" width="11.42578125" style="343"/>
    <col min="9484" max="9484" width="22.28515625" style="343" customWidth="1"/>
    <col min="9485" max="9728" width="11.42578125" style="343"/>
    <col min="9729" max="9729" width="43.28515625" style="343" customWidth="1"/>
    <col min="9730" max="9730" width="13.42578125" style="343" customWidth="1"/>
    <col min="9731" max="9731" width="15.28515625" style="343" customWidth="1"/>
    <col min="9732" max="9732" width="15" style="343" customWidth="1"/>
    <col min="9733" max="9733" width="14.85546875" style="343" customWidth="1"/>
    <col min="9734" max="9734" width="11.42578125" style="343"/>
    <col min="9735" max="9735" width="22.42578125" style="343" customWidth="1"/>
    <col min="9736" max="9739" width="11.42578125" style="343"/>
    <col min="9740" max="9740" width="22.28515625" style="343" customWidth="1"/>
    <col min="9741" max="9984" width="11.42578125" style="343"/>
    <col min="9985" max="9985" width="43.28515625" style="343" customWidth="1"/>
    <col min="9986" max="9986" width="13.42578125" style="343" customWidth="1"/>
    <col min="9987" max="9987" width="15.28515625" style="343" customWidth="1"/>
    <col min="9988" max="9988" width="15" style="343" customWidth="1"/>
    <col min="9989" max="9989" width="14.85546875" style="343" customWidth="1"/>
    <col min="9990" max="9990" width="11.42578125" style="343"/>
    <col min="9991" max="9991" width="22.42578125" style="343" customWidth="1"/>
    <col min="9992" max="9995" width="11.42578125" style="343"/>
    <col min="9996" max="9996" width="22.28515625" style="343" customWidth="1"/>
    <col min="9997" max="10240" width="11.42578125" style="343"/>
    <col min="10241" max="10241" width="43.28515625" style="343" customWidth="1"/>
    <col min="10242" max="10242" width="13.42578125" style="343" customWidth="1"/>
    <col min="10243" max="10243" width="15.28515625" style="343" customWidth="1"/>
    <col min="10244" max="10244" width="15" style="343" customWidth="1"/>
    <col min="10245" max="10245" width="14.85546875" style="343" customWidth="1"/>
    <col min="10246" max="10246" width="11.42578125" style="343"/>
    <col min="10247" max="10247" width="22.42578125" style="343" customWidth="1"/>
    <col min="10248" max="10251" width="11.42578125" style="343"/>
    <col min="10252" max="10252" width="22.28515625" style="343" customWidth="1"/>
    <col min="10253" max="10496" width="11.42578125" style="343"/>
    <col min="10497" max="10497" width="43.28515625" style="343" customWidth="1"/>
    <col min="10498" max="10498" width="13.42578125" style="343" customWidth="1"/>
    <col min="10499" max="10499" width="15.28515625" style="343" customWidth="1"/>
    <col min="10500" max="10500" width="15" style="343" customWidth="1"/>
    <col min="10501" max="10501" width="14.85546875" style="343" customWidth="1"/>
    <col min="10502" max="10502" width="11.42578125" style="343"/>
    <col min="10503" max="10503" width="22.42578125" style="343" customWidth="1"/>
    <col min="10504" max="10507" width="11.42578125" style="343"/>
    <col min="10508" max="10508" width="22.28515625" style="343" customWidth="1"/>
    <col min="10509" max="10752" width="11.42578125" style="343"/>
    <col min="10753" max="10753" width="43.28515625" style="343" customWidth="1"/>
    <col min="10754" max="10754" width="13.42578125" style="343" customWidth="1"/>
    <col min="10755" max="10755" width="15.28515625" style="343" customWidth="1"/>
    <col min="10756" max="10756" width="15" style="343" customWidth="1"/>
    <col min="10757" max="10757" width="14.85546875" style="343" customWidth="1"/>
    <col min="10758" max="10758" width="11.42578125" style="343"/>
    <col min="10759" max="10759" width="22.42578125" style="343" customWidth="1"/>
    <col min="10760" max="10763" width="11.42578125" style="343"/>
    <col min="10764" max="10764" width="22.28515625" style="343" customWidth="1"/>
    <col min="10765" max="11008" width="11.42578125" style="343"/>
    <col min="11009" max="11009" width="43.28515625" style="343" customWidth="1"/>
    <col min="11010" max="11010" width="13.42578125" style="343" customWidth="1"/>
    <col min="11011" max="11011" width="15.28515625" style="343" customWidth="1"/>
    <col min="11012" max="11012" width="15" style="343" customWidth="1"/>
    <col min="11013" max="11013" width="14.85546875" style="343" customWidth="1"/>
    <col min="11014" max="11014" width="11.42578125" style="343"/>
    <col min="11015" max="11015" width="22.42578125" style="343" customWidth="1"/>
    <col min="11016" max="11019" width="11.42578125" style="343"/>
    <col min="11020" max="11020" width="22.28515625" style="343" customWidth="1"/>
    <col min="11021" max="11264" width="11.42578125" style="343"/>
    <col min="11265" max="11265" width="43.28515625" style="343" customWidth="1"/>
    <col min="11266" max="11266" width="13.42578125" style="343" customWidth="1"/>
    <col min="11267" max="11267" width="15.28515625" style="343" customWidth="1"/>
    <col min="11268" max="11268" width="15" style="343" customWidth="1"/>
    <col min="11269" max="11269" width="14.85546875" style="343" customWidth="1"/>
    <col min="11270" max="11270" width="11.42578125" style="343"/>
    <col min="11271" max="11271" width="22.42578125" style="343" customWidth="1"/>
    <col min="11272" max="11275" width="11.42578125" style="343"/>
    <col min="11276" max="11276" width="22.28515625" style="343" customWidth="1"/>
    <col min="11277" max="11520" width="11.42578125" style="343"/>
    <col min="11521" max="11521" width="43.28515625" style="343" customWidth="1"/>
    <col min="11522" max="11522" width="13.42578125" style="343" customWidth="1"/>
    <col min="11523" max="11523" width="15.28515625" style="343" customWidth="1"/>
    <col min="11524" max="11524" width="15" style="343" customWidth="1"/>
    <col min="11525" max="11525" width="14.85546875" style="343" customWidth="1"/>
    <col min="11526" max="11526" width="11.42578125" style="343"/>
    <col min="11527" max="11527" width="22.42578125" style="343" customWidth="1"/>
    <col min="11528" max="11531" width="11.42578125" style="343"/>
    <col min="11532" max="11532" width="22.28515625" style="343" customWidth="1"/>
    <col min="11533" max="11776" width="11.42578125" style="343"/>
    <col min="11777" max="11777" width="43.28515625" style="343" customWidth="1"/>
    <col min="11778" max="11778" width="13.42578125" style="343" customWidth="1"/>
    <col min="11779" max="11779" width="15.28515625" style="343" customWidth="1"/>
    <col min="11780" max="11780" width="15" style="343" customWidth="1"/>
    <col min="11781" max="11781" width="14.85546875" style="343" customWidth="1"/>
    <col min="11782" max="11782" width="11.42578125" style="343"/>
    <col min="11783" max="11783" width="22.42578125" style="343" customWidth="1"/>
    <col min="11784" max="11787" width="11.42578125" style="343"/>
    <col min="11788" max="11788" width="22.28515625" style="343" customWidth="1"/>
    <col min="11789" max="12032" width="11.42578125" style="343"/>
    <col min="12033" max="12033" width="43.28515625" style="343" customWidth="1"/>
    <col min="12034" max="12034" width="13.42578125" style="343" customWidth="1"/>
    <col min="12035" max="12035" width="15.28515625" style="343" customWidth="1"/>
    <col min="12036" max="12036" width="15" style="343" customWidth="1"/>
    <col min="12037" max="12037" width="14.85546875" style="343" customWidth="1"/>
    <col min="12038" max="12038" width="11.42578125" style="343"/>
    <col min="12039" max="12039" width="22.42578125" style="343" customWidth="1"/>
    <col min="12040" max="12043" width="11.42578125" style="343"/>
    <col min="12044" max="12044" width="22.28515625" style="343" customWidth="1"/>
    <col min="12045" max="12288" width="11.42578125" style="343"/>
    <col min="12289" max="12289" width="43.28515625" style="343" customWidth="1"/>
    <col min="12290" max="12290" width="13.42578125" style="343" customWidth="1"/>
    <col min="12291" max="12291" width="15.28515625" style="343" customWidth="1"/>
    <col min="12292" max="12292" width="15" style="343" customWidth="1"/>
    <col min="12293" max="12293" width="14.85546875" style="343" customWidth="1"/>
    <col min="12294" max="12294" width="11.42578125" style="343"/>
    <col min="12295" max="12295" width="22.42578125" style="343" customWidth="1"/>
    <col min="12296" max="12299" width="11.42578125" style="343"/>
    <col min="12300" max="12300" width="22.28515625" style="343" customWidth="1"/>
    <col min="12301" max="12544" width="11.42578125" style="343"/>
    <col min="12545" max="12545" width="43.28515625" style="343" customWidth="1"/>
    <col min="12546" max="12546" width="13.42578125" style="343" customWidth="1"/>
    <col min="12547" max="12547" width="15.28515625" style="343" customWidth="1"/>
    <col min="12548" max="12548" width="15" style="343" customWidth="1"/>
    <col min="12549" max="12549" width="14.85546875" style="343" customWidth="1"/>
    <col min="12550" max="12550" width="11.42578125" style="343"/>
    <col min="12551" max="12551" width="22.42578125" style="343" customWidth="1"/>
    <col min="12552" max="12555" width="11.42578125" style="343"/>
    <col min="12556" max="12556" width="22.28515625" style="343" customWidth="1"/>
    <col min="12557" max="12800" width="11.42578125" style="343"/>
    <col min="12801" max="12801" width="43.28515625" style="343" customWidth="1"/>
    <col min="12802" max="12802" width="13.42578125" style="343" customWidth="1"/>
    <col min="12803" max="12803" width="15.28515625" style="343" customWidth="1"/>
    <col min="12804" max="12804" width="15" style="343" customWidth="1"/>
    <col min="12805" max="12805" width="14.85546875" style="343" customWidth="1"/>
    <col min="12806" max="12806" width="11.42578125" style="343"/>
    <col min="12807" max="12807" width="22.42578125" style="343" customWidth="1"/>
    <col min="12808" max="12811" width="11.42578125" style="343"/>
    <col min="12812" max="12812" width="22.28515625" style="343" customWidth="1"/>
    <col min="12813" max="13056" width="11.42578125" style="343"/>
    <col min="13057" max="13057" width="43.28515625" style="343" customWidth="1"/>
    <col min="13058" max="13058" width="13.42578125" style="343" customWidth="1"/>
    <col min="13059" max="13059" width="15.28515625" style="343" customWidth="1"/>
    <col min="13060" max="13060" width="15" style="343" customWidth="1"/>
    <col min="13061" max="13061" width="14.85546875" style="343" customWidth="1"/>
    <col min="13062" max="13062" width="11.42578125" style="343"/>
    <col min="13063" max="13063" width="22.42578125" style="343" customWidth="1"/>
    <col min="13064" max="13067" width="11.42578125" style="343"/>
    <col min="13068" max="13068" width="22.28515625" style="343" customWidth="1"/>
    <col min="13069" max="13312" width="11.42578125" style="343"/>
    <col min="13313" max="13313" width="43.28515625" style="343" customWidth="1"/>
    <col min="13314" max="13314" width="13.42578125" style="343" customWidth="1"/>
    <col min="13315" max="13315" width="15.28515625" style="343" customWidth="1"/>
    <col min="13316" max="13316" width="15" style="343" customWidth="1"/>
    <col min="13317" max="13317" width="14.85546875" style="343" customWidth="1"/>
    <col min="13318" max="13318" width="11.42578125" style="343"/>
    <col min="13319" max="13319" width="22.42578125" style="343" customWidth="1"/>
    <col min="13320" max="13323" width="11.42578125" style="343"/>
    <col min="13324" max="13324" width="22.28515625" style="343" customWidth="1"/>
    <col min="13325" max="13568" width="11.42578125" style="343"/>
    <col min="13569" max="13569" width="43.28515625" style="343" customWidth="1"/>
    <col min="13570" max="13570" width="13.42578125" style="343" customWidth="1"/>
    <col min="13571" max="13571" width="15.28515625" style="343" customWidth="1"/>
    <col min="13572" max="13572" width="15" style="343" customWidth="1"/>
    <col min="13573" max="13573" width="14.85546875" style="343" customWidth="1"/>
    <col min="13574" max="13574" width="11.42578125" style="343"/>
    <col min="13575" max="13575" width="22.42578125" style="343" customWidth="1"/>
    <col min="13576" max="13579" width="11.42578125" style="343"/>
    <col min="13580" max="13580" width="22.28515625" style="343" customWidth="1"/>
    <col min="13581" max="13824" width="11.42578125" style="343"/>
    <col min="13825" max="13825" width="43.28515625" style="343" customWidth="1"/>
    <col min="13826" max="13826" width="13.42578125" style="343" customWidth="1"/>
    <col min="13827" max="13827" width="15.28515625" style="343" customWidth="1"/>
    <col min="13828" max="13828" width="15" style="343" customWidth="1"/>
    <col min="13829" max="13829" width="14.85546875" style="343" customWidth="1"/>
    <col min="13830" max="13830" width="11.42578125" style="343"/>
    <col min="13831" max="13831" width="22.42578125" style="343" customWidth="1"/>
    <col min="13832" max="13835" width="11.42578125" style="343"/>
    <col min="13836" max="13836" width="22.28515625" style="343" customWidth="1"/>
    <col min="13837" max="14080" width="11.42578125" style="343"/>
    <col min="14081" max="14081" width="43.28515625" style="343" customWidth="1"/>
    <col min="14082" max="14082" width="13.42578125" style="343" customWidth="1"/>
    <col min="14083" max="14083" width="15.28515625" style="343" customWidth="1"/>
    <col min="14084" max="14084" width="15" style="343" customWidth="1"/>
    <col min="14085" max="14085" width="14.85546875" style="343" customWidth="1"/>
    <col min="14086" max="14086" width="11.42578125" style="343"/>
    <col min="14087" max="14087" width="22.42578125" style="343" customWidth="1"/>
    <col min="14088" max="14091" width="11.42578125" style="343"/>
    <col min="14092" max="14092" width="22.28515625" style="343" customWidth="1"/>
    <col min="14093" max="14336" width="11.42578125" style="343"/>
    <col min="14337" max="14337" width="43.28515625" style="343" customWidth="1"/>
    <col min="14338" max="14338" width="13.42578125" style="343" customWidth="1"/>
    <col min="14339" max="14339" width="15.28515625" style="343" customWidth="1"/>
    <col min="14340" max="14340" width="15" style="343" customWidth="1"/>
    <col min="14341" max="14341" width="14.85546875" style="343" customWidth="1"/>
    <col min="14342" max="14342" width="11.42578125" style="343"/>
    <col min="14343" max="14343" width="22.42578125" style="343" customWidth="1"/>
    <col min="14344" max="14347" width="11.42578125" style="343"/>
    <col min="14348" max="14348" width="22.28515625" style="343" customWidth="1"/>
    <col min="14349" max="14592" width="11.42578125" style="343"/>
    <col min="14593" max="14593" width="43.28515625" style="343" customWidth="1"/>
    <col min="14594" max="14594" width="13.42578125" style="343" customWidth="1"/>
    <col min="14595" max="14595" width="15.28515625" style="343" customWidth="1"/>
    <col min="14596" max="14596" width="15" style="343" customWidth="1"/>
    <col min="14597" max="14597" width="14.85546875" style="343" customWidth="1"/>
    <col min="14598" max="14598" width="11.42578125" style="343"/>
    <col min="14599" max="14599" width="22.42578125" style="343" customWidth="1"/>
    <col min="14600" max="14603" width="11.42578125" style="343"/>
    <col min="14604" max="14604" width="22.28515625" style="343" customWidth="1"/>
    <col min="14605" max="14848" width="11.42578125" style="343"/>
    <col min="14849" max="14849" width="43.28515625" style="343" customWidth="1"/>
    <col min="14850" max="14850" width="13.42578125" style="343" customWidth="1"/>
    <col min="14851" max="14851" width="15.28515625" style="343" customWidth="1"/>
    <col min="14852" max="14852" width="15" style="343" customWidth="1"/>
    <col min="14853" max="14853" width="14.85546875" style="343" customWidth="1"/>
    <col min="14854" max="14854" width="11.42578125" style="343"/>
    <col min="14855" max="14855" width="22.42578125" style="343" customWidth="1"/>
    <col min="14856" max="14859" width="11.42578125" style="343"/>
    <col min="14860" max="14860" width="22.28515625" style="343" customWidth="1"/>
    <col min="14861" max="15104" width="11.42578125" style="343"/>
    <col min="15105" max="15105" width="43.28515625" style="343" customWidth="1"/>
    <col min="15106" max="15106" width="13.42578125" style="343" customWidth="1"/>
    <col min="15107" max="15107" width="15.28515625" style="343" customWidth="1"/>
    <col min="15108" max="15108" width="15" style="343" customWidth="1"/>
    <col min="15109" max="15109" width="14.85546875" style="343" customWidth="1"/>
    <col min="15110" max="15110" width="11.42578125" style="343"/>
    <col min="15111" max="15111" width="22.42578125" style="343" customWidth="1"/>
    <col min="15112" max="15115" width="11.42578125" style="343"/>
    <col min="15116" max="15116" width="22.28515625" style="343" customWidth="1"/>
    <col min="15117" max="15360" width="11.42578125" style="343"/>
    <col min="15361" max="15361" width="43.28515625" style="343" customWidth="1"/>
    <col min="15362" max="15362" width="13.42578125" style="343" customWidth="1"/>
    <col min="15363" max="15363" width="15.28515625" style="343" customWidth="1"/>
    <col min="15364" max="15364" width="15" style="343" customWidth="1"/>
    <col min="15365" max="15365" width="14.85546875" style="343" customWidth="1"/>
    <col min="15366" max="15366" width="11.42578125" style="343"/>
    <col min="15367" max="15367" width="22.42578125" style="343" customWidth="1"/>
    <col min="15368" max="15371" width="11.42578125" style="343"/>
    <col min="15372" max="15372" width="22.28515625" style="343" customWidth="1"/>
    <col min="15373" max="15616" width="11.42578125" style="343"/>
    <col min="15617" max="15617" width="43.28515625" style="343" customWidth="1"/>
    <col min="15618" max="15618" width="13.42578125" style="343" customWidth="1"/>
    <col min="15619" max="15619" width="15.28515625" style="343" customWidth="1"/>
    <col min="15620" max="15620" width="15" style="343" customWidth="1"/>
    <col min="15621" max="15621" width="14.85546875" style="343" customWidth="1"/>
    <col min="15622" max="15622" width="11.42578125" style="343"/>
    <col min="15623" max="15623" width="22.42578125" style="343" customWidth="1"/>
    <col min="15624" max="15627" width="11.42578125" style="343"/>
    <col min="15628" max="15628" width="22.28515625" style="343" customWidth="1"/>
    <col min="15629" max="15872" width="11.42578125" style="343"/>
    <col min="15873" max="15873" width="43.28515625" style="343" customWidth="1"/>
    <col min="15874" max="15874" width="13.42578125" style="343" customWidth="1"/>
    <col min="15875" max="15875" width="15.28515625" style="343" customWidth="1"/>
    <col min="15876" max="15876" width="15" style="343" customWidth="1"/>
    <col min="15877" max="15877" width="14.85546875" style="343" customWidth="1"/>
    <col min="15878" max="15878" width="11.42578125" style="343"/>
    <col min="15879" max="15879" width="22.42578125" style="343" customWidth="1"/>
    <col min="15880" max="15883" width="11.42578125" style="343"/>
    <col min="15884" max="15884" width="22.28515625" style="343" customWidth="1"/>
    <col min="15885" max="16128" width="11.42578125" style="343"/>
    <col min="16129" max="16129" width="43.28515625" style="343" customWidth="1"/>
    <col min="16130" max="16130" width="13.42578125" style="343" customWidth="1"/>
    <col min="16131" max="16131" width="15.28515625" style="343" customWidth="1"/>
    <col min="16132" max="16132" width="15" style="343" customWidth="1"/>
    <col min="16133" max="16133" width="14.85546875" style="343" customWidth="1"/>
    <col min="16134" max="16134" width="11.42578125" style="343"/>
    <col min="16135" max="16135" width="22.42578125" style="343" customWidth="1"/>
    <col min="16136" max="16139" width="11.42578125" style="343"/>
    <col min="16140" max="16140" width="22.28515625" style="343" customWidth="1"/>
    <col min="16141" max="16384" width="11.42578125" style="343"/>
  </cols>
  <sheetData>
    <row r="1" spans="1:15" ht="60.75" customHeight="1" x14ac:dyDescent="0.2"/>
    <row r="2" spans="1:15" ht="41.25" customHeight="1" x14ac:dyDescent="0.25">
      <c r="A2" s="500" t="s">
        <v>517</v>
      </c>
      <c r="B2" s="500"/>
      <c r="C2" s="500"/>
      <c r="D2" s="500"/>
      <c r="E2" s="344"/>
    </row>
    <row r="3" spans="1:15" ht="21.75" customHeight="1" x14ac:dyDescent="0.2">
      <c r="A3" s="345" t="s">
        <v>518</v>
      </c>
      <c r="B3" s="501" t="s">
        <v>519</v>
      </c>
      <c r="C3" s="501"/>
      <c r="D3" s="501"/>
      <c r="E3" s="501"/>
    </row>
    <row r="4" spans="1:15" ht="21.75" customHeight="1" x14ac:dyDescent="0.2">
      <c r="A4" s="345" t="s">
        <v>520</v>
      </c>
      <c r="B4" s="501" t="s">
        <v>521</v>
      </c>
      <c r="C4" s="501"/>
      <c r="D4" s="501"/>
      <c r="E4" s="501"/>
    </row>
    <row r="5" spans="1:15" ht="70.5" customHeight="1" x14ac:dyDescent="0.25">
      <c r="A5" s="345" t="s">
        <v>143</v>
      </c>
      <c r="B5" s="502" t="s">
        <v>522</v>
      </c>
      <c r="C5" s="502"/>
      <c r="D5" s="502"/>
      <c r="E5" s="502"/>
      <c r="G5"/>
      <c r="H5"/>
      <c r="I5"/>
      <c r="J5"/>
    </row>
    <row r="6" spans="1:15" ht="20.25" customHeight="1" x14ac:dyDescent="0.2">
      <c r="A6" s="346" t="s">
        <v>523</v>
      </c>
      <c r="B6" s="497"/>
      <c r="C6" s="498"/>
      <c r="D6" s="498"/>
      <c r="E6" s="499"/>
      <c r="F6" s="347"/>
      <c r="G6" s="348"/>
      <c r="H6" s="349"/>
      <c r="I6" s="349"/>
      <c r="J6" s="350"/>
      <c r="K6" s="350"/>
      <c r="L6" s="351"/>
    </row>
    <row r="7" spans="1:15" ht="23.25" customHeight="1" x14ac:dyDescent="0.2">
      <c r="A7" s="346" t="s">
        <v>524</v>
      </c>
      <c r="B7" s="497"/>
      <c r="C7" s="498"/>
      <c r="D7" s="498"/>
      <c r="E7" s="499"/>
      <c r="F7" s="347"/>
      <c r="G7" s="348"/>
      <c r="H7" s="349"/>
      <c r="I7" s="349"/>
      <c r="J7" s="348"/>
      <c r="K7" s="351"/>
      <c r="L7" s="351"/>
    </row>
    <row r="8" spans="1:15" ht="23.25" customHeight="1" x14ac:dyDescent="0.2">
      <c r="A8" s="346" t="s">
        <v>525</v>
      </c>
      <c r="B8" s="497"/>
      <c r="C8" s="498"/>
      <c r="D8" s="498"/>
      <c r="E8" s="499"/>
    </row>
    <row r="9" spans="1:15" ht="23.25" customHeight="1" x14ac:dyDescent="0.2">
      <c r="A9" s="348"/>
      <c r="B9" s="349"/>
      <c r="C9" s="349"/>
      <c r="D9" s="352"/>
      <c r="E9" s="350"/>
      <c r="F9" s="353"/>
      <c r="G9" s="352"/>
      <c r="H9" s="354"/>
      <c r="I9" s="354"/>
      <c r="J9" s="352"/>
    </row>
    <row r="10" spans="1:15" ht="35.25" customHeight="1" x14ac:dyDescent="0.25">
      <c r="A10" s="503" t="s">
        <v>526</v>
      </c>
      <c r="B10" s="505" t="s">
        <v>527</v>
      </c>
      <c r="C10" s="506"/>
      <c r="D10" s="507" t="s">
        <v>0</v>
      </c>
      <c r="G10" s="508" t="s">
        <v>528</v>
      </c>
      <c r="H10" s="509"/>
      <c r="I10" s="509"/>
      <c r="J10" s="509"/>
      <c r="K10"/>
    </row>
    <row r="11" spans="1:15" ht="20.100000000000001" customHeight="1" x14ac:dyDescent="0.25">
      <c r="A11" s="504"/>
      <c r="B11" s="355" t="s">
        <v>529</v>
      </c>
      <c r="C11" s="355" t="s">
        <v>530</v>
      </c>
      <c r="D11" s="507"/>
      <c r="G11" s="355" t="s">
        <v>531</v>
      </c>
      <c r="H11" s="355" t="s">
        <v>529</v>
      </c>
      <c r="I11" s="355" t="s">
        <v>530</v>
      </c>
      <c r="J11" s="355" t="s">
        <v>532</v>
      </c>
      <c r="K11"/>
    </row>
    <row r="12" spans="1:15" ht="20.100000000000001" customHeight="1" x14ac:dyDescent="0.25">
      <c r="A12" s="356" t="s">
        <v>533</v>
      </c>
      <c r="B12" s="357"/>
      <c r="C12" s="357"/>
      <c r="D12" s="358">
        <f>B12+C12</f>
        <v>0</v>
      </c>
      <c r="G12" s="359" t="s">
        <v>284</v>
      </c>
      <c r="H12" s="360"/>
      <c r="I12" s="360"/>
      <c r="J12" s="361">
        <f t="shared" ref="J12:J75" si="0">H12+I12</f>
        <v>0</v>
      </c>
      <c r="K12"/>
      <c r="L12" s="362"/>
      <c r="M12" s="362"/>
      <c r="N12" s="362"/>
      <c r="O12" s="362"/>
    </row>
    <row r="13" spans="1:15" ht="20.100000000000001" customHeight="1" x14ac:dyDescent="0.25">
      <c r="A13" s="356" t="s">
        <v>534</v>
      </c>
      <c r="B13" s="357"/>
      <c r="C13" s="357"/>
      <c r="D13" s="358">
        <f>B13+C13</f>
        <v>0</v>
      </c>
      <c r="G13" s="359" t="s">
        <v>288</v>
      </c>
      <c r="H13" s="360"/>
      <c r="I13" s="360"/>
      <c r="J13" s="361">
        <f t="shared" si="0"/>
        <v>0</v>
      </c>
      <c r="K13"/>
      <c r="L13" s="362"/>
      <c r="M13" s="362"/>
      <c r="N13" s="362"/>
      <c r="O13" s="362"/>
    </row>
    <row r="14" spans="1:15" ht="20.100000000000001" customHeight="1" x14ac:dyDescent="0.25">
      <c r="A14" s="356" t="s">
        <v>535</v>
      </c>
      <c r="B14" s="357"/>
      <c r="C14" s="357"/>
      <c r="D14" s="358">
        <f>B14+C14</f>
        <v>0</v>
      </c>
      <c r="G14" s="359" t="s">
        <v>292</v>
      </c>
      <c r="H14" s="360"/>
      <c r="I14" s="360"/>
      <c r="J14" s="361">
        <f t="shared" si="0"/>
        <v>0</v>
      </c>
      <c r="K14"/>
      <c r="L14" s="362"/>
      <c r="M14" s="362"/>
      <c r="N14" s="362"/>
      <c r="O14" s="362"/>
    </row>
    <row r="15" spans="1:15" ht="20.100000000000001" customHeight="1" x14ac:dyDescent="0.25">
      <c r="A15" s="356" t="s">
        <v>536</v>
      </c>
      <c r="B15" s="357"/>
      <c r="C15" s="357"/>
      <c r="D15" s="358">
        <f>B15+C15</f>
        <v>0</v>
      </c>
      <c r="G15" s="359" t="s">
        <v>295</v>
      </c>
      <c r="H15" s="360"/>
      <c r="I15" s="360"/>
      <c r="J15" s="361">
        <f t="shared" si="0"/>
        <v>0</v>
      </c>
      <c r="K15"/>
      <c r="L15" s="362"/>
      <c r="M15" s="362"/>
      <c r="N15" s="362"/>
      <c r="O15" s="362"/>
    </row>
    <row r="16" spans="1:15" ht="20.100000000000001" customHeight="1" x14ac:dyDescent="0.25">
      <c r="A16" s="356" t="s">
        <v>537</v>
      </c>
      <c r="B16" s="357"/>
      <c r="C16" s="357"/>
      <c r="D16" s="358">
        <f>B16+C16</f>
        <v>0</v>
      </c>
      <c r="G16" s="359" t="s">
        <v>298</v>
      </c>
      <c r="H16" s="360"/>
      <c r="I16" s="360"/>
      <c r="J16" s="361">
        <f t="shared" si="0"/>
        <v>0</v>
      </c>
      <c r="K16"/>
      <c r="L16" s="362"/>
      <c r="M16" s="362"/>
      <c r="N16" s="362"/>
      <c r="O16" s="362"/>
    </row>
    <row r="17" spans="1:15" ht="20.100000000000001" customHeight="1" x14ac:dyDescent="0.25">
      <c r="A17" s="363" t="s">
        <v>538</v>
      </c>
      <c r="B17" s="364">
        <f>SUM(B12:B16)</f>
        <v>0</v>
      </c>
      <c r="C17" s="364">
        <f>SUM(C12:C16)</f>
        <v>0</v>
      </c>
      <c r="D17" s="365">
        <f>SUM(D12:D16)</f>
        <v>0</v>
      </c>
      <c r="G17" s="359" t="s">
        <v>301</v>
      </c>
      <c r="H17" s="360"/>
      <c r="I17" s="360"/>
      <c r="J17" s="361">
        <f t="shared" si="0"/>
        <v>0</v>
      </c>
      <c r="K17"/>
      <c r="L17" s="362"/>
      <c r="M17" s="362"/>
      <c r="N17" s="362"/>
      <c r="O17" s="362"/>
    </row>
    <row r="18" spans="1:15" ht="20.100000000000001" customHeight="1" x14ac:dyDescent="0.25">
      <c r="A18" s="366"/>
      <c r="G18" s="359" t="s">
        <v>285</v>
      </c>
      <c r="H18" s="360"/>
      <c r="I18" s="360"/>
      <c r="J18" s="361">
        <f t="shared" si="0"/>
        <v>0</v>
      </c>
      <c r="K18"/>
      <c r="L18" s="362"/>
      <c r="M18" s="362"/>
      <c r="N18" s="362"/>
      <c r="O18" s="362"/>
    </row>
    <row r="19" spans="1:15" ht="20.100000000000001" customHeight="1" x14ac:dyDescent="0.25">
      <c r="A19" s="362"/>
      <c r="B19" s="362"/>
      <c r="C19" s="362"/>
      <c r="D19" s="362"/>
      <c r="E19" s="362"/>
      <c r="F19" s="362"/>
      <c r="G19" s="359" t="s">
        <v>306</v>
      </c>
      <c r="H19" s="360"/>
      <c r="I19" s="360"/>
      <c r="J19" s="361">
        <f t="shared" si="0"/>
        <v>0</v>
      </c>
      <c r="K19"/>
      <c r="L19" s="362"/>
      <c r="M19" s="362"/>
      <c r="N19" s="362"/>
      <c r="O19" s="362"/>
    </row>
    <row r="20" spans="1:15" ht="20.100000000000001" customHeight="1" x14ac:dyDescent="0.25">
      <c r="A20" s="362"/>
      <c r="B20" s="362"/>
      <c r="C20" s="362"/>
      <c r="D20" s="362"/>
      <c r="E20" s="362"/>
      <c r="F20" s="362"/>
      <c r="G20" s="359" t="s">
        <v>309</v>
      </c>
      <c r="H20" s="360"/>
      <c r="I20" s="360"/>
      <c r="J20" s="361">
        <f t="shared" si="0"/>
        <v>0</v>
      </c>
      <c r="K20"/>
      <c r="L20" s="362"/>
      <c r="M20" s="362"/>
      <c r="N20" s="362"/>
      <c r="O20" s="362"/>
    </row>
    <row r="21" spans="1:15" ht="20.100000000000001" customHeight="1" x14ac:dyDescent="0.25">
      <c r="A21" s="367"/>
      <c r="B21" s="362"/>
      <c r="C21" s="362"/>
      <c r="D21" s="362"/>
      <c r="E21" s="362"/>
      <c r="F21" s="362"/>
      <c r="G21" s="359" t="s">
        <v>312</v>
      </c>
      <c r="H21" s="360"/>
      <c r="I21" s="360"/>
      <c r="J21" s="361">
        <f t="shared" si="0"/>
        <v>0</v>
      </c>
      <c r="K21"/>
      <c r="L21" s="362"/>
      <c r="M21" s="362"/>
      <c r="N21" s="362"/>
      <c r="O21" s="362"/>
    </row>
    <row r="22" spans="1:15" ht="20.100000000000001" customHeight="1" x14ac:dyDescent="0.25">
      <c r="A22" s="367"/>
      <c r="B22" s="362"/>
      <c r="C22" s="362"/>
      <c r="D22" s="362"/>
      <c r="E22" s="362"/>
      <c r="F22" s="362"/>
      <c r="G22" s="359" t="s">
        <v>314</v>
      </c>
      <c r="H22" s="360"/>
      <c r="I22" s="360"/>
      <c r="J22" s="361">
        <f t="shared" si="0"/>
        <v>0</v>
      </c>
      <c r="K22"/>
      <c r="L22" s="362"/>
      <c r="M22" s="362"/>
      <c r="N22" s="362"/>
      <c r="O22" s="362"/>
    </row>
    <row r="23" spans="1:15" ht="20.100000000000001" customHeight="1" x14ac:dyDescent="0.25">
      <c r="A23" s="362"/>
      <c r="B23" s="362"/>
      <c r="C23" s="362"/>
      <c r="D23" s="362"/>
      <c r="E23" s="362"/>
      <c r="F23" s="362"/>
      <c r="G23" s="359" t="s">
        <v>316</v>
      </c>
      <c r="H23" s="360"/>
      <c r="I23" s="360"/>
      <c r="J23" s="361">
        <f t="shared" si="0"/>
        <v>0</v>
      </c>
      <c r="K23"/>
      <c r="L23" s="362"/>
      <c r="M23" s="362"/>
      <c r="N23" s="362"/>
      <c r="O23" s="362"/>
    </row>
    <row r="24" spans="1:15" ht="20.100000000000001" customHeight="1" x14ac:dyDescent="0.25">
      <c r="A24" s="362"/>
      <c r="B24" s="362"/>
      <c r="C24" s="362"/>
      <c r="D24" s="362"/>
      <c r="E24" s="362"/>
      <c r="F24" s="362"/>
      <c r="G24" s="359" t="s">
        <v>318</v>
      </c>
      <c r="H24" s="360"/>
      <c r="I24" s="360"/>
      <c r="J24" s="361">
        <f t="shared" si="0"/>
        <v>0</v>
      </c>
      <c r="K24"/>
      <c r="L24" s="362"/>
      <c r="M24" s="362"/>
      <c r="N24" s="362"/>
      <c r="O24" s="362"/>
    </row>
    <row r="25" spans="1:15" ht="20.100000000000001" customHeight="1" x14ac:dyDescent="0.25">
      <c r="A25" s="362"/>
      <c r="B25" s="362"/>
      <c r="C25" s="362"/>
      <c r="D25" s="362"/>
      <c r="E25" s="362"/>
      <c r="F25" s="362"/>
      <c r="G25" s="359" t="s">
        <v>320</v>
      </c>
      <c r="H25" s="360"/>
      <c r="I25" s="360"/>
      <c r="J25" s="361">
        <f t="shared" si="0"/>
        <v>0</v>
      </c>
      <c r="K25"/>
      <c r="L25" s="362"/>
      <c r="M25" s="362"/>
      <c r="N25" s="362"/>
      <c r="O25" s="362"/>
    </row>
    <row r="26" spans="1:15" ht="20.100000000000001" customHeight="1" x14ac:dyDescent="0.25">
      <c r="A26" s="362"/>
      <c r="B26" s="362"/>
      <c r="C26" s="362"/>
      <c r="D26" s="362"/>
      <c r="E26" s="362"/>
      <c r="F26" s="362"/>
      <c r="G26" s="359" t="s">
        <v>321</v>
      </c>
      <c r="H26" s="360"/>
      <c r="I26" s="360"/>
      <c r="J26" s="361">
        <f t="shared" si="0"/>
        <v>0</v>
      </c>
      <c r="K26"/>
      <c r="L26" s="362"/>
      <c r="M26" s="362"/>
      <c r="N26" s="362"/>
      <c r="O26" s="362"/>
    </row>
    <row r="27" spans="1:15" ht="20.100000000000001" customHeight="1" x14ac:dyDescent="0.25">
      <c r="A27" s="362"/>
      <c r="B27" s="362"/>
      <c r="C27" s="362"/>
      <c r="D27" s="362"/>
      <c r="E27" s="362"/>
      <c r="F27" s="362"/>
      <c r="G27" s="359" t="s">
        <v>322</v>
      </c>
      <c r="H27" s="360"/>
      <c r="I27" s="360"/>
      <c r="J27" s="361">
        <f t="shared" si="0"/>
        <v>0</v>
      </c>
      <c r="K27"/>
      <c r="L27" s="362"/>
      <c r="M27" s="362"/>
      <c r="N27" s="362"/>
      <c r="O27" s="362"/>
    </row>
    <row r="28" spans="1:15" ht="20.100000000000001" customHeight="1" x14ac:dyDescent="0.25">
      <c r="A28" s="362"/>
      <c r="B28" s="362"/>
      <c r="C28" s="362"/>
      <c r="D28" s="362"/>
      <c r="E28" s="362"/>
      <c r="F28" s="362"/>
      <c r="G28" s="359" t="s">
        <v>323</v>
      </c>
      <c r="H28" s="360"/>
      <c r="I28" s="360"/>
      <c r="J28" s="361">
        <f t="shared" si="0"/>
        <v>0</v>
      </c>
      <c r="K28"/>
      <c r="L28" s="362"/>
      <c r="M28" s="362"/>
      <c r="N28" s="362"/>
      <c r="O28" s="362"/>
    </row>
    <row r="29" spans="1:15" ht="20.100000000000001" customHeight="1" x14ac:dyDescent="0.25">
      <c r="A29" s="362"/>
      <c r="B29" s="362"/>
      <c r="C29" s="362"/>
      <c r="D29" s="362"/>
      <c r="E29" s="362"/>
      <c r="F29" s="362"/>
      <c r="G29" s="359" t="s">
        <v>324</v>
      </c>
      <c r="H29" s="360"/>
      <c r="I29" s="360"/>
      <c r="J29" s="361">
        <f t="shared" si="0"/>
        <v>0</v>
      </c>
      <c r="K29"/>
      <c r="L29" s="362"/>
      <c r="M29" s="362"/>
      <c r="N29" s="362"/>
      <c r="O29" s="362"/>
    </row>
    <row r="30" spans="1:15" ht="20.100000000000001" customHeight="1" x14ac:dyDescent="0.25">
      <c r="A30" s="362"/>
      <c r="B30" s="362"/>
      <c r="C30" s="362"/>
      <c r="D30" s="362"/>
      <c r="E30" s="362"/>
      <c r="F30" s="362"/>
      <c r="G30" s="359" t="s">
        <v>325</v>
      </c>
      <c r="H30" s="360"/>
      <c r="I30" s="360"/>
      <c r="J30" s="361">
        <f t="shared" si="0"/>
        <v>0</v>
      </c>
      <c r="K30"/>
      <c r="L30" s="362"/>
      <c r="M30" s="362"/>
      <c r="N30" s="362"/>
      <c r="O30" s="362"/>
    </row>
    <row r="31" spans="1:15" ht="20.100000000000001" customHeight="1" x14ac:dyDescent="0.25">
      <c r="A31" s="362"/>
      <c r="B31" s="362"/>
      <c r="C31" s="362"/>
      <c r="D31" s="362"/>
      <c r="E31" s="362"/>
      <c r="F31" s="362"/>
      <c r="G31" s="359" t="s">
        <v>326</v>
      </c>
      <c r="H31" s="360"/>
      <c r="I31" s="360"/>
      <c r="J31" s="361">
        <f t="shared" si="0"/>
        <v>0</v>
      </c>
      <c r="K31"/>
      <c r="L31" s="362"/>
      <c r="M31" s="362"/>
      <c r="N31" s="362"/>
      <c r="O31" s="362"/>
    </row>
    <row r="32" spans="1:15" ht="20.100000000000001" customHeight="1" x14ac:dyDescent="0.25">
      <c r="A32" s="362"/>
      <c r="B32" s="362"/>
      <c r="C32" s="362"/>
      <c r="D32" s="362"/>
      <c r="E32" s="362"/>
      <c r="F32" s="362"/>
      <c r="G32" s="359" t="s">
        <v>327</v>
      </c>
      <c r="H32" s="360"/>
      <c r="I32" s="360"/>
      <c r="J32" s="361">
        <f t="shared" si="0"/>
        <v>0</v>
      </c>
      <c r="K32"/>
      <c r="L32" s="362"/>
      <c r="M32" s="362"/>
      <c r="N32" s="362"/>
      <c r="O32" s="362"/>
    </row>
    <row r="33" spans="1:15" ht="20.100000000000001" customHeight="1" x14ac:dyDescent="0.25">
      <c r="A33" s="362"/>
      <c r="B33" s="362"/>
      <c r="C33" s="362"/>
      <c r="D33" s="362"/>
      <c r="E33" s="362"/>
      <c r="F33" s="362"/>
      <c r="G33" s="359" t="s">
        <v>328</v>
      </c>
      <c r="H33" s="360"/>
      <c r="I33" s="360"/>
      <c r="J33" s="361">
        <f t="shared" si="0"/>
        <v>0</v>
      </c>
      <c r="K33"/>
      <c r="L33" s="362"/>
      <c r="M33" s="362"/>
      <c r="N33" s="362"/>
      <c r="O33" s="362"/>
    </row>
    <row r="34" spans="1:15" ht="20.100000000000001" customHeight="1" x14ac:dyDescent="0.25">
      <c r="A34" s="362"/>
      <c r="B34" s="362"/>
      <c r="C34" s="362"/>
      <c r="D34" s="362"/>
      <c r="E34" s="362"/>
      <c r="F34" s="362"/>
      <c r="G34" s="359" t="s">
        <v>329</v>
      </c>
      <c r="H34" s="360"/>
      <c r="I34" s="360"/>
      <c r="J34" s="361">
        <f t="shared" si="0"/>
        <v>0</v>
      </c>
      <c r="K34"/>
      <c r="L34" s="362"/>
      <c r="M34" s="362"/>
      <c r="N34" s="362"/>
      <c r="O34" s="362"/>
    </row>
    <row r="35" spans="1:15" ht="20.100000000000001" customHeight="1" x14ac:dyDescent="0.25">
      <c r="A35" s="362"/>
      <c r="B35" s="362"/>
      <c r="C35" s="362"/>
      <c r="D35" s="362"/>
      <c r="E35" s="362"/>
      <c r="F35" s="362"/>
      <c r="G35" s="359" t="s">
        <v>330</v>
      </c>
      <c r="H35" s="360"/>
      <c r="I35" s="360"/>
      <c r="J35" s="361">
        <f t="shared" si="0"/>
        <v>0</v>
      </c>
      <c r="K35"/>
      <c r="L35" s="362"/>
      <c r="M35" s="362"/>
      <c r="N35" s="362"/>
      <c r="O35" s="362"/>
    </row>
    <row r="36" spans="1:15" ht="20.100000000000001" customHeight="1" x14ac:dyDescent="0.25">
      <c r="A36" s="362"/>
      <c r="B36" s="362"/>
      <c r="C36" s="362"/>
      <c r="D36" s="362"/>
      <c r="E36" s="362"/>
      <c r="F36" s="362"/>
      <c r="G36" s="359" t="s">
        <v>331</v>
      </c>
      <c r="H36" s="360"/>
      <c r="I36" s="360"/>
      <c r="J36" s="361">
        <f t="shared" si="0"/>
        <v>0</v>
      </c>
      <c r="K36"/>
      <c r="L36" s="362"/>
      <c r="M36" s="362"/>
      <c r="N36" s="362"/>
      <c r="O36" s="362"/>
    </row>
    <row r="37" spans="1:15" ht="20.100000000000001" customHeight="1" x14ac:dyDescent="0.25">
      <c r="A37" s="362"/>
      <c r="B37" s="362"/>
      <c r="C37" s="362"/>
      <c r="D37" s="362"/>
      <c r="E37" s="362"/>
      <c r="F37" s="362"/>
      <c r="G37" s="359" t="s">
        <v>332</v>
      </c>
      <c r="H37" s="360"/>
      <c r="I37" s="360"/>
      <c r="J37" s="361">
        <f t="shared" si="0"/>
        <v>0</v>
      </c>
      <c r="K37"/>
      <c r="L37" s="362"/>
      <c r="M37" s="362"/>
      <c r="N37" s="362"/>
      <c r="O37" s="362"/>
    </row>
    <row r="38" spans="1:15" ht="20.100000000000001" customHeight="1" x14ac:dyDescent="0.25">
      <c r="A38" s="362"/>
      <c r="B38" s="362"/>
      <c r="C38" s="362"/>
      <c r="D38" s="362"/>
      <c r="E38" s="362"/>
      <c r="F38" s="362"/>
      <c r="G38" s="359" t="s">
        <v>333</v>
      </c>
      <c r="H38" s="360"/>
      <c r="I38" s="360"/>
      <c r="J38" s="361">
        <f t="shared" si="0"/>
        <v>0</v>
      </c>
      <c r="K38"/>
      <c r="L38" s="362"/>
      <c r="M38" s="362"/>
      <c r="N38" s="362"/>
      <c r="O38" s="362"/>
    </row>
    <row r="39" spans="1:15" ht="20.100000000000001" customHeight="1" x14ac:dyDescent="0.25">
      <c r="A39" s="362"/>
      <c r="B39" s="362"/>
      <c r="C39" s="362"/>
      <c r="D39" s="362"/>
      <c r="E39" s="362"/>
      <c r="F39" s="362"/>
      <c r="G39" s="359" t="s">
        <v>334</v>
      </c>
      <c r="H39" s="360"/>
      <c r="I39" s="360"/>
      <c r="J39" s="361">
        <f t="shared" si="0"/>
        <v>0</v>
      </c>
      <c r="K39"/>
      <c r="L39" s="362"/>
      <c r="M39" s="362"/>
      <c r="N39" s="362"/>
      <c r="O39" s="362"/>
    </row>
    <row r="40" spans="1:15" ht="20.100000000000001" customHeight="1" x14ac:dyDescent="0.25">
      <c r="A40" s="362"/>
      <c r="B40" s="362"/>
      <c r="C40" s="362"/>
      <c r="D40" s="362"/>
      <c r="E40" s="362"/>
      <c r="F40" s="362"/>
      <c r="G40" s="359" t="s">
        <v>335</v>
      </c>
      <c r="H40" s="360"/>
      <c r="I40" s="360"/>
      <c r="J40" s="361">
        <f t="shared" si="0"/>
        <v>0</v>
      </c>
      <c r="K40"/>
      <c r="L40" s="362"/>
      <c r="M40" s="362"/>
      <c r="N40" s="362"/>
      <c r="O40" s="362"/>
    </row>
    <row r="41" spans="1:15" ht="20.100000000000001" customHeight="1" x14ac:dyDescent="0.25">
      <c r="A41" s="362"/>
      <c r="B41" s="362"/>
      <c r="C41" s="362"/>
      <c r="D41" s="362"/>
      <c r="E41" s="362"/>
      <c r="F41" s="362"/>
      <c r="G41" s="359" t="s">
        <v>336</v>
      </c>
      <c r="H41" s="360"/>
      <c r="I41" s="360"/>
      <c r="J41" s="361">
        <f t="shared" si="0"/>
        <v>0</v>
      </c>
      <c r="K41"/>
      <c r="L41" s="362"/>
      <c r="M41" s="362"/>
      <c r="N41" s="362"/>
      <c r="O41" s="362"/>
    </row>
    <row r="42" spans="1:15" ht="20.100000000000001" customHeight="1" x14ac:dyDescent="0.25">
      <c r="A42" s="362"/>
      <c r="B42" s="362"/>
      <c r="C42" s="362"/>
      <c r="D42" s="362"/>
      <c r="E42" s="362"/>
      <c r="F42" s="362"/>
      <c r="G42" s="359" t="s">
        <v>337</v>
      </c>
      <c r="H42" s="360"/>
      <c r="I42" s="360"/>
      <c r="J42" s="361">
        <f t="shared" si="0"/>
        <v>0</v>
      </c>
      <c r="K42"/>
      <c r="L42" s="362"/>
      <c r="M42" s="362"/>
      <c r="N42" s="362"/>
      <c r="O42" s="362"/>
    </row>
    <row r="43" spans="1:15" ht="20.100000000000001" customHeight="1" x14ac:dyDescent="0.25">
      <c r="A43" s="362"/>
      <c r="B43" s="362"/>
      <c r="C43" s="362"/>
      <c r="D43" s="362"/>
      <c r="E43" s="362"/>
      <c r="F43" s="362"/>
      <c r="G43" s="359" t="s">
        <v>338</v>
      </c>
      <c r="H43" s="360"/>
      <c r="I43" s="360"/>
      <c r="J43" s="361">
        <f t="shared" si="0"/>
        <v>0</v>
      </c>
      <c r="K43"/>
      <c r="L43" s="362"/>
      <c r="M43" s="362"/>
      <c r="N43" s="362"/>
      <c r="O43" s="362"/>
    </row>
    <row r="44" spans="1:15" ht="20.100000000000001" customHeight="1" x14ac:dyDescent="0.25">
      <c r="A44" s="362"/>
      <c r="B44" s="362"/>
      <c r="C44" s="362"/>
      <c r="D44" s="362"/>
      <c r="E44" s="362"/>
      <c r="F44" s="362"/>
      <c r="G44" s="359" t="s">
        <v>339</v>
      </c>
      <c r="H44" s="360"/>
      <c r="I44" s="360"/>
      <c r="J44" s="361">
        <f t="shared" si="0"/>
        <v>0</v>
      </c>
      <c r="K44"/>
      <c r="L44" s="362"/>
      <c r="M44" s="362"/>
      <c r="N44" s="362"/>
      <c r="O44" s="362"/>
    </row>
    <row r="45" spans="1:15" ht="20.100000000000001" customHeight="1" x14ac:dyDescent="0.25">
      <c r="A45" s="362"/>
      <c r="B45" s="362"/>
      <c r="C45" s="362"/>
      <c r="D45" s="362"/>
      <c r="E45" s="362"/>
      <c r="F45" s="362"/>
      <c r="G45" s="359" t="s">
        <v>340</v>
      </c>
      <c r="H45" s="360"/>
      <c r="I45" s="360"/>
      <c r="J45" s="361">
        <f t="shared" si="0"/>
        <v>0</v>
      </c>
      <c r="K45"/>
      <c r="L45" s="362"/>
      <c r="M45" s="362"/>
      <c r="N45" s="362"/>
      <c r="O45" s="362"/>
    </row>
    <row r="46" spans="1:15" ht="20.100000000000001" customHeight="1" x14ac:dyDescent="0.25">
      <c r="A46" s="362"/>
      <c r="B46" s="362"/>
      <c r="C46" s="362"/>
      <c r="D46" s="362"/>
      <c r="E46" s="362"/>
      <c r="F46" s="362"/>
      <c r="G46" s="359" t="s">
        <v>341</v>
      </c>
      <c r="H46" s="360"/>
      <c r="I46" s="360"/>
      <c r="J46" s="361">
        <f t="shared" si="0"/>
        <v>0</v>
      </c>
      <c r="K46"/>
      <c r="L46" s="362"/>
      <c r="M46" s="362"/>
      <c r="N46" s="362"/>
      <c r="O46" s="362"/>
    </row>
    <row r="47" spans="1:15" ht="20.100000000000001" customHeight="1" x14ac:dyDescent="0.25">
      <c r="A47" s="362"/>
      <c r="B47" s="362"/>
      <c r="C47" s="362"/>
      <c r="D47" s="362"/>
      <c r="E47" s="362"/>
      <c r="F47" s="362"/>
      <c r="G47" s="359" t="s">
        <v>342</v>
      </c>
      <c r="H47" s="360"/>
      <c r="I47" s="360"/>
      <c r="J47" s="361">
        <f t="shared" si="0"/>
        <v>0</v>
      </c>
      <c r="K47"/>
      <c r="L47" s="362"/>
      <c r="M47" s="362"/>
      <c r="N47" s="362"/>
      <c r="O47" s="362"/>
    </row>
    <row r="48" spans="1:15" ht="20.100000000000001" customHeight="1" x14ac:dyDescent="0.25">
      <c r="A48" s="362"/>
      <c r="B48" s="362"/>
      <c r="C48" s="362"/>
      <c r="D48" s="362"/>
      <c r="E48" s="362"/>
      <c r="F48" s="362"/>
      <c r="G48" s="359" t="s">
        <v>343</v>
      </c>
      <c r="H48" s="360"/>
      <c r="I48" s="360"/>
      <c r="J48" s="361">
        <f t="shared" si="0"/>
        <v>0</v>
      </c>
      <c r="K48"/>
      <c r="L48" s="362"/>
      <c r="M48" s="362"/>
      <c r="N48" s="362"/>
      <c r="O48" s="362"/>
    </row>
    <row r="49" spans="1:15" ht="20.100000000000001" customHeight="1" x14ac:dyDescent="0.25">
      <c r="A49" s="362"/>
      <c r="B49" s="362"/>
      <c r="C49" s="362"/>
      <c r="D49" s="362"/>
      <c r="E49" s="362"/>
      <c r="F49" s="362"/>
      <c r="G49" s="359" t="s">
        <v>344</v>
      </c>
      <c r="H49" s="360"/>
      <c r="I49" s="360"/>
      <c r="J49" s="361">
        <f t="shared" si="0"/>
        <v>0</v>
      </c>
      <c r="K49"/>
      <c r="L49" s="362"/>
      <c r="M49" s="362"/>
      <c r="N49" s="362"/>
      <c r="O49" s="362"/>
    </row>
    <row r="50" spans="1:15" ht="20.100000000000001" customHeight="1" x14ac:dyDescent="0.25">
      <c r="A50" s="362"/>
      <c r="B50" s="362"/>
      <c r="C50" s="362"/>
      <c r="D50" s="362"/>
      <c r="E50" s="362"/>
      <c r="F50" s="362"/>
      <c r="G50" s="359" t="s">
        <v>345</v>
      </c>
      <c r="H50" s="360"/>
      <c r="I50" s="360"/>
      <c r="J50" s="361">
        <f t="shared" si="0"/>
        <v>0</v>
      </c>
      <c r="K50"/>
      <c r="L50" s="362"/>
      <c r="M50" s="362"/>
      <c r="N50" s="362"/>
      <c r="O50" s="362"/>
    </row>
    <row r="51" spans="1:15" ht="20.100000000000001" customHeight="1" x14ac:dyDescent="0.25">
      <c r="A51" s="362"/>
      <c r="B51" s="362"/>
      <c r="C51" s="362"/>
      <c r="D51" s="362"/>
      <c r="E51" s="362"/>
      <c r="F51" s="362"/>
      <c r="G51" s="359" t="s">
        <v>346</v>
      </c>
      <c r="H51" s="360"/>
      <c r="I51" s="360"/>
      <c r="J51" s="361">
        <f t="shared" si="0"/>
        <v>0</v>
      </c>
      <c r="K51"/>
      <c r="L51" s="362"/>
      <c r="M51" s="362"/>
      <c r="N51" s="362"/>
      <c r="O51" s="362"/>
    </row>
    <row r="52" spans="1:15" ht="20.100000000000001" customHeight="1" x14ac:dyDescent="0.25">
      <c r="A52" s="362"/>
      <c r="B52" s="362"/>
      <c r="C52" s="362"/>
      <c r="D52" s="362"/>
      <c r="E52" s="362"/>
      <c r="F52" s="362"/>
      <c r="G52" s="359" t="s">
        <v>347</v>
      </c>
      <c r="H52" s="360"/>
      <c r="I52" s="360"/>
      <c r="J52" s="361">
        <f t="shared" si="0"/>
        <v>0</v>
      </c>
      <c r="K52"/>
      <c r="L52" s="362"/>
      <c r="M52" s="362"/>
      <c r="N52" s="362"/>
      <c r="O52" s="362"/>
    </row>
    <row r="53" spans="1:15" ht="20.100000000000001" customHeight="1" x14ac:dyDescent="0.25">
      <c r="A53" s="362"/>
      <c r="B53" s="362"/>
      <c r="C53" s="362"/>
      <c r="D53" s="362"/>
      <c r="E53" s="362"/>
      <c r="F53" s="362"/>
      <c r="G53" s="359" t="s">
        <v>348</v>
      </c>
      <c r="H53" s="360"/>
      <c r="I53" s="360"/>
      <c r="J53" s="361">
        <f t="shared" si="0"/>
        <v>0</v>
      </c>
      <c r="K53"/>
      <c r="L53" s="362"/>
      <c r="M53" s="362"/>
      <c r="N53" s="362"/>
      <c r="O53" s="362"/>
    </row>
    <row r="54" spans="1:15" ht="20.100000000000001" customHeight="1" x14ac:dyDescent="0.25">
      <c r="A54" s="362"/>
      <c r="B54" s="362"/>
      <c r="C54" s="362"/>
      <c r="D54" s="362"/>
      <c r="E54" s="362"/>
      <c r="F54" s="362"/>
      <c r="G54" s="359" t="s">
        <v>349</v>
      </c>
      <c r="H54" s="360"/>
      <c r="I54" s="360"/>
      <c r="J54" s="361">
        <f t="shared" si="0"/>
        <v>0</v>
      </c>
      <c r="K54"/>
      <c r="L54" s="362"/>
      <c r="M54" s="362"/>
      <c r="N54" s="362"/>
      <c r="O54" s="362"/>
    </row>
    <row r="55" spans="1:15" ht="20.100000000000001" customHeight="1" x14ac:dyDescent="0.25">
      <c r="A55" s="362"/>
      <c r="B55" s="362"/>
      <c r="C55" s="362"/>
      <c r="D55" s="362"/>
      <c r="E55" s="362"/>
      <c r="F55" s="362"/>
      <c r="G55" s="359" t="s">
        <v>350</v>
      </c>
      <c r="H55" s="360"/>
      <c r="I55" s="360"/>
      <c r="J55" s="361">
        <f t="shared" si="0"/>
        <v>0</v>
      </c>
      <c r="K55"/>
      <c r="L55" s="362"/>
      <c r="M55" s="362"/>
      <c r="N55" s="362"/>
      <c r="O55" s="362"/>
    </row>
    <row r="56" spans="1:15" ht="20.100000000000001" customHeight="1" x14ac:dyDescent="0.25">
      <c r="A56" s="362"/>
      <c r="B56" s="362"/>
      <c r="C56" s="362"/>
      <c r="D56" s="362"/>
      <c r="E56" s="362"/>
      <c r="F56" s="362"/>
      <c r="G56" s="359" t="s">
        <v>351</v>
      </c>
      <c r="H56" s="360"/>
      <c r="I56" s="360"/>
      <c r="J56" s="361">
        <f t="shared" si="0"/>
        <v>0</v>
      </c>
      <c r="K56"/>
      <c r="L56" s="362"/>
      <c r="M56" s="362"/>
      <c r="N56" s="362"/>
      <c r="O56" s="362"/>
    </row>
    <row r="57" spans="1:15" ht="20.100000000000001" customHeight="1" x14ac:dyDescent="0.25">
      <c r="A57" s="362"/>
      <c r="B57" s="362"/>
      <c r="C57" s="362"/>
      <c r="D57" s="362"/>
      <c r="E57" s="362"/>
      <c r="F57" s="362"/>
      <c r="G57" s="359" t="s">
        <v>352</v>
      </c>
      <c r="H57" s="360"/>
      <c r="I57" s="360"/>
      <c r="J57" s="361">
        <f t="shared" si="0"/>
        <v>0</v>
      </c>
      <c r="K57"/>
      <c r="L57" s="362"/>
      <c r="M57" s="362"/>
      <c r="N57" s="362"/>
      <c r="O57" s="362"/>
    </row>
    <row r="58" spans="1:15" ht="20.100000000000001" customHeight="1" x14ac:dyDescent="0.25">
      <c r="A58" s="362"/>
      <c r="B58" s="362"/>
      <c r="C58" s="362"/>
      <c r="D58" s="362"/>
      <c r="E58" s="362"/>
      <c r="F58" s="362"/>
      <c r="G58" s="359" t="s">
        <v>353</v>
      </c>
      <c r="H58" s="360"/>
      <c r="I58" s="360"/>
      <c r="J58" s="361">
        <f t="shared" si="0"/>
        <v>0</v>
      </c>
      <c r="K58"/>
      <c r="L58" s="362"/>
      <c r="M58" s="362"/>
      <c r="N58" s="362"/>
      <c r="O58" s="362"/>
    </row>
    <row r="59" spans="1:15" ht="20.100000000000001" customHeight="1" x14ac:dyDescent="0.25">
      <c r="A59" s="362"/>
      <c r="B59" s="362"/>
      <c r="C59" s="362"/>
      <c r="D59" s="362"/>
      <c r="E59" s="362"/>
      <c r="F59" s="362"/>
      <c r="G59" s="359" t="s">
        <v>354</v>
      </c>
      <c r="H59" s="360"/>
      <c r="I59" s="360"/>
      <c r="J59" s="361">
        <f t="shared" si="0"/>
        <v>0</v>
      </c>
      <c r="K59"/>
      <c r="L59" s="362"/>
      <c r="M59" s="362"/>
      <c r="N59" s="362"/>
      <c r="O59" s="362"/>
    </row>
    <row r="60" spans="1:15" ht="20.100000000000001" customHeight="1" x14ac:dyDescent="0.25">
      <c r="A60" s="362"/>
      <c r="B60" s="362"/>
      <c r="C60" s="362"/>
      <c r="D60" s="362"/>
      <c r="E60" s="362"/>
      <c r="F60" s="362"/>
      <c r="G60" s="359" t="s">
        <v>355</v>
      </c>
      <c r="H60" s="360"/>
      <c r="I60" s="360"/>
      <c r="J60" s="361">
        <f t="shared" si="0"/>
        <v>0</v>
      </c>
      <c r="K60"/>
      <c r="L60" s="362"/>
      <c r="M60" s="362"/>
      <c r="N60" s="362"/>
      <c r="O60" s="362"/>
    </row>
    <row r="61" spans="1:15" ht="20.100000000000001" customHeight="1" x14ac:dyDescent="0.25">
      <c r="A61" s="362"/>
      <c r="B61" s="362"/>
      <c r="C61" s="362"/>
      <c r="D61" s="362"/>
      <c r="E61" s="362"/>
      <c r="F61" s="362"/>
      <c r="G61" s="359" t="s">
        <v>356</v>
      </c>
      <c r="H61" s="360"/>
      <c r="I61" s="360"/>
      <c r="J61" s="361">
        <f t="shared" si="0"/>
        <v>0</v>
      </c>
      <c r="K61"/>
      <c r="L61" s="362"/>
      <c r="M61" s="362"/>
      <c r="N61" s="362"/>
      <c r="O61" s="362"/>
    </row>
    <row r="62" spans="1:15" ht="20.100000000000001" customHeight="1" x14ac:dyDescent="0.25">
      <c r="A62" s="362"/>
      <c r="B62" s="362"/>
      <c r="C62" s="362"/>
      <c r="D62" s="362"/>
      <c r="E62" s="362"/>
      <c r="F62" s="362"/>
      <c r="G62" s="359" t="s">
        <v>357</v>
      </c>
      <c r="H62" s="360"/>
      <c r="I62" s="360"/>
      <c r="J62" s="361">
        <f t="shared" si="0"/>
        <v>0</v>
      </c>
      <c r="K62"/>
      <c r="L62" s="362"/>
      <c r="M62" s="362"/>
      <c r="N62" s="362"/>
      <c r="O62" s="362"/>
    </row>
    <row r="63" spans="1:15" ht="20.100000000000001" customHeight="1" x14ac:dyDescent="0.25">
      <c r="A63" s="362"/>
      <c r="B63" s="362"/>
      <c r="C63" s="362"/>
      <c r="D63" s="362"/>
      <c r="E63" s="362"/>
      <c r="F63" s="362"/>
      <c r="G63" s="359" t="s">
        <v>358</v>
      </c>
      <c r="H63" s="360"/>
      <c r="I63" s="360"/>
      <c r="J63" s="361">
        <f t="shared" si="0"/>
        <v>0</v>
      </c>
      <c r="K63"/>
      <c r="L63" s="362"/>
      <c r="M63" s="362"/>
      <c r="N63" s="362"/>
      <c r="O63" s="362"/>
    </row>
    <row r="64" spans="1:15" ht="20.100000000000001" customHeight="1" x14ac:dyDescent="0.25">
      <c r="A64" s="362"/>
      <c r="B64" s="362"/>
      <c r="C64" s="362"/>
      <c r="D64" s="362"/>
      <c r="E64" s="362"/>
      <c r="F64" s="362"/>
      <c r="G64" s="359" t="s">
        <v>359</v>
      </c>
      <c r="H64" s="360"/>
      <c r="I64" s="360"/>
      <c r="J64" s="361">
        <f t="shared" si="0"/>
        <v>0</v>
      </c>
      <c r="K64"/>
      <c r="L64" s="362"/>
      <c r="M64" s="362"/>
      <c r="N64" s="362"/>
      <c r="O64" s="362"/>
    </row>
    <row r="65" spans="1:15" ht="20.100000000000001" customHeight="1" x14ac:dyDescent="0.25">
      <c r="A65" s="362"/>
      <c r="B65" s="362"/>
      <c r="C65" s="362"/>
      <c r="D65" s="362"/>
      <c r="E65" s="362"/>
      <c r="F65" s="362"/>
      <c r="G65" s="359" t="s">
        <v>360</v>
      </c>
      <c r="H65" s="360"/>
      <c r="I65" s="360"/>
      <c r="J65" s="361">
        <f t="shared" si="0"/>
        <v>0</v>
      </c>
      <c r="K65"/>
      <c r="L65" s="362"/>
      <c r="M65" s="362"/>
      <c r="N65" s="362"/>
      <c r="O65" s="362"/>
    </row>
    <row r="66" spans="1:15" ht="20.100000000000001" customHeight="1" x14ac:dyDescent="0.25">
      <c r="A66" s="362"/>
      <c r="B66" s="362"/>
      <c r="C66" s="362"/>
      <c r="D66" s="362"/>
      <c r="E66" s="362"/>
      <c r="F66" s="362"/>
      <c r="G66" s="359" t="s">
        <v>361</v>
      </c>
      <c r="H66" s="360"/>
      <c r="I66" s="360"/>
      <c r="J66" s="361">
        <f t="shared" si="0"/>
        <v>0</v>
      </c>
      <c r="K66"/>
      <c r="L66" s="362"/>
      <c r="M66" s="362"/>
      <c r="N66" s="362"/>
      <c r="O66" s="362"/>
    </row>
    <row r="67" spans="1:15" ht="20.100000000000001" customHeight="1" x14ac:dyDescent="0.25">
      <c r="A67" s="362"/>
      <c r="B67" s="362"/>
      <c r="C67" s="362"/>
      <c r="D67" s="362"/>
      <c r="E67" s="362"/>
      <c r="F67" s="362"/>
      <c r="G67" s="359" t="s">
        <v>362</v>
      </c>
      <c r="H67" s="360"/>
      <c r="I67" s="360"/>
      <c r="J67" s="361">
        <f t="shared" si="0"/>
        <v>0</v>
      </c>
      <c r="K67"/>
      <c r="L67" s="362"/>
      <c r="M67" s="362"/>
      <c r="N67" s="362"/>
      <c r="O67" s="362"/>
    </row>
    <row r="68" spans="1:15" ht="20.100000000000001" customHeight="1" x14ac:dyDescent="0.25">
      <c r="A68" s="362"/>
      <c r="B68" s="362"/>
      <c r="C68" s="362"/>
      <c r="D68" s="362"/>
      <c r="E68" s="362"/>
      <c r="F68" s="362"/>
      <c r="G68" s="359" t="s">
        <v>363</v>
      </c>
      <c r="H68" s="360"/>
      <c r="I68" s="360"/>
      <c r="J68" s="361">
        <f t="shared" si="0"/>
        <v>0</v>
      </c>
      <c r="K68"/>
      <c r="L68" s="362"/>
      <c r="M68" s="362"/>
      <c r="N68" s="362"/>
      <c r="O68" s="362"/>
    </row>
    <row r="69" spans="1:15" ht="20.100000000000001" customHeight="1" x14ac:dyDescent="0.25">
      <c r="A69" s="362"/>
      <c r="B69" s="362"/>
      <c r="C69" s="362"/>
      <c r="D69" s="362"/>
      <c r="E69" s="362"/>
      <c r="F69" s="362"/>
      <c r="G69" s="359" t="s">
        <v>364</v>
      </c>
      <c r="H69" s="360"/>
      <c r="I69" s="360"/>
      <c r="J69" s="361">
        <f t="shared" si="0"/>
        <v>0</v>
      </c>
      <c r="K69"/>
      <c r="L69" s="362"/>
      <c r="M69" s="362"/>
      <c r="N69" s="362"/>
      <c r="O69" s="362"/>
    </row>
    <row r="70" spans="1:15" ht="20.100000000000001" customHeight="1" x14ac:dyDescent="0.25">
      <c r="A70" s="362"/>
      <c r="B70" s="362"/>
      <c r="C70" s="362"/>
      <c r="D70" s="362"/>
      <c r="E70" s="362"/>
      <c r="F70" s="362"/>
      <c r="G70" s="359" t="s">
        <v>365</v>
      </c>
      <c r="H70" s="360"/>
      <c r="I70" s="360"/>
      <c r="J70" s="361">
        <f t="shared" si="0"/>
        <v>0</v>
      </c>
      <c r="K70"/>
      <c r="L70" s="362"/>
      <c r="M70" s="362"/>
      <c r="N70" s="362"/>
      <c r="O70" s="362"/>
    </row>
    <row r="71" spans="1:15" ht="20.100000000000001" customHeight="1" x14ac:dyDescent="0.25">
      <c r="A71" s="362"/>
      <c r="B71" s="362"/>
      <c r="C71" s="362"/>
      <c r="D71" s="362"/>
      <c r="E71" s="362"/>
      <c r="F71" s="362"/>
      <c r="G71" s="359" t="s">
        <v>366</v>
      </c>
      <c r="H71" s="360"/>
      <c r="I71" s="360"/>
      <c r="J71" s="361">
        <f t="shared" si="0"/>
        <v>0</v>
      </c>
      <c r="K71"/>
      <c r="L71" s="362"/>
      <c r="M71" s="362"/>
      <c r="N71" s="362"/>
      <c r="O71" s="362"/>
    </row>
    <row r="72" spans="1:15" ht="20.100000000000001" customHeight="1" x14ac:dyDescent="0.25">
      <c r="A72" s="362"/>
      <c r="B72" s="362"/>
      <c r="C72" s="362"/>
      <c r="D72" s="362"/>
      <c r="E72" s="362"/>
      <c r="F72" s="362"/>
      <c r="G72" s="359" t="s">
        <v>367</v>
      </c>
      <c r="H72" s="360"/>
      <c r="I72" s="360"/>
      <c r="J72" s="361">
        <f t="shared" si="0"/>
        <v>0</v>
      </c>
      <c r="K72"/>
      <c r="L72" s="362"/>
      <c r="M72" s="362"/>
      <c r="N72" s="362"/>
      <c r="O72" s="362"/>
    </row>
    <row r="73" spans="1:15" ht="20.100000000000001" customHeight="1" x14ac:dyDescent="0.25">
      <c r="A73" s="362"/>
      <c r="B73" s="362"/>
      <c r="C73" s="362"/>
      <c r="D73" s="362"/>
      <c r="E73" s="362"/>
      <c r="F73" s="362"/>
      <c r="G73" s="359" t="s">
        <v>368</v>
      </c>
      <c r="H73" s="360"/>
      <c r="I73" s="360"/>
      <c r="J73" s="361">
        <f t="shared" si="0"/>
        <v>0</v>
      </c>
      <c r="K73"/>
      <c r="L73" s="362"/>
      <c r="M73" s="362"/>
      <c r="N73" s="362"/>
      <c r="O73" s="362"/>
    </row>
    <row r="74" spans="1:15" ht="20.100000000000001" customHeight="1" x14ac:dyDescent="0.25">
      <c r="A74" s="362"/>
      <c r="B74" s="362"/>
      <c r="C74" s="362"/>
      <c r="D74" s="362"/>
      <c r="E74" s="362"/>
      <c r="F74" s="362"/>
      <c r="G74" s="359" t="s">
        <v>369</v>
      </c>
      <c r="H74" s="360"/>
      <c r="I74" s="360"/>
      <c r="J74" s="361">
        <f t="shared" si="0"/>
        <v>0</v>
      </c>
      <c r="K74"/>
      <c r="L74" s="362"/>
      <c r="M74" s="362"/>
      <c r="N74" s="362"/>
      <c r="O74" s="362"/>
    </row>
    <row r="75" spans="1:15" ht="20.100000000000001" customHeight="1" x14ac:dyDescent="0.25">
      <c r="A75" s="362"/>
      <c r="B75" s="362"/>
      <c r="C75" s="362"/>
      <c r="D75" s="362"/>
      <c r="E75" s="362"/>
      <c r="F75" s="362"/>
      <c r="G75" s="359" t="s">
        <v>370</v>
      </c>
      <c r="H75" s="360"/>
      <c r="I75" s="360"/>
      <c r="J75" s="361">
        <f t="shared" si="0"/>
        <v>0</v>
      </c>
      <c r="K75"/>
      <c r="L75" s="362"/>
      <c r="M75" s="362"/>
      <c r="N75" s="362"/>
      <c r="O75" s="362"/>
    </row>
    <row r="76" spans="1:15" ht="20.100000000000001" customHeight="1" x14ac:dyDescent="0.25">
      <c r="A76" s="362"/>
      <c r="B76" s="362"/>
      <c r="C76" s="362"/>
      <c r="D76" s="362"/>
      <c r="E76" s="362"/>
      <c r="F76" s="362"/>
      <c r="G76" s="359" t="s">
        <v>371</v>
      </c>
      <c r="H76" s="360"/>
      <c r="I76" s="360"/>
      <c r="J76" s="361">
        <f t="shared" ref="J76:J139" si="1">H76+I76</f>
        <v>0</v>
      </c>
      <c r="K76"/>
      <c r="L76" s="362"/>
      <c r="M76" s="362"/>
      <c r="N76" s="362"/>
      <c r="O76" s="362"/>
    </row>
    <row r="77" spans="1:15" ht="20.100000000000001" customHeight="1" x14ac:dyDescent="0.25">
      <c r="A77" s="362"/>
      <c r="B77" s="362"/>
      <c r="C77" s="362"/>
      <c r="D77" s="362"/>
      <c r="E77" s="362"/>
      <c r="F77" s="362"/>
      <c r="G77" s="359" t="s">
        <v>372</v>
      </c>
      <c r="H77" s="360"/>
      <c r="I77" s="360"/>
      <c r="J77" s="361">
        <f t="shared" si="1"/>
        <v>0</v>
      </c>
      <c r="K77"/>
      <c r="L77" s="362"/>
      <c r="M77" s="362"/>
      <c r="N77" s="362"/>
      <c r="O77" s="362"/>
    </row>
    <row r="78" spans="1:15" ht="20.100000000000001" customHeight="1" x14ac:dyDescent="0.25">
      <c r="A78" s="362"/>
      <c r="B78" s="362"/>
      <c r="C78" s="362"/>
      <c r="D78" s="362"/>
      <c r="E78" s="362"/>
      <c r="F78" s="362"/>
      <c r="G78" s="359" t="s">
        <v>373</v>
      </c>
      <c r="H78" s="360"/>
      <c r="I78" s="360"/>
      <c r="J78" s="361">
        <f t="shared" si="1"/>
        <v>0</v>
      </c>
      <c r="K78"/>
      <c r="L78" s="362"/>
      <c r="M78" s="362"/>
      <c r="N78" s="362"/>
      <c r="O78" s="362"/>
    </row>
    <row r="79" spans="1:15" ht="20.100000000000001" customHeight="1" x14ac:dyDescent="0.25">
      <c r="A79" s="362"/>
      <c r="B79" s="362"/>
      <c r="C79" s="362"/>
      <c r="D79" s="362"/>
      <c r="E79" s="362"/>
      <c r="F79" s="362"/>
      <c r="G79" s="359" t="s">
        <v>374</v>
      </c>
      <c r="H79" s="360"/>
      <c r="I79" s="360"/>
      <c r="J79" s="361">
        <f t="shared" si="1"/>
        <v>0</v>
      </c>
      <c r="K79"/>
      <c r="L79" s="362"/>
      <c r="M79" s="362"/>
      <c r="N79" s="362"/>
      <c r="O79" s="362"/>
    </row>
    <row r="80" spans="1:15" ht="20.100000000000001" customHeight="1" x14ac:dyDescent="0.25">
      <c r="A80" s="362"/>
      <c r="B80" s="362"/>
      <c r="C80" s="362"/>
      <c r="D80" s="362"/>
      <c r="E80" s="362"/>
      <c r="F80" s="362"/>
      <c r="G80" s="359" t="s">
        <v>375</v>
      </c>
      <c r="H80" s="360"/>
      <c r="I80" s="360"/>
      <c r="J80" s="361">
        <f t="shared" si="1"/>
        <v>0</v>
      </c>
      <c r="K80"/>
      <c r="L80" s="362"/>
      <c r="M80" s="362"/>
      <c r="N80" s="362"/>
      <c r="O80" s="362"/>
    </row>
    <row r="81" spans="1:15" ht="20.100000000000001" customHeight="1" x14ac:dyDescent="0.25">
      <c r="A81" s="362"/>
      <c r="B81" s="362"/>
      <c r="C81" s="362"/>
      <c r="D81" s="362"/>
      <c r="E81" s="362"/>
      <c r="F81" s="362"/>
      <c r="G81" s="359" t="s">
        <v>376</v>
      </c>
      <c r="H81" s="360"/>
      <c r="I81" s="360"/>
      <c r="J81" s="361">
        <f t="shared" si="1"/>
        <v>0</v>
      </c>
      <c r="K81"/>
      <c r="L81" s="362"/>
      <c r="M81" s="362"/>
      <c r="N81" s="362"/>
      <c r="O81" s="362"/>
    </row>
    <row r="82" spans="1:15" ht="20.100000000000001" customHeight="1" x14ac:dyDescent="0.25">
      <c r="A82" s="362"/>
      <c r="B82" s="362"/>
      <c r="C82" s="362"/>
      <c r="D82" s="362"/>
      <c r="E82" s="362"/>
      <c r="F82" s="362"/>
      <c r="G82" s="359" t="s">
        <v>377</v>
      </c>
      <c r="H82" s="360"/>
      <c r="I82" s="360"/>
      <c r="J82" s="361">
        <f t="shared" si="1"/>
        <v>0</v>
      </c>
      <c r="K82"/>
      <c r="L82" s="362"/>
      <c r="M82" s="362"/>
      <c r="N82" s="362"/>
      <c r="O82" s="362"/>
    </row>
    <row r="83" spans="1:15" ht="20.100000000000001" customHeight="1" x14ac:dyDescent="0.25">
      <c r="A83" s="362"/>
      <c r="B83" s="362"/>
      <c r="C83" s="362"/>
      <c r="D83" s="362"/>
      <c r="E83" s="362"/>
      <c r="F83" s="362"/>
      <c r="G83" s="359" t="s">
        <v>378</v>
      </c>
      <c r="H83" s="360"/>
      <c r="I83" s="360"/>
      <c r="J83" s="361">
        <f t="shared" si="1"/>
        <v>0</v>
      </c>
      <c r="K83"/>
      <c r="L83" s="362"/>
      <c r="M83" s="362"/>
      <c r="N83" s="362"/>
      <c r="O83" s="362"/>
    </row>
    <row r="84" spans="1:15" ht="20.100000000000001" customHeight="1" x14ac:dyDescent="0.25">
      <c r="A84" s="362"/>
      <c r="B84" s="362"/>
      <c r="C84" s="362"/>
      <c r="D84" s="362"/>
      <c r="E84" s="362"/>
      <c r="F84" s="362"/>
      <c r="G84" s="359" t="s">
        <v>379</v>
      </c>
      <c r="H84" s="360"/>
      <c r="I84" s="360"/>
      <c r="J84" s="361">
        <f t="shared" si="1"/>
        <v>0</v>
      </c>
      <c r="K84"/>
      <c r="L84" s="362"/>
      <c r="M84" s="362"/>
      <c r="N84" s="362"/>
      <c r="O84" s="362"/>
    </row>
    <row r="85" spans="1:15" ht="20.100000000000001" customHeight="1" x14ac:dyDescent="0.25">
      <c r="A85" s="362"/>
      <c r="B85" s="362"/>
      <c r="C85" s="362"/>
      <c r="D85" s="362"/>
      <c r="E85" s="362"/>
      <c r="F85" s="362"/>
      <c r="G85" s="359" t="s">
        <v>380</v>
      </c>
      <c r="H85" s="360"/>
      <c r="I85" s="360"/>
      <c r="J85" s="361">
        <f t="shared" si="1"/>
        <v>0</v>
      </c>
      <c r="K85"/>
      <c r="L85" s="362"/>
      <c r="M85" s="362"/>
      <c r="N85" s="362"/>
      <c r="O85" s="362"/>
    </row>
    <row r="86" spans="1:15" ht="20.100000000000001" customHeight="1" x14ac:dyDescent="0.25">
      <c r="A86" s="362"/>
      <c r="B86" s="362"/>
      <c r="C86" s="362"/>
      <c r="D86" s="362"/>
      <c r="E86" s="362"/>
      <c r="F86" s="362"/>
      <c r="G86" s="359" t="s">
        <v>381</v>
      </c>
      <c r="H86" s="360"/>
      <c r="I86" s="360"/>
      <c r="J86" s="361">
        <f t="shared" si="1"/>
        <v>0</v>
      </c>
      <c r="K86"/>
      <c r="L86" s="362"/>
      <c r="M86" s="362"/>
      <c r="N86" s="362"/>
      <c r="O86" s="362"/>
    </row>
    <row r="87" spans="1:15" ht="20.100000000000001" customHeight="1" x14ac:dyDescent="0.25">
      <c r="A87" s="362"/>
      <c r="B87" s="362"/>
      <c r="C87" s="362"/>
      <c r="D87" s="362"/>
      <c r="E87" s="362"/>
      <c r="F87" s="362"/>
      <c r="G87" s="359" t="s">
        <v>382</v>
      </c>
      <c r="H87" s="360"/>
      <c r="I87" s="360"/>
      <c r="J87" s="361">
        <f t="shared" si="1"/>
        <v>0</v>
      </c>
      <c r="K87"/>
      <c r="L87" s="362"/>
      <c r="M87" s="362"/>
      <c r="N87" s="362"/>
      <c r="O87" s="362"/>
    </row>
    <row r="88" spans="1:15" ht="20.100000000000001" customHeight="1" x14ac:dyDescent="0.25">
      <c r="A88" s="362"/>
      <c r="B88" s="362"/>
      <c r="C88" s="362"/>
      <c r="D88" s="362"/>
      <c r="E88" s="362"/>
      <c r="F88" s="362"/>
      <c r="G88" s="359" t="s">
        <v>383</v>
      </c>
      <c r="H88" s="360"/>
      <c r="I88" s="360"/>
      <c r="J88" s="361">
        <f t="shared" si="1"/>
        <v>0</v>
      </c>
      <c r="K88"/>
      <c r="L88" s="362"/>
      <c r="M88" s="362"/>
      <c r="N88" s="362"/>
      <c r="O88" s="362"/>
    </row>
    <row r="89" spans="1:15" ht="20.100000000000001" customHeight="1" x14ac:dyDescent="0.25">
      <c r="A89" s="362"/>
      <c r="B89" s="362"/>
      <c r="C89" s="362"/>
      <c r="D89" s="362"/>
      <c r="E89" s="362"/>
      <c r="F89" s="362"/>
      <c r="G89" s="359" t="s">
        <v>384</v>
      </c>
      <c r="H89" s="360"/>
      <c r="I89" s="360"/>
      <c r="J89" s="361">
        <f t="shared" si="1"/>
        <v>0</v>
      </c>
      <c r="K89"/>
      <c r="L89" s="362"/>
      <c r="M89" s="362"/>
      <c r="N89" s="362"/>
      <c r="O89" s="362"/>
    </row>
    <row r="90" spans="1:15" ht="20.100000000000001" customHeight="1" x14ac:dyDescent="0.25">
      <c r="A90" s="362"/>
      <c r="B90" s="362"/>
      <c r="C90" s="362"/>
      <c r="D90" s="362"/>
      <c r="E90" s="362"/>
      <c r="F90" s="362"/>
      <c r="G90" s="359" t="s">
        <v>385</v>
      </c>
      <c r="H90" s="360"/>
      <c r="I90" s="360"/>
      <c r="J90" s="361">
        <f t="shared" si="1"/>
        <v>0</v>
      </c>
      <c r="K90"/>
      <c r="L90" s="362"/>
      <c r="M90" s="362"/>
      <c r="N90" s="362"/>
      <c r="O90" s="362"/>
    </row>
    <row r="91" spans="1:15" ht="20.100000000000001" customHeight="1" x14ac:dyDescent="0.25">
      <c r="A91" s="362"/>
      <c r="B91" s="362"/>
      <c r="C91" s="362"/>
      <c r="D91" s="362"/>
      <c r="E91" s="362"/>
      <c r="F91" s="362"/>
      <c r="G91" s="359" t="s">
        <v>386</v>
      </c>
      <c r="H91" s="360"/>
      <c r="I91" s="360"/>
      <c r="J91" s="361">
        <f t="shared" si="1"/>
        <v>0</v>
      </c>
      <c r="K91"/>
      <c r="L91" s="362"/>
      <c r="M91" s="362"/>
      <c r="N91" s="362"/>
      <c r="O91" s="362"/>
    </row>
    <row r="92" spans="1:15" ht="20.100000000000001" customHeight="1" x14ac:dyDescent="0.25">
      <c r="A92" s="362"/>
      <c r="B92" s="362"/>
      <c r="C92" s="362"/>
      <c r="D92" s="362"/>
      <c r="E92" s="362"/>
      <c r="F92" s="362"/>
      <c r="G92" s="359" t="s">
        <v>387</v>
      </c>
      <c r="H92" s="360"/>
      <c r="I92" s="360"/>
      <c r="J92" s="361">
        <f t="shared" si="1"/>
        <v>0</v>
      </c>
      <c r="K92"/>
      <c r="L92" s="362"/>
      <c r="M92" s="362"/>
      <c r="N92" s="362"/>
      <c r="O92" s="362"/>
    </row>
    <row r="93" spans="1:15" ht="20.100000000000001" customHeight="1" x14ac:dyDescent="0.25">
      <c r="A93" s="362"/>
      <c r="B93" s="362"/>
      <c r="C93" s="362"/>
      <c r="D93" s="362"/>
      <c r="E93" s="362"/>
      <c r="F93" s="362"/>
      <c r="G93" s="359" t="s">
        <v>388</v>
      </c>
      <c r="H93" s="360"/>
      <c r="I93" s="360"/>
      <c r="J93" s="361">
        <f t="shared" si="1"/>
        <v>0</v>
      </c>
      <c r="K93"/>
      <c r="L93" s="362"/>
      <c r="M93" s="362"/>
      <c r="N93" s="362"/>
      <c r="O93" s="362"/>
    </row>
    <row r="94" spans="1:15" ht="20.100000000000001" customHeight="1" x14ac:dyDescent="0.25">
      <c r="A94" s="362"/>
      <c r="B94" s="362"/>
      <c r="C94" s="362"/>
      <c r="D94" s="362"/>
      <c r="E94" s="362"/>
      <c r="F94" s="362"/>
      <c r="G94" s="359" t="s">
        <v>389</v>
      </c>
      <c r="H94" s="360"/>
      <c r="I94" s="360"/>
      <c r="J94" s="361">
        <f t="shared" si="1"/>
        <v>0</v>
      </c>
      <c r="K94"/>
      <c r="L94" s="362"/>
      <c r="M94" s="362"/>
      <c r="N94" s="362"/>
      <c r="O94" s="362"/>
    </row>
    <row r="95" spans="1:15" ht="20.100000000000001" customHeight="1" x14ac:dyDescent="0.25">
      <c r="A95" s="362"/>
      <c r="B95" s="362"/>
      <c r="C95" s="362"/>
      <c r="D95" s="362"/>
      <c r="E95" s="362"/>
      <c r="F95" s="362"/>
      <c r="G95" s="359" t="s">
        <v>390</v>
      </c>
      <c r="H95" s="360"/>
      <c r="I95" s="360"/>
      <c r="J95" s="361">
        <f t="shared" si="1"/>
        <v>0</v>
      </c>
      <c r="K95"/>
      <c r="L95" s="362"/>
      <c r="M95" s="362"/>
      <c r="N95" s="362"/>
      <c r="O95" s="362"/>
    </row>
    <row r="96" spans="1:15" ht="20.100000000000001" customHeight="1" x14ac:dyDescent="0.25">
      <c r="A96" s="362"/>
      <c r="B96" s="362"/>
      <c r="C96" s="362"/>
      <c r="D96" s="362"/>
      <c r="E96" s="362"/>
      <c r="F96" s="362"/>
      <c r="G96" s="359" t="s">
        <v>391</v>
      </c>
      <c r="H96" s="360"/>
      <c r="I96" s="360"/>
      <c r="J96" s="361">
        <f t="shared" si="1"/>
        <v>0</v>
      </c>
      <c r="K96"/>
      <c r="L96" s="362"/>
      <c r="M96" s="362"/>
      <c r="N96" s="362"/>
      <c r="O96" s="362"/>
    </row>
    <row r="97" spans="1:15" ht="20.100000000000001" customHeight="1" x14ac:dyDescent="0.25">
      <c r="A97" s="362"/>
      <c r="B97" s="362"/>
      <c r="C97" s="362"/>
      <c r="D97" s="362"/>
      <c r="E97" s="362"/>
      <c r="F97" s="362"/>
      <c r="G97" s="359" t="s">
        <v>392</v>
      </c>
      <c r="H97" s="360"/>
      <c r="I97" s="360"/>
      <c r="J97" s="361">
        <f t="shared" si="1"/>
        <v>0</v>
      </c>
      <c r="K97"/>
      <c r="L97" s="362"/>
      <c r="M97" s="362"/>
      <c r="N97" s="362"/>
      <c r="O97" s="362"/>
    </row>
    <row r="98" spans="1:15" ht="20.100000000000001" customHeight="1" x14ac:dyDescent="0.25">
      <c r="A98" s="362"/>
      <c r="B98" s="362"/>
      <c r="C98" s="362"/>
      <c r="D98" s="362"/>
      <c r="E98" s="362"/>
      <c r="F98" s="362"/>
      <c r="G98" s="359" t="s">
        <v>393</v>
      </c>
      <c r="H98" s="360"/>
      <c r="I98" s="360"/>
      <c r="J98" s="361">
        <f t="shared" si="1"/>
        <v>0</v>
      </c>
      <c r="K98"/>
      <c r="L98" s="362"/>
      <c r="M98" s="362"/>
      <c r="N98" s="362"/>
      <c r="O98" s="362"/>
    </row>
    <row r="99" spans="1:15" ht="20.100000000000001" customHeight="1" x14ac:dyDescent="0.25">
      <c r="A99" s="362"/>
      <c r="B99" s="362"/>
      <c r="C99" s="362"/>
      <c r="D99" s="362"/>
      <c r="E99" s="362"/>
      <c r="F99" s="362"/>
      <c r="G99" s="359" t="s">
        <v>394</v>
      </c>
      <c r="H99" s="360"/>
      <c r="I99" s="360"/>
      <c r="J99" s="361">
        <f t="shared" si="1"/>
        <v>0</v>
      </c>
      <c r="K99"/>
      <c r="L99" s="362"/>
      <c r="M99" s="362"/>
      <c r="N99" s="362"/>
      <c r="O99" s="362"/>
    </row>
    <row r="100" spans="1:15" ht="20.100000000000001" customHeight="1" x14ac:dyDescent="0.25">
      <c r="A100" s="362"/>
      <c r="B100" s="362"/>
      <c r="C100" s="362"/>
      <c r="D100" s="362"/>
      <c r="E100" s="362"/>
      <c r="F100" s="362"/>
      <c r="G100" s="359" t="s">
        <v>395</v>
      </c>
      <c r="H100" s="360"/>
      <c r="I100" s="360"/>
      <c r="J100" s="361">
        <f t="shared" si="1"/>
        <v>0</v>
      </c>
      <c r="K100"/>
      <c r="L100" s="362"/>
      <c r="M100" s="362"/>
      <c r="N100" s="362"/>
      <c r="O100" s="362"/>
    </row>
    <row r="101" spans="1:15" ht="20.100000000000001" customHeight="1" x14ac:dyDescent="0.25">
      <c r="A101" s="362"/>
      <c r="B101" s="362"/>
      <c r="C101" s="362"/>
      <c r="D101" s="362"/>
      <c r="E101" s="362"/>
      <c r="F101" s="362"/>
      <c r="G101" s="359" t="s">
        <v>396</v>
      </c>
      <c r="H101" s="360"/>
      <c r="I101" s="360"/>
      <c r="J101" s="361">
        <f t="shared" si="1"/>
        <v>0</v>
      </c>
      <c r="K101"/>
      <c r="L101" s="362"/>
      <c r="M101" s="362"/>
      <c r="N101" s="362"/>
      <c r="O101" s="362"/>
    </row>
    <row r="102" spans="1:15" ht="20.100000000000001" customHeight="1" x14ac:dyDescent="0.25">
      <c r="A102" s="362"/>
      <c r="B102" s="362"/>
      <c r="C102" s="362"/>
      <c r="D102" s="362"/>
      <c r="E102" s="362"/>
      <c r="F102" s="362"/>
      <c r="G102" s="359" t="s">
        <v>397</v>
      </c>
      <c r="H102" s="360"/>
      <c r="I102" s="360"/>
      <c r="J102" s="361">
        <f t="shared" si="1"/>
        <v>0</v>
      </c>
      <c r="K102"/>
      <c r="L102" s="362"/>
      <c r="M102" s="362"/>
      <c r="N102" s="362"/>
      <c r="O102" s="362"/>
    </row>
    <row r="103" spans="1:15" ht="20.100000000000001" customHeight="1" x14ac:dyDescent="0.25">
      <c r="A103" s="362"/>
      <c r="B103" s="362"/>
      <c r="C103" s="362"/>
      <c r="D103" s="362"/>
      <c r="E103" s="362"/>
      <c r="F103" s="362"/>
      <c r="G103" s="359" t="s">
        <v>398</v>
      </c>
      <c r="H103" s="360"/>
      <c r="I103" s="360"/>
      <c r="J103" s="361">
        <f t="shared" si="1"/>
        <v>0</v>
      </c>
      <c r="K103"/>
      <c r="L103" s="362"/>
      <c r="M103" s="362"/>
      <c r="N103" s="362"/>
      <c r="O103" s="362"/>
    </row>
    <row r="104" spans="1:15" ht="20.100000000000001" customHeight="1" x14ac:dyDescent="0.25">
      <c r="A104" s="362"/>
      <c r="B104" s="362"/>
      <c r="C104" s="362"/>
      <c r="D104" s="362"/>
      <c r="E104" s="362"/>
      <c r="F104" s="362"/>
      <c r="G104" s="359" t="s">
        <v>399</v>
      </c>
      <c r="H104" s="360"/>
      <c r="I104" s="360"/>
      <c r="J104" s="361">
        <f t="shared" si="1"/>
        <v>0</v>
      </c>
      <c r="K104"/>
      <c r="L104" s="362"/>
      <c r="M104" s="362"/>
      <c r="N104" s="362"/>
      <c r="O104" s="362"/>
    </row>
    <row r="105" spans="1:15" ht="20.100000000000001" customHeight="1" x14ac:dyDescent="0.25">
      <c r="A105" s="362"/>
      <c r="B105" s="362"/>
      <c r="C105" s="362"/>
      <c r="D105" s="362"/>
      <c r="E105" s="362"/>
      <c r="F105" s="362"/>
      <c r="G105" s="359" t="s">
        <v>400</v>
      </c>
      <c r="H105" s="360"/>
      <c r="I105" s="360"/>
      <c r="J105" s="361">
        <f t="shared" si="1"/>
        <v>0</v>
      </c>
      <c r="K105"/>
      <c r="L105" s="362"/>
      <c r="M105" s="362"/>
      <c r="N105" s="362"/>
      <c r="O105" s="362"/>
    </row>
    <row r="106" spans="1:15" ht="20.100000000000001" customHeight="1" x14ac:dyDescent="0.25">
      <c r="A106" s="362"/>
      <c r="B106" s="362"/>
      <c r="C106" s="362"/>
      <c r="D106" s="362"/>
      <c r="E106" s="362"/>
      <c r="F106" s="362"/>
      <c r="G106" s="359" t="s">
        <v>401</v>
      </c>
      <c r="H106" s="360"/>
      <c r="I106" s="360"/>
      <c r="J106" s="361">
        <f t="shared" si="1"/>
        <v>0</v>
      </c>
      <c r="K106"/>
      <c r="L106" s="362"/>
      <c r="M106" s="362"/>
      <c r="N106" s="362"/>
      <c r="O106" s="362"/>
    </row>
    <row r="107" spans="1:15" ht="20.100000000000001" customHeight="1" x14ac:dyDescent="0.25">
      <c r="A107" s="362"/>
      <c r="B107" s="362"/>
      <c r="C107" s="362"/>
      <c r="D107" s="362"/>
      <c r="E107" s="362"/>
      <c r="F107" s="362"/>
      <c r="G107" s="359" t="s">
        <v>402</v>
      </c>
      <c r="H107" s="360"/>
      <c r="I107" s="360"/>
      <c r="J107" s="361">
        <f t="shared" si="1"/>
        <v>0</v>
      </c>
      <c r="K107"/>
      <c r="L107" s="362"/>
      <c r="M107" s="362"/>
      <c r="N107" s="362"/>
      <c r="O107" s="362"/>
    </row>
    <row r="108" spans="1:15" ht="20.100000000000001" customHeight="1" x14ac:dyDescent="0.25">
      <c r="A108" s="362"/>
      <c r="B108" s="362"/>
      <c r="C108" s="362"/>
      <c r="D108" s="362"/>
      <c r="E108" s="362"/>
      <c r="F108" s="362"/>
      <c r="G108" s="359" t="s">
        <v>403</v>
      </c>
      <c r="H108" s="360"/>
      <c r="I108" s="360"/>
      <c r="J108" s="361">
        <f t="shared" si="1"/>
        <v>0</v>
      </c>
      <c r="K108"/>
      <c r="L108" s="362"/>
      <c r="M108" s="362"/>
      <c r="N108" s="362"/>
      <c r="O108" s="362"/>
    </row>
    <row r="109" spans="1:15" ht="20.100000000000001" customHeight="1" x14ac:dyDescent="0.25">
      <c r="A109" s="362"/>
      <c r="B109" s="362"/>
      <c r="C109" s="362"/>
      <c r="D109" s="362"/>
      <c r="E109" s="362"/>
      <c r="F109" s="362"/>
      <c r="G109" s="359" t="s">
        <v>404</v>
      </c>
      <c r="H109" s="360"/>
      <c r="I109" s="360"/>
      <c r="J109" s="361">
        <f t="shared" si="1"/>
        <v>0</v>
      </c>
      <c r="K109"/>
      <c r="L109" s="362"/>
      <c r="M109" s="362"/>
      <c r="N109" s="362"/>
      <c r="O109" s="362"/>
    </row>
    <row r="110" spans="1:15" ht="20.100000000000001" customHeight="1" x14ac:dyDescent="0.25">
      <c r="A110" s="362"/>
      <c r="B110" s="362"/>
      <c r="C110" s="362"/>
      <c r="D110" s="362"/>
      <c r="E110" s="362"/>
      <c r="F110" s="362"/>
      <c r="G110" s="359" t="s">
        <v>405</v>
      </c>
      <c r="H110" s="360"/>
      <c r="I110" s="360"/>
      <c r="J110" s="361">
        <f t="shared" si="1"/>
        <v>0</v>
      </c>
      <c r="K110"/>
      <c r="L110" s="362"/>
      <c r="M110" s="362"/>
      <c r="N110" s="362"/>
      <c r="O110" s="362"/>
    </row>
    <row r="111" spans="1:15" ht="20.100000000000001" customHeight="1" x14ac:dyDescent="0.25">
      <c r="A111" s="362"/>
      <c r="B111" s="362"/>
      <c r="C111" s="362"/>
      <c r="D111" s="362"/>
      <c r="E111" s="362"/>
      <c r="F111" s="362"/>
      <c r="G111" s="359" t="s">
        <v>406</v>
      </c>
      <c r="H111" s="360"/>
      <c r="I111" s="360"/>
      <c r="J111" s="361">
        <f t="shared" si="1"/>
        <v>0</v>
      </c>
      <c r="K111"/>
      <c r="L111" s="362"/>
      <c r="M111" s="362"/>
      <c r="N111" s="362"/>
      <c r="O111" s="362"/>
    </row>
    <row r="112" spans="1:15" ht="20.100000000000001" customHeight="1" x14ac:dyDescent="0.25">
      <c r="A112" s="362"/>
      <c r="B112" s="362"/>
      <c r="C112" s="362"/>
      <c r="D112" s="362"/>
      <c r="E112" s="362"/>
      <c r="F112" s="362"/>
      <c r="G112" s="359" t="s">
        <v>407</v>
      </c>
      <c r="H112" s="360"/>
      <c r="I112" s="360"/>
      <c r="J112" s="361">
        <f t="shared" si="1"/>
        <v>0</v>
      </c>
      <c r="K112"/>
      <c r="L112" s="362"/>
      <c r="M112" s="362"/>
      <c r="N112" s="362"/>
      <c r="O112" s="362"/>
    </row>
    <row r="113" spans="1:15" ht="20.100000000000001" customHeight="1" x14ac:dyDescent="0.25">
      <c r="A113" s="362"/>
      <c r="B113" s="362"/>
      <c r="C113" s="362"/>
      <c r="D113" s="362"/>
      <c r="E113" s="362"/>
      <c r="F113" s="362"/>
      <c r="G113" s="359" t="s">
        <v>408</v>
      </c>
      <c r="H113" s="360"/>
      <c r="I113" s="360"/>
      <c r="J113" s="361">
        <f t="shared" si="1"/>
        <v>0</v>
      </c>
      <c r="K113"/>
      <c r="L113" s="362"/>
      <c r="M113" s="362"/>
      <c r="N113" s="362"/>
      <c r="O113" s="362"/>
    </row>
    <row r="114" spans="1:15" ht="20.100000000000001" customHeight="1" x14ac:dyDescent="0.25">
      <c r="A114" s="362"/>
      <c r="B114" s="362"/>
      <c r="C114" s="362"/>
      <c r="D114" s="362"/>
      <c r="E114" s="362"/>
      <c r="F114" s="362"/>
      <c r="G114" s="359" t="s">
        <v>409</v>
      </c>
      <c r="H114" s="360"/>
      <c r="I114" s="360"/>
      <c r="J114" s="361">
        <f t="shared" si="1"/>
        <v>0</v>
      </c>
      <c r="K114"/>
      <c r="L114" s="362"/>
      <c r="M114" s="362"/>
      <c r="N114" s="362"/>
      <c r="O114" s="362"/>
    </row>
    <row r="115" spans="1:15" ht="20.100000000000001" customHeight="1" x14ac:dyDescent="0.25">
      <c r="A115" s="362"/>
      <c r="B115" s="362"/>
      <c r="C115" s="362"/>
      <c r="D115" s="362"/>
      <c r="E115" s="362"/>
      <c r="F115" s="362"/>
      <c r="G115" s="359" t="s">
        <v>410</v>
      </c>
      <c r="H115" s="360"/>
      <c r="I115" s="360"/>
      <c r="J115" s="361">
        <f t="shared" si="1"/>
        <v>0</v>
      </c>
      <c r="K115"/>
      <c r="L115" s="362"/>
      <c r="M115" s="362"/>
      <c r="N115" s="362"/>
      <c r="O115" s="362"/>
    </row>
    <row r="116" spans="1:15" ht="20.100000000000001" customHeight="1" x14ac:dyDescent="0.25">
      <c r="A116" s="362"/>
      <c r="B116" s="362"/>
      <c r="C116" s="362"/>
      <c r="D116" s="362"/>
      <c r="E116" s="362"/>
      <c r="F116" s="362"/>
      <c r="G116" s="359" t="s">
        <v>411</v>
      </c>
      <c r="H116" s="360"/>
      <c r="I116" s="360"/>
      <c r="J116" s="361">
        <f t="shared" si="1"/>
        <v>0</v>
      </c>
      <c r="K116"/>
      <c r="L116" s="362"/>
      <c r="M116" s="362"/>
      <c r="N116" s="362"/>
      <c r="O116" s="362"/>
    </row>
    <row r="117" spans="1:15" ht="20.100000000000001" customHeight="1" x14ac:dyDescent="0.25">
      <c r="A117" s="362"/>
      <c r="B117" s="362"/>
      <c r="C117" s="362"/>
      <c r="D117" s="362"/>
      <c r="E117" s="362"/>
      <c r="F117" s="362"/>
      <c r="G117" s="359" t="s">
        <v>412</v>
      </c>
      <c r="H117" s="360"/>
      <c r="I117" s="360"/>
      <c r="J117" s="361">
        <f t="shared" si="1"/>
        <v>0</v>
      </c>
      <c r="K117"/>
      <c r="L117" s="362"/>
      <c r="M117" s="362"/>
      <c r="N117" s="362"/>
      <c r="O117" s="362"/>
    </row>
    <row r="118" spans="1:15" ht="20.100000000000001" customHeight="1" x14ac:dyDescent="0.25">
      <c r="A118" s="362"/>
      <c r="B118" s="362"/>
      <c r="C118" s="362"/>
      <c r="D118" s="362"/>
      <c r="E118" s="362"/>
      <c r="F118" s="362"/>
      <c r="G118" s="359" t="s">
        <v>413</v>
      </c>
      <c r="H118" s="360"/>
      <c r="I118" s="360"/>
      <c r="J118" s="361">
        <f t="shared" si="1"/>
        <v>0</v>
      </c>
      <c r="K118"/>
      <c r="L118" s="362"/>
      <c r="M118" s="362"/>
      <c r="N118" s="362"/>
      <c r="O118" s="362"/>
    </row>
    <row r="119" spans="1:15" ht="20.100000000000001" customHeight="1" x14ac:dyDescent="0.25">
      <c r="A119" s="362"/>
      <c r="B119" s="362"/>
      <c r="C119" s="362"/>
      <c r="D119" s="362"/>
      <c r="E119" s="362"/>
      <c r="F119" s="362"/>
      <c r="G119" s="359" t="s">
        <v>414</v>
      </c>
      <c r="H119" s="360"/>
      <c r="I119" s="360"/>
      <c r="J119" s="361">
        <f t="shared" si="1"/>
        <v>0</v>
      </c>
      <c r="K119"/>
      <c r="L119" s="362"/>
      <c r="M119" s="362"/>
      <c r="N119" s="362"/>
      <c r="O119" s="362"/>
    </row>
    <row r="120" spans="1:15" ht="20.100000000000001" customHeight="1" x14ac:dyDescent="0.25">
      <c r="A120" s="362"/>
      <c r="B120" s="362"/>
      <c r="C120" s="362"/>
      <c r="D120" s="362"/>
      <c r="E120" s="362"/>
      <c r="F120" s="362"/>
      <c r="G120" s="359" t="s">
        <v>415</v>
      </c>
      <c r="H120" s="360"/>
      <c r="I120" s="360"/>
      <c r="J120" s="361">
        <f t="shared" si="1"/>
        <v>0</v>
      </c>
      <c r="K120"/>
      <c r="L120" s="362"/>
      <c r="M120" s="362"/>
      <c r="N120" s="362"/>
      <c r="O120" s="362"/>
    </row>
    <row r="121" spans="1:15" ht="20.100000000000001" customHeight="1" x14ac:dyDescent="0.25">
      <c r="A121" s="362"/>
      <c r="B121" s="362"/>
      <c r="C121" s="362"/>
      <c r="D121" s="362"/>
      <c r="E121" s="362"/>
      <c r="F121" s="362"/>
      <c r="G121" s="359" t="s">
        <v>416</v>
      </c>
      <c r="H121" s="360"/>
      <c r="I121" s="360"/>
      <c r="J121" s="361">
        <f t="shared" si="1"/>
        <v>0</v>
      </c>
      <c r="K121"/>
      <c r="L121" s="362"/>
      <c r="M121" s="362"/>
      <c r="N121" s="362"/>
      <c r="O121" s="362"/>
    </row>
    <row r="122" spans="1:15" ht="20.100000000000001" customHeight="1" x14ac:dyDescent="0.25">
      <c r="A122" s="362"/>
      <c r="B122" s="362"/>
      <c r="C122" s="362"/>
      <c r="D122" s="362"/>
      <c r="E122" s="362"/>
      <c r="F122" s="362"/>
      <c r="G122" s="359" t="s">
        <v>417</v>
      </c>
      <c r="H122" s="360"/>
      <c r="I122" s="360"/>
      <c r="J122" s="361">
        <f t="shared" si="1"/>
        <v>0</v>
      </c>
      <c r="K122"/>
      <c r="L122" s="362"/>
      <c r="M122" s="362"/>
      <c r="N122" s="362"/>
      <c r="O122" s="362"/>
    </row>
    <row r="123" spans="1:15" ht="20.100000000000001" customHeight="1" x14ac:dyDescent="0.25">
      <c r="A123" s="362"/>
      <c r="B123" s="362"/>
      <c r="C123" s="362"/>
      <c r="D123" s="362"/>
      <c r="E123" s="362"/>
      <c r="F123" s="362"/>
      <c r="G123" s="359" t="s">
        <v>418</v>
      </c>
      <c r="H123" s="360"/>
      <c r="I123" s="360"/>
      <c r="J123" s="361">
        <f t="shared" si="1"/>
        <v>0</v>
      </c>
      <c r="K123"/>
      <c r="L123" s="362"/>
      <c r="M123" s="362"/>
      <c r="N123" s="362"/>
      <c r="O123" s="362"/>
    </row>
    <row r="124" spans="1:15" ht="20.100000000000001" customHeight="1" x14ac:dyDescent="0.25">
      <c r="A124" s="362"/>
      <c r="B124" s="362"/>
      <c r="C124" s="362"/>
      <c r="D124" s="362"/>
      <c r="E124" s="362"/>
      <c r="F124" s="362"/>
      <c r="G124" s="359" t="s">
        <v>419</v>
      </c>
      <c r="H124" s="360"/>
      <c r="I124" s="360"/>
      <c r="J124" s="361">
        <f t="shared" si="1"/>
        <v>0</v>
      </c>
      <c r="K124"/>
      <c r="L124" s="362"/>
      <c r="M124" s="362"/>
      <c r="N124" s="362"/>
      <c r="O124" s="362"/>
    </row>
    <row r="125" spans="1:15" ht="20.100000000000001" customHeight="1" x14ac:dyDescent="0.25">
      <c r="A125" s="362"/>
      <c r="B125" s="362"/>
      <c r="C125" s="362"/>
      <c r="D125" s="362"/>
      <c r="E125" s="362"/>
      <c r="F125" s="362"/>
      <c r="G125" s="359" t="s">
        <v>420</v>
      </c>
      <c r="H125" s="360"/>
      <c r="I125" s="360"/>
      <c r="J125" s="361">
        <f t="shared" si="1"/>
        <v>0</v>
      </c>
      <c r="K125"/>
      <c r="L125" s="362"/>
      <c r="M125" s="362"/>
      <c r="N125" s="362"/>
      <c r="O125" s="362"/>
    </row>
    <row r="126" spans="1:15" ht="20.100000000000001" customHeight="1" x14ac:dyDescent="0.25">
      <c r="A126" s="362"/>
      <c r="B126" s="362"/>
      <c r="C126" s="362"/>
      <c r="D126" s="362"/>
      <c r="E126" s="362"/>
      <c r="F126" s="362"/>
      <c r="G126" s="359" t="s">
        <v>421</v>
      </c>
      <c r="H126" s="360"/>
      <c r="I126" s="360"/>
      <c r="J126" s="361">
        <f t="shared" si="1"/>
        <v>0</v>
      </c>
      <c r="K126"/>
      <c r="L126" s="362"/>
      <c r="M126" s="362"/>
      <c r="N126" s="362"/>
      <c r="O126" s="362"/>
    </row>
    <row r="127" spans="1:15" ht="20.100000000000001" customHeight="1" x14ac:dyDescent="0.25">
      <c r="A127" s="362"/>
      <c r="B127" s="362"/>
      <c r="C127" s="362"/>
      <c r="D127" s="362"/>
      <c r="E127" s="362"/>
      <c r="F127" s="362"/>
      <c r="G127" s="359" t="s">
        <v>422</v>
      </c>
      <c r="H127" s="360"/>
      <c r="I127" s="360"/>
      <c r="J127" s="361">
        <f t="shared" si="1"/>
        <v>0</v>
      </c>
      <c r="K127"/>
      <c r="L127" s="362"/>
      <c r="M127" s="362"/>
      <c r="N127" s="362"/>
      <c r="O127" s="362"/>
    </row>
    <row r="128" spans="1:15" ht="20.100000000000001" customHeight="1" x14ac:dyDescent="0.25">
      <c r="A128" s="362"/>
      <c r="B128" s="362"/>
      <c r="C128" s="362"/>
      <c r="D128" s="362"/>
      <c r="E128" s="362"/>
      <c r="F128" s="362"/>
      <c r="G128" s="359" t="s">
        <v>423</v>
      </c>
      <c r="H128" s="360"/>
      <c r="I128" s="360"/>
      <c r="J128" s="361">
        <f t="shared" si="1"/>
        <v>0</v>
      </c>
      <c r="K128"/>
      <c r="L128" s="362"/>
      <c r="M128" s="362"/>
      <c r="N128" s="362"/>
      <c r="O128" s="362"/>
    </row>
    <row r="129" spans="1:15" ht="20.100000000000001" customHeight="1" x14ac:dyDescent="0.25">
      <c r="A129" s="362"/>
      <c r="B129" s="362"/>
      <c r="C129" s="362"/>
      <c r="D129" s="362"/>
      <c r="E129" s="362"/>
      <c r="F129" s="362"/>
      <c r="G129" s="359" t="s">
        <v>424</v>
      </c>
      <c r="H129" s="360"/>
      <c r="I129" s="360"/>
      <c r="J129" s="361">
        <f t="shared" si="1"/>
        <v>0</v>
      </c>
      <c r="K129"/>
      <c r="L129" s="362"/>
      <c r="M129" s="362"/>
      <c r="N129" s="362"/>
      <c r="O129" s="362"/>
    </row>
    <row r="130" spans="1:15" ht="20.100000000000001" customHeight="1" x14ac:dyDescent="0.25">
      <c r="A130" s="362"/>
      <c r="B130" s="362"/>
      <c r="C130" s="362"/>
      <c r="D130" s="362"/>
      <c r="E130" s="362"/>
      <c r="F130" s="362"/>
      <c r="G130" s="359" t="s">
        <v>425</v>
      </c>
      <c r="H130" s="360"/>
      <c r="I130" s="360"/>
      <c r="J130" s="361">
        <f t="shared" si="1"/>
        <v>0</v>
      </c>
      <c r="K130"/>
      <c r="L130" s="362"/>
      <c r="M130" s="362"/>
      <c r="N130" s="362"/>
      <c r="O130" s="362"/>
    </row>
    <row r="131" spans="1:15" ht="20.100000000000001" customHeight="1" x14ac:dyDescent="0.25">
      <c r="A131" s="362"/>
      <c r="B131" s="362"/>
      <c r="C131" s="362"/>
      <c r="D131" s="362"/>
      <c r="E131" s="362"/>
      <c r="F131" s="362"/>
      <c r="G131" s="359" t="s">
        <v>426</v>
      </c>
      <c r="H131" s="360"/>
      <c r="I131" s="360"/>
      <c r="J131" s="361">
        <f t="shared" si="1"/>
        <v>0</v>
      </c>
      <c r="K131"/>
      <c r="L131" s="362"/>
      <c r="M131" s="362"/>
      <c r="N131" s="362"/>
      <c r="O131" s="362"/>
    </row>
    <row r="132" spans="1:15" ht="20.100000000000001" customHeight="1" x14ac:dyDescent="0.25">
      <c r="A132" s="362"/>
      <c r="B132" s="362"/>
      <c r="C132" s="362"/>
      <c r="D132" s="362"/>
      <c r="E132" s="362"/>
      <c r="F132" s="362"/>
      <c r="G132" s="359" t="s">
        <v>427</v>
      </c>
      <c r="H132" s="360"/>
      <c r="I132" s="360"/>
      <c r="J132" s="361">
        <f t="shared" si="1"/>
        <v>0</v>
      </c>
      <c r="K132"/>
      <c r="L132" s="362"/>
      <c r="M132" s="362"/>
      <c r="N132" s="362"/>
      <c r="O132" s="362"/>
    </row>
    <row r="133" spans="1:15" ht="20.100000000000001" customHeight="1" x14ac:dyDescent="0.25">
      <c r="A133" s="362"/>
      <c r="B133" s="362"/>
      <c r="C133" s="362"/>
      <c r="D133" s="362"/>
      <c r="E133" s="362"/>
      <c r="F133" s="362"/>
      <c r="G133" s="359" t="s">
        <v>428</v>
      </c>
      <c r="H133" s="360"/>
      <c r="I133" s="360"/>
      <c r="J133" s="361">
        <f t="shared" si="1"/>
        <v>0</v>
      </c>
      <c r="K133"/>
      <c r="L133" s="362"/>
      <c r="M133" s="362"/>
      <c r="N133" s="362"/>
      <c r="O133" s="362"/>
    </row>
    <row r="134" spans="1:15" ht="20.100000000000001" customHeight="1" x14ac:dyDescent="0.25">
      <c r="A134" s="362"/>
      <c r="B134" s="362"/>
      <c r="C134" s="362"/>
      <c r="D134" s="362"/>
      <c r="E134" s="362"/>
      <c r="F134" s="362"/>
      <c r="G134" s="359" t="s">
        <v>429</v>
      </c>
      <c r="H134" s="360"/>
      <c r="I134" s="360"/>
      <c r="J134" s="361">
        <f t="shared" si="1"/>
        <v>0</v>
      </c>
      <c r="K134"/>
      <c r="L134" s="362"/>
      <c r="M134" s="362"/>
      <c r="N134" s="362"/>
      <c r="O134" s="362"/>
    </row>
    <row r="135" spans="1:15" ht="20.100000000000001" customHeight="1" x14ac:dyDescent="0.25">
      <c r="A135" s="362"/>
      <c r="B135" s="362"/>
      <c r="C135" s="362"/>
      <c r="D135" s="362"/>
      <c r="E135" s="362"/>
      <c r="F135" s="362"/>
      <c r="G135" s="359" t="s">
        <v>430</v>
      </c>
      <c r="H135" s="360"/>
      <c r="I135" s="360"/>
      <c r="J135" s="361">
        <f t="shared" si="1"/>
        <v>0</v>
      </c>
      <c r="K135"/>
      <c r="L135" s="362"/>
      <c r="M135" s="362"/>
      <c r="N135" s="362"/>
      <c r="O135" s="362"/>
    </row>
    <row r="136" spans="1:15" ht="20.100000000000001" customHeight="1" x14ac:dyDescent="0.25">
      <c r="A136" s="362"/>
      <c r="B136" s="362"/>
      <c r="C136" s="362"/>
      <c r="D136" s="362"/>
      <c r="E136" s="362"/>
      <c r="F136" s="362"/>
      <c r="G136" s="359" t="s">
        <v>431</v>
      </c>
      <c r="H136" s="360"/>
      <c r="I136" s="360"/>
      <c r="J136" s="361">
        <f t="shared" si="1"/>
        <v>0</v>
      </c>
      <c r="K136"/>
      <c r="L136" s="362"/>
      <c r="M136" s="362"/>
      <c r="N136" s="362"/>
      <c r="O136" s="362"/>
    </row>
    <row r="137" spans="1:15" ht="20.100000000000001" customHeight="1" x14ac:dyDescent="0.25">
      <c r="A137" s="362"/>
      <c r="B137" s="362"/>
      <c r="C137" s="362"/>
      <c r="D137" s="362"/>
      <c r="E137" s="362"/>
      <c r="F137" s="362"/>
      <c r="G137" s="359" t="s">
        <v>432</v>
      </c>
      <c r="H137" s="360"/>
      <c r="I137" s="360"/>
      <c r="J137" s="361">
        <f t="shared" si="1"/>
        <v>0</v>
      </c>
      <c r="K137"/>
      <c r="L137" s="362"/>
      <c r="M137" s="362"/>
      <c r="N137" s="362"/>
      <c r="O137" s="362"/>
    </row>
    <row r="138" spans="1:15" ht="20.100000000000001" customHeight="1" x14ac:dyDescent="0.25">
      <c r="A138" s="362"/>
      <c r="B138" s="362"/>
      <c r="C138" s="362"/>
      <c r="D138" s="362"/>
      <c r="E138" s="362"/>
      <c r="F138" s="362"/>
      <c r="G138" s="359" t="s">
        <v>433</v>
      </c>
      <c r="H138" s="360"/>
      <c r="I138" s="360"/>
      <c r="J138" s="361">
        <f t="shared" si="1"/>
        <v>0</v>
      </c>
      <c r="K138"/>
      <c r="L138" s="362"/>
      <c r="M138" s="362"/>
      <c r="N138" s="362"/>
      <c r="O138" s="362"/>
    </row>
    <row r="139" spans="1:15" ht="20.100000000000001" customHeight="1" x14ac:dyDescent="0.25">
      <c r="A139" s="362"/>
      <c r="B139" s="362"/>
      <c r="C139" s="362"/>
      <c r="D139" s="362"/>
      <c r="E139" s="362"/>
      <c r="F139" s="362"/>
      <c r="G139" s="359" t="s">
        <v>434</v>
      </c>
      <c r="H139" s="360"/>
      <c r="I139" s="360"/>
      <c r="J139" s="361">
        <f t="shared" si="1"/>
        <v>0</v>
      </c>
      <c r="K139"/>
      <c r="L139" s="362"/>
      <c r="M139" s="362"/>
      <c r="N139" s="362"/>
      <c r="O139" s="362"/>
    </row>
    <row r="140" spans="1:15" ht="20.100000000000001" customHeight="1" x14ac:dyDescent="0.25">
      <c r="A140" s="362"/>
      <c r="B140" s="362"/>
      <c r="C140" s="362"/>
      <c r="D140" s="362"/>
      <c r="E140" s="362"/>
      <c r="F140" s="362"/>
      <c r="G140" s="359" t="s">
        <v>435</v>
      </c>
      <c r="H140" s="360"/>
      <c r="I140" s="360"/>
      <c r="J140" s="361">
        <f t="shared" ref="J140:J203" si="2">H140+I140</f>
        <v>0</v>
      </c>
      <c r="K140"/>
      <c r="L140" s="362"/>
      <c r="M140" s="362"/>
      <c r="N140" s="362"/>
      <c r="O140" s="362"/>
    </row>
    <row r="141" spans="1:15" ht="20.100000000000001" customHeight="1" x14ac:dyDescent="0.25">
      <c r="A141" s="362"/>
      <c r="B141" s="362"/>
      <c r="C141" s="362"/>
      <c r="D141" s="362"/>
      <c r="E141" s="362"/>
      <c r="F141" s="362"/>
      <c r="G141" s="359" t="s">
        <v>436</v>
      </c>
      <c r="H141" s="360"/>
      <c r="I141" s="360"/>
      <c r="J141" s="361">
        <f t="shared" si="2"/>
        <v>0</v>
      </c>
      <c r="K141"/>
      <c r="L141" s="362"/>
      <c r="M141" s="362"/>
      <c r="N141" s="362"/>
      <c r="O141" s="362"/>
    </row>
    <row r="142" spans="1:15" ht="20.100000000000001" customHeight="1" x14ac:dyDescent="0.25">
      <c r="A142" s="362"/>
      <c r="B142" s="362"/>
      <c r="C142" s="362"/>
      <c r="D142" s="362"/>
      <c r="E142" s="362"/>
      <c r="F142" s="362"/>
      <c r="G142" s="359" t="s">
        <v>437</v>
      </c>
      <c r="H142" s="360"/>
      <c r="I142" s="360"/>
      <c r="J142" s="361">
        <f t="shared" si="2"/>
        <v>0</v>
      </c>
      <c r="K142"/>
      <c r="L142" s="362"/>
      <c r="M142" s="362"/>
      <c r="N142" s="362"/>
      <c r="O142" s="362"/>
    </row>
    <row r="143" spans="1:15" ht="20.100000000000001" customHeight="1" x14ac:dyDescent="0.25">
      <c r="A143" s="362"/>
      <c r="B143" s="362"/>
      <c r="C143" s="362"/>
      <c r="D143" s="362"/>
      <c r="E143" s="362"/>
      <c r="F143" s="362"/>
      <c r="G143" s="359" t="s">
        <v>438</v>
      </c>
      <c r="H143" s="360"/>
      <c r="I143" s="360"/>
      <c r="J143" s="361">
        <f t="shared" si="2"/>
        <v>0</v>
      </c>
      <c r="K143"/>
      <c r="L143" s="362"/>
      <c r="M143" s="362"/>
      <c r="N143" s="362"/>
      <c r="O143" s="362"/>
    </row>
    <row r="144" spans="1:15" ht="20.100000000000001" customHeight="1" x14ac:dyDescent="0.25">
      <c r="A144" s="362"/>
      <c r="B144" s="362"/>
      <c r="C144" s="362"/>
      <c r="D144" s="362"/>
      <c r="E144" s="362"/>
      <c r="F144" s="362"/>
      <c r="G144" s="359" t="s">
        <v>439</v>
      </c>
      <c r="H144" s="360"/>
      <c r="I144" s="360"/>
      <c r="J144" s="361">
        <f t="shared" si="2"/>
        <v>0</v>
      </c>
      <c r="K144"/>
      <c r="L144" s="362"/>
      <c r="M144" s="362"/>
      <c r="N144" s="362"/>
      <c r="O144" s="362"/>
    </row>
    <row r="145" spans="1:15" ht="20.100000000000001" customHeight="1" x14ac:dyDescent="0.25">
      <c r="A145" s="362"/>
      <c r="B145" s="362"/>
      <c r="C145" s="362"/>
      <c r="D145" s="362"/>
      <c r="E145" s="362"/>
      <c r="F145" s="362"/>
      <c r="G145" s="359" t="s">
        <v>440</v>
      </c>
      <c r="H145" s="360"/>
      <c r="I145" s="360"/>
      <c r="J145" s="361">
        <f t="shared" si="2"/>
        <v>0</v>
      </c>
      <c r="K145"/>
      <c r="L145" s="362"/>
      <c r="M145" s="362"/>
      <c r="N145" s="362"/>
      <c r="O145" s="362"/>
    </row>
    <row r="146" spans="1:15" ht="20.100000000000001" customHeight="1" x14ac:dyDescent="0.25">
      <c r="A146" s="362"/>
      <c r="B146" s="362"/>
      <c r="C146" s="362"/>
      <c r="D146" s="362"/>
      <c r="E146" s="362"/>
      <c r="F146" s="362"/>
      <c r="G146" s="359" t="s">
        <v>441</v>
      </c>
      <c r="H146" s="360"/>
      <c r="I146" s="360"/>
      <c r="J146" s="361">
        <f t="shared" si="2"/>
        <v>0</v>
      </c>
      <c r="K146"/>
      <c r="L146" s="362"/>
      <c r="M146" s="362"/>
      <c r="N146" s="362"/>
      <c r="O146" s="362"/>
    </row>
    <row r="147" spans="1:15" ht="20.100000000000001" customHeight="1" x14ac:dyDescent="0.25">
      <c r="A147" s="362"/>
      <c r="B147" s="362"/>
      <c r="C147" s="362"/>
      <c r="D147" s="362"/>
      <c r="E147" s="362"/>
      <c r="F147" s="362"/>
      <c r="G147" s="359" t="s">
        <v>442</v>
      </c>
      <c r="H147" s="360"/>
      <c r="I147" s="360"/>
      <c r="J147" s="361">
        <f t="shared" si="2"/>
        <v>0</v>
      </c>
      <c r="K147"/>
      <c r="L147" s="362"/>
      <c r="M147" s="362"/>
      <c r="N147" s="362"/>
      <c r="O147" s="362"/>
    </row>
    <row r="148" spans="1:15" ht="20.100000000000001" customHeight="1" x14ac:dyDescent="0.25">
      <c r="A148" s="362"/>
      <c r="B148" s="362"/>
      <c r="C148" s="362"/>
      <c r="D148" s="362"/>
      <c r="E148" s="362"/>
      <c r="F148" s="362"/>
      <c r="G148" s="359" t="s">
        <v>443</v>
      </c>
      <c r="H148" s="360"/>
      <c r="I148" s="360"/>
      <c r="J148" s="361">
        <f t="shared" si="2"/>
        <v>0</v>
      </c>
      <c r="K148"/>
      <c r="L148" s="362"/>
      <c r="M148" s="362"/>
      <c r="N148" s="362"/>
      <c r="O148" s="362"/>
    </row>
    <row r="149" spans="1:15" ht="20.100000000000001" customHeight="1" x14ac:dyDescent="0.25">
      <c r="A149" s="362"/>
      <c r="B149" s="362"/>
      <c r="C149" s="362"/>
      <c r="D149" s="362"/>
      <c r="E149" s="362"/>
      <c r="F149" s="362"/>
      <c r="G149" s="359" t="s">
        <v>444</v>
      </c>
      <c r="H149" s="360"/>
      <c r="I149" s="360"/>
      <c r="J149" s="361">
        <f t="shared" si="2"/>
        <v>0</v>
      </c>
      <c r="K149"/>
      <c r="L149" s="362"/>
      <c r="M149" s="362"/>
      <c r="N149" s="362"/>
      <c r="O149" s="362"/>
    </row>
    <row r="150" spans="1:15" ht="20.100000000000001" customHeight="1" x14ac:dyDescent="0.25">
      <c r="A150" s="362"/>
      <c r="B150" s="362"/>
      <c r="C150" s="362"/>
      <c r="D150" s="362"/>
      <c r="E150" s="362"/>
      <c r="F150" s="362"/>
      <c r="G150" s="359" t="s">
        <v>445</v>
      </c>
      <c r="H150" s="360"/>
      <c r="I150" s="360"/>
      <c r="J150" s="361">
        <f t="shared" si="2"/>
        <v>0</v>
      </c>
      <c r="K150"/>
      <c r="L150" s="362"/>
      <c r="M150" s="362"/>
      <c r="N150" s="362"/>
      <c r="O150" s="362"/>
    </row>
    <row r="151" spans="1:15" ht="20.100000000000001" customHeight="1" x14ac:dyDescent="0.25">
      <c r="A151" s="362"/>
      <c r="B151" s="362"/>
      <c r="C151" s="362"/>
      <c r="D151" s="362"/>
      <c r="E151" s="362"/>
      <c r="F151" s="362"/>
      <c r="G151" s="359" t="s">
        <v>446</v>
      </c>
      <c r="H151" s="360"/>
      <c r="I151" s="360"/>
      <c r="J151" s="361">
        <f t="shared" si="2"/>
        <v>0</v>
      </c>
      <c r="K151"/>
      <c r="L151" s="362"/>
      <c r="M151" s="362"/>
      <c r="N151" s="362"/>
      <c r="O151" s="362"/>
    </row>
    <row r="152" spans="1:15" ht="20.100000000000001" customHeight="1" x14ac:dyDescent="0.25">
      <c r="A152" s="362"/>
      <c r="B152" s="362"/>
      <c r="C152" s="362"/>
      <c r="D152" s="362"/>
      <c r="E152" s="362"/>
      <c r="F152" s="362"/>
      <c r="G152" s="359" t="s">
        <v>447</v>
      </c>
      <c r="H152" s="360"/>
      <c r="I152" s="360"/>
      <c r="J152" s="361">
        <f t="shared" si="2"/>
        <v>0</v>
      </c>
      <c r="K152"/>
      <c r="L152" s="362"/>
      <c r="M152" s="362"/>
      <c r="N152" s="362"/>
      <c r="O152" s="362"/>
    </row>
    <row r="153" spans="1:15" ht="20.100000000000001" customHeight="1" x14ac:dyDescent="0.25">
      <c r="A153" s="362"/>
      <c r="B153" s="362"/>
      <c r="C153" s="362"/>
      <c r="D153" s="362"/>
      <c r="E153" s="362"/>
      <c r="F153" s="362"/>
      <c r="G153" s="359" t="s">
        <v>448</v>
      </c>
      <c r="H153" s="360"/>
      <c r="I153" s="360"/>
      <c r="J153" s="361">
        <f t="shared" si="2"/>
        <v>0</v>
      </c>
      <c r="K153"/>
      <c r="L153" s="362"/>
      <c r="M153" s="362"/>
      <c r="N153" s="362"/>
      <c r="O153" s="362"/>
    </row>
    <row r="154" spans="1:15" ht="20.100000000000001" customHeight="1" x14ac:dyDescent="0.25">
      <c r="A154" s="362"/>
      <c r="B154" s="362"/>
      <c r="C154" s="362"/>
      <c r="D154" s="362"/>
      <c r="E154" s="362"/>
      <c r="F154" s="362"/>
      <c r="G154" s="359" t="s">
        <v>449</v>
      </c>
      <c r="H154" s="360"/>
      <c r="I154" s="360"/>
      <c r="J154" s="361">
        <f t="shared" si="2"/>
        <v>0</v>
      </c>
      <c r="K154"/>
      <c r="L154" s="362"/>
      <c r="M154" s="362"/>
      <c r="N154" s="362"/>
      <c r="O154" s="362"/>
    </row>
    <row r="155" spans="1:15" ht="20.100000000000001" customHeight="1" x14ac:dyDescent="0.25">
      <c r="A155" s="362"/>
      <c r="B155" s="362"/>
      <c r="C155" s="362"/>
      <c r="D155" s="362"/>
      <c r="E155" s="362"/>
      <c r="F155" s="362"/>
      <c r="G155" s="359" t="s">
        <v>450</v>
      </c>
      <c r="H155" s="360"/>
      <c r="I155" s="360"/>
      <c r="J155" s="361">
        <f t="shared" si="2"/>
        <v>0</v>
      </c>
      <c r="K155"/>
      <c r="L155" s="362"/>
      <c r="M155" s="362"/>
      <c r="N155" s="362"/>
      <c r="O155" s="362"/>
    </row>
    <row r="156" spans="1:15" ht="20.100000000000001" customHeight="1" x14ac:dyDescent="0.25">
      <c r="A156" s="362"/>
      <c r="B156" s="362"/>
      <c r="C156" s="362"/>
      <c r="D156" s="362"/>
      <c r="E156" s="362"/>
      <c r="F156" s="362"/>
      <c r="G156" s="359" t="s">
        <v>451</v>
      </c>
      <c r="H156" s="360"/>
      <c r="I156" s="360"/>
      <c r="J156" s="361">
        <f t="shared" si="2"/>
        <v>0</v>
      </c>
      <c r="K156"/>
      <c r="L156" s="362"/>
      <c r="M156" s="362"/>
      <c r="N156" s="362"/>
      <c r="O156" s="362"/>
    </row>
    <row r="157" spans="1:15" ht="20.100000000000001" customHeight="1" x14ac:dyDescent="0.25">
      <c r="A157" s="362"/>
      <c r="B157" s="362"/>
      <c r="C157" s="362"/>
      <c r="D157" s="362"/>
      <c r="E157" s="362"/>
      <c r="F157" s="362"/>
      <c r="G157" s="359" t="s">
        <v>452</v>
      </c>
      <c r="H157" s="360"/>
      <c r="I157" s="360"/>
      <c r="J157" s="361">
        <f t="shared" si="2"/>
        <v>0</v>
      </c>
      <c r="K157"/>
      <c r="L157" s="362"/>
      <c r="M157" s="362"/>
      <c r="N157" s="362"/>
      <c r="O157" s="362"/>
    </row>
    <row r="158" spans="1:15" ht="20.100000000000001" customHeight="1" x14ac:dyDescent="0.25">
      <c r="A158" s="362"/>
      <c r="B158" s="362"/>
      <c r="C158" s="362"/>
      <c r="D158" s="362"/>
      <c r="E158" s="362"/>
      <c r="F158" s="362"/>
      <c r="G158" s="359" t="s">
        <v>453</v>
      </c>
      <c r="H158" s="360"/>
      <c r="I158" s="360"/>
      <c r="J158" s="361">
        <f t="shared" si="2"/>
        <v>0</v>
      </c>
      <c r="K158"/>
      <c r="L158" s="362"/>
      <c r="M158" s="362"/>
      <c r="N158" s="362"/>
      <c r="O158" s="362"/>
    </row>
    <row r="159" spans="1:15" ht="20.100000000000001" customHeight="1" x14ac:dyDescent="0.25">
      <c r="A159" s="362"/>
      <c r="B159" s="362"/>
      <c r="C159" s="362"/>
      <c r="D159" s="362"/>
      <c r="E159" s="362"/>
      <c r="F159" s="362"/>
      <c r="G159" s="359" t="s">
        <v>454</v>
      </c>
      <c r="H159" s="360"/>
      <c r="I159" s="360"/>
      <c r="J159" s="361">
        <f t="shared" si="2"/>
        <v>0</v>
      </c>
      <c r="K159"/>
      <c r="L159" s="362"/>
      <c r="M159" s="362"/>
      <c r="N159" s="362"/>
      <c r="O159" s="362"/>
    </row>
    <row r="160" spans="1:15" ht="20.100000000000001" customHeight="1" x14ac:dyDescent="0.25">
      <c r="A160" s="362"/>
      <c r="B160" s="362"/>
      <c r="C160" s="362"/>
      <c r="D160" s="362"/>
      <c r="E160" s="362"/>
      <c r="F160" s="362"/>
      <c r="G160" s="359" t="s">
        <v>455</v>
      </c>
      <c r="H160" s="360"/>
      <c r="I160" s="360"/>
      <c r="J160" s="361">
        <f t="shared" si="2"/>
        <v>0</v>
      </c>
      <c r="K160"/>
      <c r="L160" s="362"/>
      <c r="M160" s="362"/>
      <c r="N160" s="362"/>
      <c r="O160" s="362"/>
    </row>
    <row r="161" spans="1:15" ht="20.100000000000001" customHeight="1" x14ac:dyDescent="0.25">
      <c r="A161" s="362"/>
      <c r="B161" s="362"/>
      <c r="C161" s="362"/>
      <c r="D161" s="362"/>
      <c r="E161" s="362"/>
      <c r="F161" s="362"/>
      <c r="G161" s="359" t="s">
        <v>456</v>
      </c>
      <c r="H161" s="360"/>
      <c r="I161" s="360"/>
      <c r="J161" s="361">
        <f t="shared" si="2"/>
        <v>0</v>
      </c>
      <c r="K161"/>
      <c r="L161" s="362"/>
      <c r="M161" s="362"/>
      <c r="N161" s="362"/>
      <c r="O161" s="362"/>
    </row>
    <row r="162" spans="1:15" ht="20.100000000000001" customHeight="1" x14ac:dyDescent="0.25">
      <c r="A162" s="362"/>
      <c r="B162" s="362"/>
      <c r="C162" s="362"/>
      <c r="D162" s="362"/>
      <c r="E162" s="362"/>
      <c r="F162" s="362"/>
      <c r="G162" s="359" t="s">
        <v>457</v>
      </c>
      <c r="H162" s="360"/>
      <c r="I162" s="360"/>
      <c r="J162" s="361">
        <f t="shared" si="2"/>
        <v>0</v>
      </c>
      <c r="K162"/>
      <c r="L162" s="362"/>
      <c r="M162" s="362"/>
      <c r="N162" s="362"/>
      <c r="O162" s="362"/>
    </row>
    <row r="163" spans="1:15" ht="20.100000000000001" customHeight="1" x14ac:dyDescent="0.25">
      <c r="A163" s="362"/>
      <c r="B163" s="362"/>
      <c r="C163" s="362"/>
      <c r="D163" s="362"/>
      <c r="E163" s="362"/>
      <c r="F163" s="362"/>
      <c r="G163" s="359" t="s">
        <v>458</v>
      </c>
      <c r="H163" s="360"/>
      <c r="I163" s="360"/>
      <c r="J163" s="361">
        <f t="shared" si="2"/>
        <v>0</v>
      </c>
      <c r="K163"/>
      <c r="L163" s="362"/>
      <c r="M163" s="362"/>
      <c r="N163" s="362"/>
      <c r="O163" s="362"/>
    </row>
    <row r="164" spans="1:15" ht="20.100000000000001" customHeight="1" x14ac:dyDescent="0.25">
      <c r="A164" s="362"/>
      <c r="B164" s="362"/>
      <c r="C164" s="362"/>
      <c r="D164" s="362"/>
      <c r="E164" s="362"/>
      <c r="F164" s="362"/>
      <c r="G164" s="359" t="s">
        <v>459</v>
      </c>
      <c r="H164" s="360"/>
      <c r="I164" s="360"/>
      <c r="J164" s="361">
        <f t="shared" si="2"/>
        <v>0</v>
      </c>
      <c r="K164"/>
      <c r="L164" s="362"/>
      <c r="M164" s="362"/>
      <c r="N164" s="362"/>
      <c r="O164" s="362"/>
    </row>
    <row r="165" spans="1:15" ht="20.100000000000001" customHeight="1" x14ac:dyDescent="0.25">
      <c r="A165" s="362"/>
      <c r="B165" s="362"/>
      <c r="C165" s="362"/>
      <c r="D165" s="362"/>
      <c r="E165" s="362"/>
      <c r="F165" s="362"/>
      <c r="G165" s="359" t="s">
        <v>460</v>
      </c>
      <c r="H165" s="360"/>
      <c r="I165" s="360"/>
      <c r="J165" s="361">
        <f t="shared" si="2"/>
        <v>0</v>
      </c>
      <c r="K165"/>
      <c r="L165" s="362"/>
      <c r="M165" s="362"/>
      <c r="N165" s="362"/>
      <c r="O165" s="362"/>
    </row>
    <row r="166" spans="1:15" ht="20.100000000000001" customHeight="1" x14ac:dyDescent="0.25">
      <c r="A166" s="362"/>
      <c r="B166" s="362"/>
      <c r="C166" s="362"/>
      <c r="D166" s="362"/>
      <c r="E166" s="362"/>
      <c r="F166" s="362"/>
      <c r="G166" s="359" t="s">
        <v>461</v>
      </c>
      <c r="H166" s="360"/>
      <c r="I166" s="360"/>
      <c r="J166" s="361">
        <f t="shared" si="2"/>
        <v>0</v>
      </c>
      <c r="K166"/>
      <c r="L166" s="362"/>
      <c r="M166" s="362"/>
      <c r="N166" s="362"/>
      <c r="O166" s="362"/>
    </row>
    <row r="167" spans="1:15" ht="20.100000000000001" customHeight="1" x14ac:dyDescent="0.25">
      <c r="A167" s="362"/>
      <c r="B167" s="362"/>
      <c r="C167" s="362"/>
      <c r="D167" s="362"/>
      <c r="E167" s="362"/>
      <c r="F167" s="362"/>
      <c r="G167" s="359" t="s">
        <v>462</v>
      </c>
      <c r="H167" s="360"/>
      <c r="I167" s="360"/>
      <c r="J167" s="361">
        <f t="shared" si="2"/>
        <v>0</v>
      </c>
      <c r="K167"/>
      <c r="L167" s="362"/>
      <c r="M167" s="362"/>
      <c r="N167" s="362"/>
      <c r="O167" s="362"/>
    </row>
    <row r="168" spans="1:15" ht="20.100000000000001" customHeight="1" x14ac:dyDescent="0.25">
      <c r="A168" s="362"/>
      <c r="B168" s="362"/>
      <c r="C168" s="362"/>
      <c r="D168" s="362"/>
      <c r="E168" s="362"/>
      <c r="F168" s="362"/>
      <c r="G168" s="359" t="s">
        <v>463</v>
      </c>
      <c r="H168" s="360"/>
      <c r="I168" s="360"/>
      <c r="J168" s="361">
        <f t="shared" si="2"/>
        <v>0</v>
      </c>
      <c r="K168"/>
      <c r="L168" s="362"/>
      <c r="M168" s="362"/>
      <c r="N168" s="362"/>
      <c r="O168" s="362"/>
    </row>
    <row r="169" spans="1:15" ht="20.100000000000001" customHeight="1" x14ac:dyDescent="0.25">
      <c r="A169" s="362"/>
      <c r="B169" s="362"/>
      <c r="C169" s="362"/>
      <c r="D169" s="362"/>
      <c r="E169" s="362"/>
      <c r="F169" s="362"/>
      <c r="G169" s="359" t="s">
        <v>464</v>
      </c>
      <c r="H169" s="360"/>
      <c r="I169" s="360"/>
      <c r="J169" s="361">
        <f t="shared" si="2"/>
        <v>0</v>
      </c>
      <c r="K169"/>
      <c r="L169" s="362"/>
      <c r="M169" s="362"/>
      <c r="N169" s="362"/>
      <c r="O169" s="362"/>
    </row>
    <row r="170" spans="1:15" ht="20.100000000000001" customHeight="1" x14ac:dyDescent="0.25">
      <c r="A170" s="362"/>
      <c r="B170" s="362"/>
      <c r="C170" s="362"/>
      <c r="D170" s="362"/>
      <c r="E170" s="362"/>
      <c r="F170" s="362"/>
      <c r="G170" s="359" t="s">
        <v>465</v>
      </c>
      <c r="H170" s="360"/>
      <c r="I170" s="360"/>
      <c r="J170" s="361">
        <f t="shared" si="2"/>
        <v>0</v>
      </c>
      <c r="K170"/>
      <c r="L170" s="362"/>
      <c r="M170" s="362"/>
      <c r="N170" s="362"/>
      <c r="O170" s="362"/>
    </row>
    <row r="171" spans="1:15" ht="20.100000000000001" customHeight="1" x14ac:dyDescent="0.25">
      <c r="A171" s="362"/>
      <c r="B171" s="362"/>
      <c r="C171" s="362"/>
      <c r="D171" s="362"/>
      <c r="E171" s="362"/>
      <c r="F171" s="362"/>
      <c r="G171" s="359" t="s">
        <v>466</v>
      </c>
      <c r="H171" s="360"/>
      <c r="I171" s="360"/>
      <c r="J171" s="361">
        <f t="shared" si="2"/>
        <v>0</v>
      </c>
      <c r="K171"/>
      <c r="L171" s="362"/>
      <c r="M171" s="362"/>
      <c r="N171" s="362"/>
      <c r="O171" s="362"/>
    </row>
    <row r="172" spans="1:15" ht="20.100000000000001" customHeight="1" x14ac:dyDescent="0.25">
      <c r="A172" s="362"/>
      <c r="B172" s="362"/>
      <c r="C172" s="362"/>
      <c r="D172" s="362"/>
      <c r="E172" s="362"/>
      <c r="F172" s="362"/>
      <c r="G172" s="359" t="s">
        <v>467</v>
      </c>
      <c r="H172" s="360"/>
      <c r="I172" s="360"/>
      <c r="J172" s="361">
        <f t="shared" si="2"/>
        <v>0</v>
      </c>
      <c r="K172"/>
      <c r="L172" s="362"/>
      <c r="M172" s="362"/>
      <c r="N172" s="362"/>
      <c r="O172" s="362"/>
    </row>
    <row r="173" spans="1:15" ht="20.100000000000001" customHeight="1" x14ac:dyDescent="0.25">
      <c r="A173" s="362"/>
      <c r="B173" s="362"/>
      <c r="C173" s="362"/>
      <c r="D173" s="362"/>
      <c r="E173" s="362"/>
      <c r="F173" s="362"/>
      <c r="G173" s="359" t="s">
        <v>468</v>
      </c>
      <c r="H173" s="360"/>
      <c r="I173" s="360"/>
      <c r="J173" s="361">
        <f t="shared" si="2"/>
        <v>0</v>
      </c>
      <c r="K173"/>
      <c r="L173" s="362"/>
      <c r="M173" s="362"/>
      <c r="N173" s="362"/>
      <c r="O173" s="362"/>
    </row>
    <row r="174" spans="1:15" ht="20.100000000000001" customHeight="1" x14ac:dyDescent="0.25">
      <c r="A174" s="362"/>
      <c r="B174" s="362"/>
      <c r="C174" s="362"/>
      <c r="D174" s="362"/>
      <c r="E174" s="362"/>
      <c r="F174" s="362"/>
      <c r="G174" s="359" t="s">
        <v>469</v>
      </c>
      <c r="H174" s="360"/>
      <c r="I174" s="360"/>
      <c r="J174" s="361">
        <f t="shared" si="2"/>
        <v>0</v>
      </c>
      <c r="K174"/>
      <c r="L174" s="362"/>
      <c r="M174" s="362"/>
      <c r="N174" s="362"/>
      <c r="O174" s="362"/>
    </row>
    <row r="175" spans="1:15" ht="20.100000000000001" customHeight="1" x14ac:dyDescent="0.25">
      <c r="A175" s="362"/>
      <c r="B175" s="362"/>
      <c r="C175" s="362"/>
      <c r="D175" s="362"/>
      <c r="E175" s="362"/>
      <c r="F175" s="362"/>
      <c r="G175" s="359" t="s">
        <v>470</v>
      </c>
      <c r="H175" s="360"/>
      <c r="I175" s="360"/>
      <c r="J175" s="361">
        <f t="shared" si="2"/>
        <v>0</v>
      </c>
      <c r="K175"/>
      <c r="L175" s="362"/>
      <c r="M175" s="362"/>
      <c r="N175" s="362"/>
      <c r="O175" s="362"/>
    </row>
    <row r="176" spans="1:15" ht="20.100000000000001" customHeight="1" x14ac:dyDescent="0.25">
      <c r="A176" s="362"/>
      <c r="B176" s="362"/>
      <c r="C176" s="362"/>
      <c r="D176" s="362"/>
      <c r="E176" s="362"/>
      <c r="F176" s="362"/>
      <c r="G176" s="359" t="s">
        <v>471</v>
      </c>
      <c r="H176" s="360"/>
      <c r="I176" s="360"/>
      <c r="J176" s="361">
        <f t="shared" si="2"/>
        <v>0</v>
      </c>
      <c r="K176"/>
      <c r="L176" s="362"/>
      <c r="M176" s="362"/>
      <c r="N176" s="362"/>
      <c r="O176" s="362"/>
    </row>
    <row r="177" spans="1:15" ht="20.100000000000001" customHeight="1" x14ac:dyDescent="0.25">
      <c r="A177" s="362"/>
      <c r="B177" s="362"/>
      <c r="C177" s="362"/>
      <c r="D177" s="362"/>
      <c r="E177" s="362"/>
      <c r="F177" s="362"/>
      <c r="G177" s="359" t="s">
        <v>472</v>
      </c>
      <c r="H177" s="360"/>
      <c r="I177" s="360"/>
      <c r="J177" s="361">
        <f t="shared" si="2"/>
        <v>0</v>
      </c>
      <c r="K177"/>
      <c r="L177" s="362"/>
      <c r="M177" s="362"/>
      <c r="N177" s="362"/>
      <c r="O177" s="362"/>
    </row>
    <row r="178" spans="1:15" ht="20.100000000000001" customHeight="1" x14ac:dyDescent="0.25">
      <c r="A178" s="362"/>
      <c r="B178" s="362"/>
      <c r="C178" s="362"/>
      <c r="D178" s="362"/>
      <c r="E178" s="362"/>
      <c r="F178" s="362"/>
      <c r="G178" s="359" t="s">
        <v>473</v>
      </c>
      <c r="H178" s="360"/>
      <c r="I178" s="360"/>
      <c r="J178" s="361">
        <f t="shared" si="2"/>
        <v>0</v>
      </c>
      <c r="K178"/>
      <c r="L178" s="362"/>
      <c r="M178" s="362"/>
      <c r="N178" s="362"/>
      <c r="O178" s="362"/>
    </row>
    <row r="179" spans="1:15" ht="20.100000000000001" customHeight="1" x14ac:dyDescent="0.25">
      <c r="A179" s="362"/>
      <c r="B179" s="362"/>
      <c r="C179" s="362"/>
      <c r="D179" s="362"/>
      <c r="E179" s="362"/>
      <c r="F179" s="362"/>
      <c r="G179" s="359" t="s">
        <v>474</v>
      </c>
      <c r="H179" s="360"/>
      <c r="I179" s="360"/>
      <c r="J179" s="361">
        <f t="shared" si="2"/>
        <v>0</v>
      </c>
      <c r="K179"/>
      <c r="L179" s="362"/>
      <c r="M179" s="362"/>
      <c r="N179" s="362"/>
      <c r="O179" s="362"/>
    </row>
    <row r="180" spans="1:15" ht="20.100000000000001" customHeight="1" x14ac:dyDescent="0.25">
      <c r="A180" s="362"/>
      <c r="B180" s="362"/>
      <c r="C180" s="362"/>
      <c r="D180" s="362"/>
      <c r="E180" s="362"/>
      <c r="F180" s="362"/>
      <c r="G180" s="359" t="s">
        <v>475</v>
      </c>
      <c r="H180" s="360"/>
      <c r="I180" s="360"/>
      <c r="J180" s="361">
        <f t="shared" si="2"/>
        <v>0</v>
      </c>
      <c r="K180"/>
      <c r="L180" s="362"/>
      <c r="M180" s="362"/>
      <c r="N180" s="362"/>
      <c r="O180" s="362"/>
    </row>
    <row r="181" spans="1:15" ht="20.100000000000001" customHeight="1" x14ac:dyDescent="0.25">
      <c r="A181" s="362"/>
      <c r="B181" s="362"/>
      <c r="C181" s="362"/>
      <c r="D181" s="362"/>
      <c r="E181" s="362"/>
      <c r="F181" s="362"/>
      <c r="G181" s="359" t="s">
        <v>476</v>
      </c>
      <c r="H181" s="360"/>
      <c r="I181" s="360"/>
      <c r="J181" s="361">
        <f t="shared" si="2"/>
        <v>0</v>
      </c>
      <c r="K181"/>
      <c r="L181" s="362"/>
      <c r="M181" s="362"/>
      <c r="N181" s="362"/>
      <c r="O181" s="362"/>
    </row>
    <row r="182" spans="1:15" ht="20.100000000000001" customHeight="1" x14ac:dyDescent="0.25">
      <c r="A182" s="362"/>
      <c r="B182" s="362"/>
      <c r="C182" s="362"/>
      <c r="D182" s="362"/>
      <c r="E182" s="362"/>
      <c r="F182" s="362"/>
      <c r="G182" s="359" t="s">
        <v>477</v>
      </c>
      <c r="H182" s="360"/>
      <c r="I182" s="360"/>
      <c r="J182" s="361">
        <f t="shared" si="2"/>
        <v>0</v>
      </c>
      <c r="K182"/>
      <c r="L182" s="362"/>
      <c r="M182" s="362"/>
      <c r="N182" s="362"/>
      <c r="O182" s="362"/>
    </row>
    <row r="183" spans="1:15" ht="20.100000000000001" customHeight="1" x14ac:dyDescent="0.25">
      <c r="A183" s="362"/>
      <c r="B183" s="362"/>
      <c r="C183" s="362"/>
      <c r="D183" s="362"/>
      <c r="E183" s="362"/>
      <c r="F183" s="362"/>
      <c r="G183" s="359" t="s">
        <v>478</v>
      </c>
      <c r="H183" s="360"/>
      <c r="I183" s="360"/>
      <c r="J183" s="361">
        <f t="shared" si="2"/>
        <v>0</v>
      </c>
      <c r="K183"/>
      <c r="L183" s="362"/>
      <c r="M183" s="362"/>
      <c r="N183" s="362"/>
      <c r="O183" s="362"/>
    </row>
    <row r="184" spans="1:15" ht="20.100000000000001" customHeight="1" x14ac:dyDescent="0.25">
      <c r="A184" s="362"/>
      <c r="B184" s="362"/>
      <c r="C184" s="362"/>
      <c r="D184" s="362"/>
      <c r="E184" s="362"/>
      <c r="F184" s="362"/>
      <c r="G184" s="359" t="s">
        <v>479</v>
      </c>
      <c r="H184" s="360"/>
      <c r="I184" s="360"/>
      <c r="J184" s="361">
        <f t="shared" si="2"/>
        <v>0</v>
      </c>
      <c r="K184"/>
      <c r="L184" s="362"/>
      <c r="M184" s="362"/>
      <c r="N184" s="362"/>
      <c r="O184" s="362"/>
    </row>
    <row r="185" spans="1:15" ht="20.100000000000001" customHeight="1" x14ac:dyDescent="0.25">
      <c r="A185" s="362"/>
      <c r="B185" s="362"/>
      <c r="C185" s="362"/>
      <c r="D185" s="362"/>
      <c r="E185" s="362"/>
      <c r="F185" s="362"/>
      <c r="G185" s="359" t="s">
        <v>480</v>
      </c>
      <c r="H185" s="360"/>
      <c r="I185" s="360"/>
      <c r="J185" s="361">
        <f t="shared" si="2"/>
        <v>0</v>
      </c>
      <c r="K185"/>
      <c r="L185" s="362"/>
      <c r="M185" s="362"/>
      <c r="N185" s="362"/>
      <c r="O185" s="362"/>
    </row>
    <row r="186" spans="1:15" ht="20.100000000000001" customHeight="1" x14ac:dyDescent="0.25">
      <c r="A186" s="362"/>
      <c r="B186" s="362"/>
      <c r="C186" s="362"/>
      <c r="D186" s="362"/>
      <c r="E186" s="362"/>
      <c r="F186" s="362"/>
      <c r="G186" s="359" t="s">
        <v>481</v>
      </c>
      <c r="H186" s="360"/>
      <c r="I186" s="360"/>
      <c r="J186" s="361">
        <f t="shared" si="2"/>
        <v>0</v>
      </c>
      <c r="K186"/>
      <c r="L186" s="362"/>
      <c r="M186" s="362"/>
      <c r="N186" s="362"/>
      <c r="O186" s="362"/>
    </row>
    <row r="187" spans="1:15" ht="20.100000000000001" customHeight="1" x14ac:dyDescent="0.25">
      <c r="A187" s="362"/>
      <c r="B187" s="362"/>
      <c r="C187" s="362"/>
      <c r="D187" s="362"/>
      <c r="E187" s="362"/>
      <c r="F187" s="362"/>
      <c r="G187" s="359" t="s">
        <v>482</v>
      </c>
      <c r="H187" s="360"/>
      <c r="I187" s="360"/>
      <c r="J187" s="361">
        <f t="shared" si="2"/>
        <v>0</v>
      </c>
      <c r="K187"/>
      <c r="L187" s="362"/>
      <c r="M187" s="362"/>
      <c r="N187" s="362"/>
      <c r="O187" s="362"/>
    </row>
    <row r="188" spans="1:15" ht="20.100000000000001" customHeight="1" x14ac:dyDescent="0.25">
      <c r="A188" s="362"/>
      <c r="B188" s="362"/>
      <c r="C188" s="362"/>
      <c r="D188" s="362"/>
      <c r="E188" s="362"/>
      <c r="F188" s="362"/>
      <c r="G188" s="359" t="s">
        <v>483</v>
      </c>
      <c r="H188" s="360"/>
      <c r="I188" s="360"/>
      <c r="J188" s="361">
        <f t="shared" si="2"/>
        <v>0</v>
      </c>
      <c r="K188"/>
      <c r="L188" s="362"/>
      <c r="M188" s="362"/>
      <c r="N188" s="362"/>
      <c r="O188" s="362"/>
    </row>
    <row r="189" spans="1:15" ht="20.100000000000001" customHeight="1" x14ac:dyDescent="0.25">
      <c r="A189" s="362"/>
      <c r="B189" s="362"/>
      <c r="C189" s="362"/>
      <c r="D189" s="362"/>
      <c r="E189" s="362"/>
      <c r="F189" s="362"/>
      <c r="G189" s="359" t="s">
        <v>484</v>
      </c>
      <c r="H189" s="360"/>
      <c r="I189" s="360"/>
      <c r="J189" s="361">
        <f t="shared" si="2"/>
        <v>0</v>
      </c>
      <c r="K189"/>
      <c r="L189" s="362"/>
      <c r="M189" s="362"/>
      <c r="N189" s="362"/>
      <c r="O189" s="362"/>
    </row>
    <row r="190" spans="1:15" ht="20.100000000000001" customHeight="1" x14ac:dyDescent="0.25">
      <c r="A190" s="362"/>
      <c r="B190" s="362"/>
      <c r="C190" s="362"/>
      <c r="D190" s="362"/>
      <c r="E190" s="362"/>
      <c r="F190" s="362"/>
      <c r="G190" s="359" t="s">
        <v>485</v>
      </c>
      <c r="H190" s="360"/>
      <c r="I190" s="360"/>
      <c r="J190" s="361">
        <f t="shared" si="2"/>
        <v>0</v>
      </c>
      <c r="K190"/>
      <c r="L190" s="362"/>
      <c r="M190" s="362"/>
      <c r="N190" s="362"/>
      <c r="O190" s="362"/>
    </row>
    <row r="191" spans="1:15" ht="20.100000000000001" customHeight="1" x14ac:dyDescent="0.25">
      <c r="A191" s="362"/>
      <c r="B191" s="362"/>
      <c r="C191" s="362"/>
      <c r="D191" s="362"/>
      <c r="E191" s="362"/>
      <c r="F191" s="362"/>
      <c r="G191" s="359" t="s">
        <v>486</v>
      </c>
      <c r="H191" s="360"/>
      <c r="I191" s="360"/>
      <c r="J191" s="361">
        <f t="shared" si="2"/>
        <v>0</v>
      </c>
      <c r="K191"/>
      <c r="L191" s="362"/>
      <c r="M191" s="362"/>
      <c r="N191" s="362"/>
      <c r="O191" s="362"/>
    </row>
    <row r="192" spans="1:15" ht="20.100000000000001" customHeight="1" x14ac:dyDescent="0.25">
      <c r="A192" s="362"/>
      <c r="B192" s="362"/>
      <c r="C192" s="362"/>
      <c r="D192" s="362"/>
      <c r="E192" s="362"/>
      <c r="F192" s="362"/>
      <c r="G192" s="359" t="s">
        <v>487</v>
      </c>
      <c r="H192" s="360"/>
      <c r="I192" s="360"/>
      <c r="J192" s="361">
        <f t="shared" si="2"/>
        <v>0</v>
      </c>
      <c r="K192"/>
      <c r="L192" s="362"/>
      <c r="M192" s="362"/>
      <c r="N192" s="362"/>
      <c r="O192" s="362"/>
    </row>
    <row r="193" spans="1:15" ht="20.100000000000001" customHeight="1" x14ac:dyDescent="0.25">
      <c r="A193" s="362"/>
      <c r="B193" s="362"/>
      <c r="C193" s="362"/>
      <c r="D193" s="362"/>
      <c r="E193" s="362"/>
      <c r="F193" s="362"/>
      <c r="G193" s="359" t="s">
        <v>488</v>
      </c>
      <c r="H193" s="360"/>
      <c r="I193" s="360"/>
      <c r="J193" s="361">
        <f t="shared" si="2"/>
        <v>0</v>
      </c>
      <c r="K193"/>
      <c r="L193" s="362"/>
      <c r="M193" s="362"/>
      <c r="N193" s="362"/>
      <c r="O193" s="362"/>
    </row>
    <row r="194" spans="1:15" ht="20.100000000000001" customHeight="1" x14ac:dyDescent="0.25">
      <c r="A194" s="362"/>
      <c r="B194" s="362"/>
      <c r="C194" s="362"/>
      <c r="D194" s="362"/>
      <c r="E194" s="362"/>
      <c r="F194" s="362"/>
      <c r="G194" s="359" t="s">
        <v>489</v>
      </c>
      <c r="H194" s="360"/>
      <c r="I194" s="360"/>
      <c r="J194" s="361">
        <f t="shared" si="2"/>
        <v>0</v>
      </c>
      <c r="K194"/>
      <c r="L194" s="362"/>
      <c r="M194" s="362"/>
      <c r="N194" s="362"/>
      <c r="O194" s="362"/>
    </row>
    <row r="195" spans="1:15" ht="20.100000000000001" customHeight="1" x14ac:dyDescent="0.25">
      <c r="A195" s="362"/>
      <c r="B195" s="362"/>
      <c r="C195" s="362"/>
      <c r="D195" s="362"/>
      <c r="E195" s="362"/>
      <c r="F195" s="362"/>
      <c r="G195" s="359" t="s">
        <v>490</v>
      </c>
      <c r="H195" s="360"/>
      <c r="I195" s="360"/>
      <c r="J195" s="361">
        <f t="shared" si="2"/>
        <v>0</v>
      </c>
      <c r="K195"/>
      <c r="L195" s="362"/>
      <c r="M195" s="362"/>
      <c r="N195" s="362"/>
      <c r="O195" s="362"/>
    </row>
    <row r="196" spans="1:15" ht="20.100000000000001" customHeight="1" x14ac:dyDescent="0.25">
      <c r="A196" s="362"/>
      <c r="B196" s="362"/>
      <c r="C196" s="362"/>
      <c r="D196" s="362"/>
      <c r="E196" s="362"/>
      <c r="F196" s="362"/>
      <c r="G196" s="359" t="s">
        <v>491</v>
      </c>
      <c r="H196" s="360"/>
      <c r="I196" s="360"/>
      <c r="J196" s="361">
        <f t="shared" si="2"/>
        <v>0</v>
      </c>
      <c r="K196"/>
      <c r="L196" s="362"/>
      <c r="M196" s="362"/>
      <c r="N196" s="362"/>
      <c r="O196" s="362"/>
    </row>
    <row r="197" spans="1:15" ht="20.100000000000001" customHeight="1" x14ac:dyDescent="0.25">
      <c r="A197" s="362"/>
      <c r="B197" s="362"/>
      <c r="C197" s="362"/>
      <c r="D197" s="362"/>
      <c r="E197" s="362"/>
      <c r="F197" s="362"/>
      <c r="G197" s="359" t="s">
        <v>492</v>
      </c>
      <c r="H197" s="360"/>
      <c r="I197" s="360"/>
      <c r="J197" s="361">
        <f t="shared" si="2"/>
        <v>0</v>
      </c>
      <c r="K197"/>
      <c r="L197" s="362"/>
      <c r="M197" s="362"/>
      <c r="N197" s="362"/>
      <c r="O197" s="362"/>
    </row>
    <row r="198" spans="1:15" ht="20.100000000000001" customHeight="1" x14ac:dyDescent="0.25">
      <c r="A198" s="362"/>
      <c r="B198" s="362"/>
      <c r="C198" s="362"/>
      <c r="D198" s="362"/>
      <c r="E198" s="362"/>
      <c r="F198" s="362"/>
      <c r="G198" s="359" t="s">
        <v>493</v>
      </c>
      <c r="H198" s="360"/>
      <c r="I198" s="360"/>
      <c r="J198" s="361">
        <f t="shared" si="2"/>
        <v>0</v>
      </c>
      <c r="K198"/>
      <c r="L198" s="362"/>
      <c r="M198" s="362"/>
      <c r="N198" s="362"/>
      <c r="O198" s="362"/>
    </row>
    <row r="199" spans="1:15" ht="20.100000000000001" customHeight="1" x14ac:dyDescent="0.25">
      <c r="A199" s="362"/>
      <c r="B199" s="362"/>
      <c r="C199" s="362"/>
      <c r="D199" s="362"/>
      <c r="E199" s="362"/>
      <c r="F199" s="362"/>
      <c r="G199" s="359" t="s">
        <v>494</v>
      </c>
      <c r="H199" s="360"/>
      <c r="I199" s="360"/>
      <c r="J199" s="361">
        <f t="shared" si="2"/>
        <v>0</v>
      </c>
      <c r="K199"/>
      <c r="L199" s="362"/>
      <c r="M199" s="362"/>
      <c r="N199" s="362"/>
      <c r="O199" s="362"/>
    </row>
    <row r="200" spans="1:15" ht="20.100000000000001" customHeight="1" x14ac:dyDescent="0.25">
      <c r="A200" s="362"/>
      <c r="B200" s="362"/>
      <c r="C200" s="362"/>
      <c r="D200" s="362"/>
      <c r="E200" s="362"/>
      <c r="F200" s="362"/>
      <c r="G200" s="359" t="s">
        <v>495</v>
      </c>
      <c r="H200" s="360"/>
      <c r="I200" s="360"/>
      <c r="J200" s="361">
        <f t="shared" si="2"/>
        <v>0</v>
      </c>
      <c r="K200"/>
      <c r="L200" s="362"/>
      <c r="M200" s="362"/>
      <c r="N200" s="362"/>
      <c r="O200" s="362"/>
    </row>
    <row r="201" spans="1:15" ht="20.100000000000001" customHeight="1" x14ac:dyDescent="0.25">
      <c r="A201" s="362"/>
      <c r="B201" s="362"/>
      <c r="C201" s="362"/>
      <c r="D201" s="362"/>
      <c r="E201" s="362"/>
      <c r="F201" s="362"/>
      <c r="G201" s="359" t="s">
        <v>496</v>
      </c>
      <c r="H201" s="360"/>
      <c r="I201" s="360"/>
      <c r="J201" s="361">
        <f t="shared" si="2"/>
        <v>0</v>
      </c>
      <c r="K201"/>
      <c r="L201" s="362"/>
      <c r="M201" s="362"/>
      <c r="N201" s="362"/>
      <c r="O201" s="362"/>
    </row>
    <row r="202" spans="1:15" ht="20.100000000000001" customHeight="1" x14ac:dyDescent="0.25">
      <c r="A202" s="362"/>
      <c r="B202" s="362"/>
      <c r="C202" s="362"/>
      <c r="D202" s="362"/>
      <c r="E202" s="362"/>
      <c r="F202" s="362"/>
      <c r="G202" s="359" t="s">
        <v>497</v>
      </c>
      <c r="H202" s="360"/>
      <c r="I202" s="360"/>
      <c r="J202" s="361">
        <f t="shared" si="2"/>
        <v>0</v>
      </c>
      <c r="K202"/>
      <c r="L202" s="362"/>
      <c r="M202" s="362"/>
      <c r="N202" s="362"/>
      <c r="O202" s="362"/>
    </row>
    <row r="203" spans="1:15" ht="20.100000000000001" customHeight="1" x14ac:dyDescent="0.25">
      <c r="A203" s="362"/>
      <c r="B203" s="362"/>
      <c r="C203" s="362"/>
      <c r="D203" s="362"/>
      <c r="E203" s="362"/>
      <c r="F203" s="362"/>
      <c r="G203" s="359" t="s">
        <v>498</v>
      </c>
      <c r="H203" s="360"/>
      <c r="I203" s="360"/>
      <c r="J203" s="361">
        <f t="shared" si="2"/>
        <v>0</v>
      </c>
      <c r="K203"/>
      <c r="L203" s="362"/>
      <c r="M203" s="362"/>
      <c r="N203" s="362"/>
      <c r="O203" s="362"/>
    </row>
    <row r="204" spans="1:15" ht="20.100000000000001" customHeight="1" x14ac:dyDescent="0.25">
      <c r="A204" s="362"/>
      <c r="B204" s="362"/>
      <c r="C204" s="362"/>
      <c r="D204" s="362"/>
      <c r="E204" s="362"/>
      <c r="F204" s="362"/>
      <c r="G204" s="359" t="s">
        <v>499</v>
      </c>
      <c r="H204" s="360"/>
      <c r="I204" s="360"/>
      <c r="J204" s="361">
        <f t="shared" ref="J204:J221" si="3">H204+I204</f>
        <v>0</v>
      </c>
      <c r="K204"/>
      <c r="L204" s="362"/>
      <c r="M204" s="362"/>
      <c r="N204" s="362"/>
      <c r="O204" s="362"/>
    </row>
    <row r="205" spans="1:15" ht="20.100000000000001" customHeight="1" x14ac:dyDescent="0.25">
      <c r="A205" s="362"/>
      <c r="B205" s="362"/>
      <c r="C205" s="362"/>
      <c r="D205" s="362"/>
      <c r="E205" s="362"/>
      <c r="F205" s="362"/>
      <c r="G205" s="359" t="s">
        <v>500</v>
      </c>
      <c r="H205" s="360"/>
      <c r="I205" s="360"/>
      <c r="J205" s="361">
        <f t="shared" si="3"/>
        <v>0</v>
      </c>
      <c r="K205"/>
      <c r="L205" s="362"/>
      <c r="M205" s="362"/>
      <c r="N205" s="362"/>
      <c r="O205" s="362"/>
    </row>
    <row r="206" spans="1:15" ht="20.100000000000001" customHeight="1" x14ac:dyDescent="0.25">
      <c r="A206" s="362"/>
      <c r="B206" s="362"/>
      <c r="C206" s="362"/>
      <c r="D206" s="362"/>
      <c r="E206" s="362"/>
      <c r="F206" s="362"/>
      <c r="G206" s="359" t="s">
        <v>501</v>
      </c>
      <c r="H206" s="360"/>
      <c r="I206" s="360"/>
      <c r="J206" s="361">
        <f t="shared" si="3"/>
        <v>0</v>
      </c>
      <c r="K206"/>
      <c r="L206" s="362"/>
      <c r="M206" s="362"/>
      <c r="N206" s="362"/>
      <c r="O206" s="362"/>
    </row>
    <row r="207" spans="1:15" ht="20.100000000000001" customHeight="1" x14ac:dyDescent="0.25">
      <c r="A207" s="362"/>
      <c r="B207" s="362"/>
      <c r="C207" s="362"/>
      <c r="D207" s="362"/>
      <c r="E207" s="362"/>
      <c r="F207" s="362"/>
      <c r="G207" s="359" t="s">
        <v>502</v>
      </c>
      <c r="H207" s="360"/>
      <c r="I207" s="360"/>
      <c r="J207" s="361">
        <f t="shared" si="3"/>
        <v>0</v>
      </c>
      <c r="K207"/>
      <c r="L207" s="362"/>
      <c r="M207" s="362"/>
      <c r="N207" s="362"/>
      <c r="O207" s="362"/>
    </row>
    <row r="208" spans="1:15" ht="20.100000000000001" customHeight="1" x14ac:dyDescent="0.25">
      <c r="A208" s="362"/>
      <c r="B208" s="362"/>
      <c r="C208" s="362"/>
      <c r="D208" s="362"/>
      <c r="E208" s="362"/>
      <c r="F208" s="362"/>
      <c r="G208" s="359" t="s">
        <v>503</v>
      </c>
      <c r="H208" s="360"/>
      <c r="I208" s="360"/>
      <c r="J208" s="361">
        <f t="shared" si="3"/>
        <v>0</v>
      </c>
      <c r="K208"/>
      <c r="L208" s="362"/>
      <c r="M208" s="362"/>
      <c r="N208" s="362"/>
      <c r="O208" s="362"/>
    </row>
    <row r="209" spans="1:15" ht="20.100000000000001" customHeight="1" x14ac:dyDescent="0.25">
      <c r="A209" s="362"/>
      <c r="B209" s="362"/>
      <c r="C209" s="362"/>
      <c r="D209" s="362"/>
      <c r="E209" s="362"/>
      <c r="F209" s="362"/>
      <c r="G209" s="359" t="s">
        <v>504</v>
      </c>
      <c r="H209" s="360"/>
      <c r="I209" s="360"/>
      <c r="J209" s="361">
        <f t="shared" si="3"/>
        <v>0</v>
      </c>
      <c r="K209"/>
      <c r="L209" s="362"/>
      <c r="M209" s="362"/>
      <c r="N209" s="362"/>
      <c r="O209" s="362"/>
    </row>
    <row r="210" spans="1:15" ht="20.100000000000001" customHeight="1" x14ac:dyDescent="0.25">
      <c r="A210" s="362"/>
      <c r="B210" s="362"/>
      <c r="C210" s="362"/>
      <c r="D210" s="362"/>
      <c r="E210" s="362"/>
      <c r="F210" s="362"/>
      <c r="G210" s="359" t="s">
        <v>505</v>
      </c>
      <c r="H210" s="360"/>
      <c r="I210" s="360"/>
      <c r="J210" s="361">
        <f t="shared" si="3"/>
        <v>0</v>
      </c>
      <c r="K210"/>
      <c r="L210" s="362"/>
      <c r="M210" s="362"/>
      <c r="N210" s="362"/>
      <c r="O210" s="362"/>
    </row>
    <row r="211" spans="1:15" ht="20.100000000000001" customHeight="1" x14ac:dyDescent="0.25">
      <c r="A211" s="362"/>
      <c r="B211" s="362"/>
      <c r="C211" s="362"/>
      <c r="D211" s="362"/>
      <c r="E211" s="362"/>
      <c r="F211" s="362"/>
      <c r="G211" s="359" t="s">
        <v>506</v>
      </c>
      <c r="H211" s="360"/>
      <c r="I211" s="360"/>
      <c r="J211" s="361">
        <f t="shared" si="3"/>
        <v>0</v>
      </c>
      <c r="K211"/>
      <c r="L211" s="362"/>
      <c r="M211" s="362"/>
      <c r="N211" s="362"/>
      <c r="O211" s="362"/>
    </row>
    <row r="212" spans="1:15" ht="20.100000000000001" customHeight="1" x14ac:dyDescent="0.25">
      <c r="A212" s="362"/>
      <c r="B212" s="362"/>
      <c r="C212" s="362"/>
      <c r="D212" s="362"/>
      <c r="E212" s="362"/>
      <c r="F212" s="362"/>
      <c r="G212" s="359" t="s">
        <v>507</v>
      </c>
      <c r="H212" s="360"/>
      <c r="I212" s="360"/>
      <c r="J212" s="361">
        <f t="shared" si="3"/>
        <v>0</v>
      </c>
      <c r="K212"/>
      <c r="L212" s="362"/>
      <c r="M212" s="362"/>
      <c r="N212" s="362"/>
      <c r="O212" s="362"/>
    </row>
    <row r="213" spans="1:15" ht="20.100000000000001" customHeight="1" x14ac:dyDescent="0.25">
      <c r="A213" s="362"/>
      <c r="B213" s="362"/>
      <c r="C213" s="362"/>
      <c r="D213" s="362"/>
      <c r="E213" s="362"/>
      <c r="F213" s="362"/>
      <c r="G213" s="359" t="s">
        <v>508</v>
      </c>
      <c r="H213" s="360"/>
      <c r="I213" s="360"/>
      <c r="J213" s="361">
        <f t="shared" si="3"/>
        <v>0</v>
      </c>
      <c r="K213"/>
      <c r="L213" s="362"/>
      <c r="M213" s="362"/>
      <c r="N213" s="362"/>
      <c r="O213" s="362"/>
    </row>
    <row r="214" spans="1:15" ht="20.100000000000001" customHeight="1" x14ac:dyDescent="0.25">
      <c r="A214" s="362"/>
      <c r="B214" s="362"/>
      <c r="C214" s="362"/>
      <c r="D214" s="362"/>
      <c r="E214" s="362"/>
      <c r="F214" s="362"/>
      <c r="G214" s="359" t="s">
        <v>509</v>
      </c>
      <c r="H214" s="360"/>
      <c r="I214" s="360"/>
      <c r="J214" s="361">
        <f t="shared" si="3"/>
        <v>0</v>
      </c>
      <c r="K214"/>
      <c r="L214" s="362"/>
      <c r="M214" s="362"/>
      <c r="N214" s="362"/>
      <c r="O214" s="362"/>
    </row>
    <row r="215" spans="1:15" ht="20.100000000000001" customHeight="1" x14ac:dyDescent="0.25">
      <c r="A215" s="362"/>
      <c r="B215" s="362"/>
      <c r="C215" s="362"/>
      <c r="D215" s="362"/>
      <c r="E215" s="362"/>
      <c r="F215" s="362"/>
      <c r="G215" s="359" t="s">
        <v>510</v>
      </c>
      <c r="H215" s="360"/>
      <c r="I215" s="360"/>
      <c r="J215" s="361">
        <f t="shared" si="3"/>
        <v>0</v>
      </c>
      <c r="K215"/>
      <c r="L215" s="362"/>
      <c r="M215" s="362"/>
      <c r="N215" s="362"/>
      <c r="O215" s="362"/>
    </row>
    <row r="216" spans="1:15" ht="20.100000000000001" customHeight="1" x14ac:dyDescent="0.25">
      <c r="A216" s="362"/>
      <c r="B216" s="362"/>
      <c r="C216" s="362"/>
      <c r="D216" s="362"/>
      <c r="E216" s="362"/>
      <c r="F216" s="362"/>
      <c r="G216" s="359" t="s">
        <v>511</v>
      </c>
      <c r="H216" s="360"/>
      <c r="I216" s="360"/>
      <c r="J216" s="361">
        <f t="shared" si="3"/>
        <v>0</v>
      </c>
      <c r="K216"/>
      <c r="L216" s="362"/>
      <c r="M216" s="362"/>
      <c r="N216" s="362"/>
      <c r="O216" s="362"/>
    </row>
    <row r="217" spans="1:15" ht="20.100000000000001" customHeight="1" x14ac:dyDescent="0.25">
      <c r="A217" s="362"/>
      <c r="B217" s="362"/>
      <c r="C217" s="362"/>
      <c r="D217" s="362"/>
      <c r="E217" s="362"/>
      <c r="F217" s="362"/>
      <c r="G217" s="359" t="s">
        <v>512</v>
      </c>
      <c r="H217" s="360"/>
      <c r="I217" s="360"/>
      <c r="J217" s="361">
        <f t="shared" si="3"/>
        <v>0</v>
      </c>
      <c r="K217"/>
      <c r="L217" s="362"/>
      <c r="M217" s="362"/>
      <c r="N217" s="362"/>
      <c r="O217" s="362"/>
    </row>
    <row r="218" spans="1:15" ht="20.100000000000001" customHeight="1" x14ac:dyDescent="0.25">
      <c r="A218" s="362"/>
      <c r="B218" s="362"/>
      <c r="C218" s="362"/>
      <c r="D218" s="362"/>
      <c r="E218" s="362"/>
      <c r="F218" s="362"/>
      <c r="G218" s="359" t="s">
        <v>513</v>
      </c>
      <c r="H218" s="360"/>
      <c r="I218" s="360"/>
      <c r="J218" s="361">
        <f t="shared" si="3"/>
        <v>0</v>
      </c>
      <c r="K218"/>
      <c r="L218" s="362"/>
      <c r="M218" s="362"/>
      <c r="N218" s="362"/>
      <c r="O218" s="362"/>
    </row>
    <row r="219" spans="1:15" ht="20.100000000000001" customHeight="1" x14ac:dyDescent="0.25">
      <c r="A219" s="362"/>
      <c r="B219" s="362"/>
      <c r="C219" s="362"/>
      <c r="D219" s="362"/>
      <c r="E219" s="362"/>
      <c r="F219" s="362"/>
      <c r="G219" s="359" t="s">
        <v>514</v>
      </c>
      <c r="H219" s="360"/>
      <c r="I219" s="360"/>
      <c r="J219" s="361">
        <f t="shared" si="3"/>
        <v>0</v>
      </c>
      <c r="K219"/>
      <c r="L219" s="362"/>
      <c r="M219" s="362"/>
      <c r="N219" s="362"/>
      <c r="O219" s="362"/>
    </row>
    <row r="220" spans="1:15" ht="20.100000000000001" customHeight="1" x14ac:dyDescent="0.25">
      <c r="A220" s="362"/>
      <c r="B220" s="362"/>
      <c r="C220" s="362"/>
      <c r="D220" s="362"/>
      <c r="E220" s="362"/>
      <c r="F220" s="362"/>
      <c r="G220" s="359" t="s">
        <v>515</v>
      </c>
      <c r="H220" s="360"/>
      <c r="I220" s="360"/>
      <c r="J220" s="361">
        <f t="shared" si="3"/>
        <v>0</v>
      </c>
      <c r="K220"/>
      <c r="L220" s="362"/>
      <c r="M220" s="362"/>
      <c r="N220" s="362"/>
      <c r="O220" s="362"/>
    </row>
    <row r="221" spans="1:15" ht="20.100000000000001" customHeight="1" x14ac:dyDescent="0.25">
      <c r="A221" s="362"/>
      <c r="B221" s="362"/>
      <c r="C221" s="362"/>
      <c r="D221" s="362"/>
      <c r="E221" s="362"/>
      <c r="F221" s="362"/>
      <c r="G221" s="359" t="s">
        <v>516</v>
      </c>
      <c r="H221" s="360"/>
      <c r="I221" s="360"/>
      <c r="J221" s="361">
        <f t="shared" si="3"/>
        <v>0</v>
      </c>
      <c r="K221"/>
      <c r="L221" s="362"/>
      <c r="M221" s="362"/>
      <c r="N221" s="362"/>
      <c r="O221" s="362"/>
    </row>
    <row r="222" spans="1:15" ht="20.100000000000001" customHeight="1" x14ac:dyDescent="0.25">
      <c r="A222" s="362"/>
      <c r="B222" s="362"/>
      <c r="C222" s="362"/>
      <c r="D222" s="362"/>
      <c r="E222" s="362"/>
      <c r="F222" s="362"/>
      <c r="G222" s="368" t="s">
        <v>539</v>
      </c>
      <c r="H222" s="369">
        <f>SUM(H12:H221)</f>
        <v>0</v>
      </c>
      <c r="I222" s="369">
        <f>SUM(I12:I221)</f>
        <v>0</v>
      </c>
      <c r="J222" s="369">
        <f>SUM(J12:J221)</f>
        <v>0</v>
      </c>
      <c r="K222"/>
      <c r="L222" s="362"/>
      <c r="M222" s="362"/>
      <c r="N222" s="362"/>
      <c r="O222" s="362"/>
    </row>
    <row r="223" spans="1:15" ht="20.100000000000001" customHeight="1" x14ac:dyDescent="0.2"/>
    <row r="982777" spans="16131:16137" ht="15" x14ac:dyDescent="0.25">
      <c r="WVK982777"/>
      <c r="WVL982777"/>
      <c r="WVM982777"/>
      <c r="WVN982777"/>
      <c r="WVO982777"/>
      <c r="WVP982777"/>
      <c r="WVQ982777"/>
    </row>
    <row r="982778" spans="16131:16137" ht="15" x14ac:dyDescent="0.25">
      <c r="WVK982778"/>
      <c r="WVL982778"/>
      <c r="WVM982778"/>
      <c r="WVN982778"/>
      <c r="WVO982778"/>
      <c r="WVP982778"/>
      <c r="WVQ982778"/>
    </row>
    <row r="982779" spans="16131:16137" ht="15" x14ac:dyDescent="0.25">
      <c r="WVK982779"/>
      <c r="WVL982779"/>
      <c r="WVM982779"/>
      <c r="WVN982779"/>
      <c r="WVO982779"/>
      <c r="WVP982779"/>
      <c r="WVQ982779"/>
    </row>
    <row r="982780" spans="16131:16137" ht="15" x14ac:dyDescent="0.25">
      <c r="WVK982780"/>
      <c r="WVL982780"/>
      <c r="WVM982780"/>
      <c r="WVN982780"/>
      <c r="WVO982780"/>
      <c r="WVP982780"/>
      <c r="WVQ982780"/>
    </row>
    <row r="982781" spans="16131:16137" ht="15" x14ac:dyDescent="0.25">
      <c r="WVK982781"/>
      <c r="WVL982781"/>
      <c r="WVM982781"/>
      <c r="WVN982781"/>
      <c r="WVO982781"/>
      <c r="WVP982781"/>
      <c r="WVQ982781"/>
    </row>
    <row r="982782" spans="16131:16137" ht="15" x14ac:dyDescent="0.25">
      <c r="WVK982782"/>
      <c r="WVL982782"/>
      <c r="WVM982782"/>
      <c r="WVN982782"/>
      <c r="WVO982782"/>
      <c r="WVP982782"/>
      <c r="WVQ982782"/>
    </row>
    <row r="982783" spans="16131:16137" ht="15" x14ac:dyDescent="0.25">
      <c r="WVK982783"/>
      <c r="WVL982783"/>
      <c r="WVM982783"/>
      <c r="WVN982783"/>
      <c r="WVO982783"/>
      <c r="WVP982783"/>
      <c r="WVQ982783"/>
    </row>
    <row r="982784" spans="16131:16137" ht="15" x14ac:dyDescent="0.25">
      <c r="WVK982784"/>
      <c r="WVL982784"/>
      <c r="WVM982784"/>
      <c r="WVN982784"/>
      <c r="WVO982784"/>
      <c r="WVP982784"/>
      <c r="WVQ982784"/>
    </row>
    <row r="982785" spans="16131:16137" ht="15" x14ac:dyDescent="0.25">
      <c r="WVK982785"/>
      <c r="WVL982785"/>
      <c r="WVM982785"/>
      <c r="WVN982785"/>
      <c r="WVO982785"/>
      <c r="WVP982785"/>
      <c r="WVQ982785"/>
    </row>
    <row r="982786" spans="16131:16137" ht="15" x14ac:dyDescent="0.25">
      <c r="WVK982786"/>
      <c r="WVL982786"/>
      <c r="WVM982786"/>
      <c r="WVN982786"/>
      <c r="WVO982786"/>
      <c r="WVP982786"/>
      <c r="WVQ982786"/>
    </row>
    <row r="982787" spans="16131:16137" ht="15" x14ac:dyDescent="0.25">
      <c r="WVK982787"/>
      <c r="WVL982787"/>
      <c r="WVM982787"/>
      <c r="WVN982787"/>
      <c r="WVO982787"/>
      <c r="WVP982787"/>
      <c r="WVQ982787"/>
    </row>
    <row r="982788" spans="16131:16137" ht="15" x14ac:dyDescent="0.25">
      <c r="WVK982788"/>
      <c r="WVL982788"/>
      <c r="WVM982788"/>
      <c r="WVN982788"/>
      <c r="WVO982788"/>
      <c r="WVP982788"/>
      <c r="WVQ982788"/>
    </row>
  </sheetData>
  <sheetProtection password="D57A" sheet="1" objects="1" scenarios="1" formatCells="0" formatColumns="0" formatRows="0" sort="0" autoFilter="0"/>
  <mergeCells count="11">
    <mergeCell ref="B8:E8"/>
    <mergeCell ref="A10:A11"/>
    <mergeCell ref="B10:C10"/>
    <mergeCell ref="D10:D11"/>
    <mergeCell ref="G10:J10"/>
    <mergeCell ref="B7:E7"/>
    <mergeCell ref="A2:D2"/>
    <mergeCell ref="B3:E3"/>
    <mergeCell ref="B4:E4"/>
    <mergeCell ref="B5:E5"/>
    <mergeCell ref="B6:E6"/>
  </mergeCells>
  <pageMargins left="0.7" right="0.7" top="0.75" bottom="0.75" header="0.3" footer="0.3"/>
  <pageSetup paperSize="9" scale="45" orientation="portrait" r:id="rId1"/>
  <drawing r:id="rId2"/>
  <legacyDrawing r:id="rId3"/>
  <oleObjects>
    <mc:AlternateContent xmlns:mc="http://schemas.openxmlformats.org/markup-compatibility/2006">
      <mc:Choice Requires="x14">
        <oleObject progId="PBrush" shapeId="25601" r:id="rId4">
          <objectPr defaultSize="0" autoPict="0" r:id="rId5">
            <anchor moveWithCells="1" sizeWithCells="1">
              <from>
                <xdr:col>0</xdr:col>
                <xdr:colOff>57150</xdr:colOff>
                <xdr:row>0</xdr:row>
                <xdr:rowOff>57150</xdr:rowOff>
              </from>
              <to>
                <xdr:col>2</xdr:col>
                <xdr:colOff>676275</xdr:colOff>
                <xdr:row>1</xdr:row>
                <xdr:rowOff>104775</xdr:rowOff>
              </to>
            </anchor>
          </objectPr>
        </oleObject>
      </mc:Choice>
      <mc:Fallback>
        <oleObject progId="PBrush" shapeId="25601"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U50"/>
  <sheetViews>
    <sheetView topLeftCell="A13" zoomScaleNormal="100" zoomScaleSheetLayoutView="100" workbookViewId="0">
      <selection activeCell="K21" sqref="K21"/>
    </sheetView>
  </sheetViews>
  <sheetFormatPr baseColWidth="10" defaultRowHeight="15" x14ac:dyDescent="0.25"/>
  <cols>
    <col min="3" max="3" width="17.28515625" customWidth="1"/>
    <col min="12" max="12" width="27.5703125" style="105" customWidth="1"/>
    <col min="13" max="21" width="11.42578125" style="105"/>
  </cols>
  <sheetData>
    <row r="1" spans="2:11" x14ac:dyDescent="0.25">
      <c r="F1" s="267"/>
      <c r="G1" s="267"/>
    </row>
    <row r="2" spans="2:11" x14ac:dyDescent="0.25">
      <c r="F2" s="267"/>
      <c r="G2" s="267"/>
    </row>
    <row r="3" spans="2:11" x14ac:dyDescent="0.25">
      <c r="F3" s="267"/>
      <c r="G3" s="267"/>
    </row>
    <row r="4" spans="2:11" x14ac:dyDescent="0.25">
      <c r="F4" s="267"/>
      <c r="G4" s="267"/>
    </row>
    <row r="5" spans="2:11" x14ac:dyDescent="0.25">
      <c r="F5" s="267"/>
      <c r="G5" s="267"/>
    </row>
    <row r="6" spans="2:11" ht="19.5" customHeight="1" thickBot="1" x14ac:dyDescent="0.3">
      <c r="F6" s="268"/>
      <c r="G6" s="268"/>
    </row>
    <row r="7" spans="2:11" ht="18.75" customHeight="1" thickBot="1" x14ac:dyDescent="0.3">
      <c r="B7" s="529" t="s">
        <v>220</v>
      </c>
      <c r="C7" s="530"/>
      <c r="D7" s="530"/>
      <c r="E7" s="530"/>
      <c r="F7" s="530"/>
      <c r="G7" s="530"/>
      <c r="H7" s="530"/>
      <c r="I7" s="530"/>
      <c r="J7" s="530"/>
      <c r="K7" s="531"/>
    </row>
    <row r="8" spans="2:11" ht="120" customHeight="1" thickBot="1" x14ac:dyDescent="0.3">
      <c r="B8" s="532" t="s">
        <v>221</v>
      </c>
      <c r="C8" s="533"/>
      <c r="D8" s="533"/>
      <c r="E8" s="533"/>
      <c r="F8" s="533"/>
      <c r="G8" s="533"/>
      <c r="H8" s="533"/>
      <c r="I8" s="533"/>
      <c r="J8" s="533"/>
      <c r="K8" s="534"/>
    </row>
    <row r="9" spans="2:11" x14ac:dyDescent="0.25">
      <c r="B9" s="535" t="s">
        <v>222</v>
      </c>
      <c r="C9" s="536"/>
      <c r="D9" s="537" t="s">
        <v>223</v>
      </c>
      <c r="E9" s="537"/>
      <c r="F9" s="537"/>
      <c r="G9" s="537"/>
      <c r="H9" s="537"/>
      <c r="I9" s="537"/>
      <c r="J9" s="537"/>
      <c r="K9" s="538"/>
    </row>
    <row r="10" spans="2:11" x14ac:dyDescent="0.25">
      <c r="B10" s="269" t="s">
        <v>224</v>
      </c>
      <c r="C10" s="270"/>
      <c r="D10" s="539" t="s">
        <v>238</v>
      </c>
      <c r="E10" s="539"/>
      <c r="F10" s="539"/>
      <c r="G10" s="539"/>
      <c r="H10" s="539"/>
      <c r="I10" s="539"/>
      <c r="J10" s="539"/>
      <c r="K10" s="540"/>
    </row>
    <row r="11" spans="2:11" x14ac:dyDescent="0.25">
      <c r="B11" s="525" t="s">
        <v>225</v>
      </c>
      <c r="C11" s="526"/>
      <c r="D11" s="527"/>
      <c r="E11" s="527"/>
      <c r="F11" s="527"/>
      <c r="G11" s="527"/>
      <c r="H11" s="527"/>
      <c r="I11" s="527"/>
      <c r="J11" s="527"/>
      <c r="K11" s="528"/>
    </row>
    <row r="12" spans="2:11" x14ac:dyDescent="0.25">
      <c r="B12" s="516" t="s">
        <v>226</v>
      </c>
      <c r="C12" s="517"/>
      <c r="D12" s="518"/>
      <c r="E12" s="518"/>
      <c r="F12" s="518"/>
      <c r="G12" s="518"/>
      <c r="H12" s="518"/>
      <c r="I12" s="518"/>
      <c r="J12" s="518"/>
      <c r="K12" s="519"/>
    </row>
    <row r="13" spans="2:11" ht="15.75" thickBot="1" x14ac:dyDescent="0.3">
      <c r="B13" s="271" t="s">
        <v>227</v>
      </c>
      <c r="C13" s="272"/>
      <c r="D13" s="520"/>
      <c r="E13" s="520"/>
      <c r="F13" s="520"/>
      <c r="G13" s="520"/>
      <c r="H13" s="520"/>
      <c r="I13" s="520"/>
      <c r="J13" s="520"/>
      <c r="K13" s="521"/>
    </row>
    <row r="14" spans="2:11" ht="37.5" customHeight="1" x14ac:dyDescent="0.25">
      <c r="B14" s="522" t="s">
        <v>228</v>
      </c>
      <c r="C14" s="523"/>
      <c r="D14" s="523"/>
      <c r="E14" s="523"/>
      <c r="F14" s="523"/>
      <c r="G14" s="523"/>
      <c r="H14" s="523"/>
      <c r="I14" s="523"/>
      <c r="J14" s="523"/>
      <c r="K14" s="523"/>
    </row>
    <row r="17" spans="2:11" ht="15.75" thickBot="1" x14ac:dyDescent="0.3">
      <c r="B17" s="524" t="s">
        <v>239</v>
      </c>
      <c r="C17" s="524"/>
      <c r="D17" s="524"/>
      <c r="E17" s="524"/>
      <c r="F17" s="524"/>
      <c r="G17" s="524"/>
      <c r="H17" s="524"/>
      <c r="I17" s="524"/>
      <c r="J17" s="524"/>
      <c r="K17" s="524"/>
    </row>
    <row r="18" spans="2:11" x14ac:dyDescent="0.25">
      <c r="B18" s="273" t="s">
        <v>229</v>
      </c>
      <c r="C18" s="274" t="s">
        <v>230</v>
      </c>
      <c r="D18" s="275"/>
      <c r="E18" s="275"/>
      <c r="F18" s="275"/>
      <c r="G18" s="275"/>
      <c r="H18" s="275"/>
      <c r="I18" s="275"/>
      <c r="J18" s="276"/>
      <c r="K18" s="277" t="s">
        <v>231</v>
      </c>
    </row>
    <row r="19" spans="2:11" ht="20.100000000000001" customHeight="1" x14ac:dyDescent="0.25">
      <c r="B19" s="278" t="s">
        <v>232</v>
      </c>
      <c r="C19" s="513" t="s">
        <v>233</v>
      </c>
      <c r="D19" s="514"/>
      <c r="E19" s="514"/>
      <c r="F19" s="514"/>
      <c r="G19" s="514"/>
      <c r="H19" s="514"/>
      <c r="I19" s="514"/>
      <c r="J19" s="515"/>
      <c r="K19" s="279">
        <f>'Listado participantes'!I4</f>
        <v>0</v>
      </c>
    </row>
    <row r="20" spans="2:11" ht="20.100000000000001" customHeight="1" x14ac:dyDescent="0.25">
      <c r="B20" s="280" t="s">
        <v>234</v>
      </c>
      <c r="C20" s="510" t="s">
        <v>235</v>
      </c>
      <c r="D20" s="511"/>
      <c r="E20" s="511"/>
      <c r="F20" s="511"/>
      <c r="G20" s="511"/>
      <c r="H20" s="511"/>
      <c r="I20" s="511"/>
      <c r="J20" s="512"/>
      <c r="K20" s="281">
        <f>K19</f>
        <v>0</v>
      </c>
    </row>
    <row r="21" spans="2:11" ht="20.100000000000001" customHeight="1" x14ac:dyDescent="0.25">
      <c r="B21" s="278" t="s">
        <v>236</v>
      </c>
      <c r="C21" s="513" t="s">
        <v>237</v>
      </c>
      <c r="D21" s="514"/>
      <c r="E21" s="514"/>
      <c r="F21" s="514"/>
      <c r="G21" s="514"/>
      <c r="H21" s="514"/>
      <c r="I21" s="514"/>
      <c r="J21" s="515"/>
      <c r="K21" s="279">
        <f>'Actuaciones y Participantes'!G17</f>
        <v>0</v>
      </c>
    </row>
    <row r="22" spans="2:11" s="105" customFormat="1" x14ac:dyDescent="0.25"/>
    <row r="23" spans="2:11" s="105" customFormat="1" x14ac:dyDescent="0.25"/>
    <row r="24" spans="2:11" s="105" customFormat="1" x14ac:dyDescent="0.25"/>
    <row r="25" spans="2:11" s="105" customFormat="1" x14ac:dyDescent="0.25"/>
    <row r="26" spans="2:11" s="105" customFormat="1" x14ac:dyDescent="0.25"/>
    <row r="27" spans="2:11" s="105" customFormat="1" x14ac:dyDescent="0.25"/>
    <row r="28" spans="2:11" s="105" customFormat="1" x14ac:dyDescent="0.25"/>
    <row r="29" spans="2:11" s="105" customFormat="1" x14ac:dyDescent="0.25"/>
    <row r="30" spans="2:11" s="105" customFormat="1" x14ac:dyDescent="0.25"/>
    <row r="31" spans="2:11" s="105" customFormat="1" x14ac:dyDescent="0.25"/>
    <row r="32" spans="2:11" s="105" customFormat="1" x14ac:dyDescent="0.25"/>
    <row r="33" s="105" customFormat="1" x14ac:dyDescent="0.25"/>
    <row r="34" s="105" customFormat="1" x14ac:dyDescent="0.25"/>
    <row r="35" s="105" customFormat="1" x14ac:dyDescent="0.25"/>
    <row r="36" s="105" customFormat="1" x14ac:dyDescent="0.25"/>
    <row r="37" s="105" customFormat="1" x14ac:dyDescent="0.25"/>
    <row r="38" s="105" customFormat="1" x14ac:dyDescent="0.25"/>
    <row r="39" s="105" customFormat="1" x14ac:dyDescent="0.25"/>
    <row r="40" s="105" customFormat="1" x14ac:dyDescent="0.25"/>
    <row r="41" s="105" customFormat="1" x14ac:dyDescent="0.25"/>
    <row r="42" s="105" customFormat="1" x14ac:dyDescent="0.25"/>
    <row r="43" s="105" customFormat="1" x14ac:dyDescent="0.25"/>
    <row r="44" s="105" customFormat="1" x14ac:dyDescent="0.25"/>
    <row r="45" s="105" customFormat="1" x14ac:dyDescent="0.25"/>
    <row r="46" s="105" customFormat="1" x14ac:dyDescent="0.25"/>
    <row r="47" s="105" customFormat="1" x14ac:dyDescent="0.25"/>
    <row r="48" s="105" customFormat="1" x14ac:dyDescent="0.25"/>
    <row r="49" s="105" customFormat="1" x14ac:dyDescent="0.25"/>
    <row r="50" s="105" customFormat="1" x14ac:dyDescent="0.25"/>
  </sheetData>
  <sheetProtection password="D57A" sheet="1" objects="1" scenarios="1" formatCells="0" formatColumns="0" formatRows="0"/>
  <mergeCells count="15">
    <mergeCell ref="B11:C11"/>
    <mergeCell ref="D11:K11"/>
    <mergeCell ref="B7:K7"/>
    <mergeCell ref="B8:K8"/>
    <mergeCell ref="B9:C9"/>
    <mergeCell ref="D9:K9"/>
    <mergeCell ref="D10:K10"/>
    <mergeCell ref="C20:J20"/>
    <mergeCell ref="C21:J21"/>
    <mergeCell ref="B12:C12"/>
    <mergeCell ref="D12:K12"/>
    <mergeCell ref="D13:K13"/>
    <mergeCell ref="B14:K14"/>
    <mergeCell ref="B17:K17"/>
    <mergeCell ref="C19:J19"/>
  </mergeCells>
  <pageMargins left="0.7" right="0.7" top="0.75" bottom="0.75" header="0.3" footer="0.3"/>
  <pageSetup paperSize="9" scale="66" orientation="portrait" r:id="rId1"/>
  <rowBreaks count="1" manualBreakCount="1">
    <brk id="16" max="16383" man="1"/>
  </rowBreaks>
  <colBreaks count="1" manualBreakCount="1">
    <brk id="1" max="1048575" man="1"/>
  </colBreaks>
  <cellWatches>
    <cellWatch r="A1"/>
    <cellWatch r="B1"/>
    <cellWatch r="C1"/>
    <cellWatch r="D1"/>
    <cellWatch r="E1"/>
    <cellWatch r="F1"/>
    <cellWatch r="G1"/>
    <cellWatch r="H1"/>
    <cellWatch r="I1"/>
    <cellWatch r="J1"/>
    <cellWatch r="K1"/>
    <cellWatch r="L1"/>
    <cellWatch r="M1"/>
    <cellWatch r="N1"/>
    <cellWatch r="O1"/>
    <cellWatch r="P1"/>
    <cellWatch r="Q1"/>
    <cellWatch r="A2"/>
    <cellWatch r="B2"/>
    <cellWatch r="C2"/>
    <cellWatch r="D2"/>
    <cellWatch r="E2"/>
    <cellWatch r="F2"/>
    <cellWatch r="G2"/>
    <cellWatch r="H2"/>
    <cellWatch r="I2"/>
    <cellWatch r="J2"/>
    <cellWatch r="K2"/>
    <cellWatch r="L2"/>
    <cellWatch r="M2"/>
    <cellWatch r="N2"/>
    <cellWatch r="O2"/>
    <cellWatch r="P2"/>
    <cellWatch r="Q2"/>
    <cellWatch r="A3"/>
    <cellWatch r="B3"/>
    <cellWatch r="C3"/>
    <cellWatch r="D3"/>
    <cellWatch r="E3"/>
    <cellWatch r="F3"/>
    <cellWatch r="G3"/>
    <cellWatch r="H3"/>
    <cellWatch r="I3"/>
    <cellWatch r="J3"/>
    <cellWatch r="K3"/>
    <cellWatch r="L3"/>
    <cellWatch r="M3"/>
    <cellWatch r="N3"/>
    <cellWatch r="O3"/>
    <cellWatch r="P3"/>
    <cellWatch r="Q3"/>
    <cellWatch r="A4"/>
    <cellWatch r="B4"/>
    <cellWatch r="C4"/>
    <cellWatch r="D4"/>
    <cellWatch r="E4"/>
    <cellWatch r="F4"/>
    <cellWatch r="G4"/>
    <cellWatch r="H4"/>
    <cellWatch r="I4"/>
    <cellWatch r="J4"/>
    <cellWatch r="K4"/>
    <cellWatch r="L4"/>
    <cellWatch r="M4"/>
    <cellWatch r="N4"/>
    <cellWatch r="O4"/>
    <cellWatch r="P4"/>
    <cellWatch r="Q4"/>
    <cellWatch r="A5"/>
    <cellWatch r="B5"/>
    <cellWatch r="C5"/>
    <cellWatch r="D5"/>
    <cellWatch r="E5"/>
    <cellWatch r="F5"/>
    <cellWatch r="G5"/>
    <cellWatch r="H5"/>
    <cellWatch r="I5"/>
    <cellWatch r="J5"/>
    <cellWatch r="K5"/>
    <cellWatch r="L5"/>
    <cellWatch r="M5"/>
    <cellWatch r="N5"/>
    <cellWatch r="O5"/>
    <cellWatch r="P5"/>
    <cellWatch r="Q5"/>
    <cellWatch r="A6"/>
    <cellWatch r="B6"/>
    <cellWatch r="C6"/>
    <cellWatch r="D6"/>
    <cellWatch r="E6"/>
    <cellWatch r="F6"/>
    <cellWatch r="G6"/>
    <cellWatch r="H6"/>
    <cellWatch r="I6"/>
    <cellWatch r="J6"/>
    <cellWatch r="K6"/>
    <cellWatch r="L6"/>
    <cellWatch r="M6"/>
    <cellWatch r="N6"/>
    <cellWatch r="O6"/>
    <cellWatch r="P6"/>
    <cellWatch r="Q6"/>
    <cellWatch r="A7"/>
    <cellWatch r="B7"/>
    <cellWatch r="L7"/>
    <cellWatch r="M7"/>
    <cellWatch r="N7"/>
    <cellWatch r="O7"/>
    <cellWatch r="P7"/>
    <cellWatch r="Q7"/>
    <cellWatch r="A8"/>
    <cellWatch r="B8"/>
    <cellWatch r="L8"/>
    <cellWatch r="M8"/>
    <cellWatch r="N8"/>
    <cellWatch r="O8"/>
    <cellWatch r="P8"/>
    <cellWatch r="Q8"/>
    <cellWatch r="A9"/>
    <cellWatch r="B9"/>
    <cellWatch r="D9"/>
    <cellWatch r="L9"/>
    <cellWatch r="M9"/>
    <cellWatch r="N9"/>
    <cellWatch r="O9"/>
    <cellWatch r="P9"/>
    <cellWatch r="Q9"/>
    <cellWatch r="A10"/>
    <cellWatch r="B10"/>
    <cellWatch r="C10"/>
    <cellWatch r="D10"/>
    <cellWatch r="L10"/>
    <cellWatch r="M10"/>
    <cellWatch r="N10"/>
    <cellWatch r="O10"/>
    <cellWatch r="P10"/>
    <cellWatch r="Q10"/>
    <cellWatch r="A11"/>
    <cellWatch r="B11"/>
    <cellWatch r="D11"/>
    <cellWatch r="L11"/>
    <cellWatch r="M11"/>
    <cellWatch r="N11"/>
    <cellWatch r="O11"/>
    <cellWatch r="P11"/>
    <cellWatch r="Q11"/>
    <cellWatch r="A12"/>
    <cellWatch r="B12"/>
    <cellWatch r="D12"/>
    <cellWatch r="L12"/>
    <cellWatch r="M12"/>
    <cellWatch r="N12"/>
    <cellWatch r="O12"/>
    <cellWatch r="P12"/>
    <cellWatch r="Q12"/>
    <cellWatch r="A13"/>
    <cellWatch r="B13"/>
    <cellWatch r="C13"/>
    <cellWatch r="D13"/>
    <cellWatch r="L13"/>
    <cellWatch r="M13"/>
    <cellWatch r="N13"/>
    <cellWatch r="O13"/>
    <cellWatch r="P13"/>
    <cellWatch r="Q13"/>
    <cellWatch r="A14"/>
    <cellWatch r="B14"/>
    <cellWatch r="L14"/>
    <cellWatch r="M14"/>
    <cellWatch r="N14"/>
    <cellWatch r="O14"/>
    <cellWatch r="P14"/>
    <cellWatch r="Q14"/>
    <cellWatch r="A15"/>
    <cellWatch r="B15"/>
    <cellWatch r="C15"/>
    <cellWatch r="D15"/>
    <cellWatch r="E15"/>
    <cellWatch r="F15"/>
    <cellWatch r="G15"/>
    <cellWatch r="H15"/>
    <cellWatch r="I15"/>
    <cellWatch r="J15"/>
    <cellWatch r="K15"/>
    <cellWatch r="L15"/>
    <cellWatch r="M15"/>
    <cellWatch r="N15"/>
    <cellWatch r="O15"/>
    <cellWatch r="P15"/>
    <cellWatch r="Q15"/>
    <cellWatch r="A16"/>
    <cellWatch r="B16"/>
    <cellWatch r="C16"/>
    <cellWatch r="D16"/>
    <cellWatch r="E16"/>
    <cellWatch r="F16"/>
    <cellWatch r="G16"/>
    <cellWatch r="H16"/>
    <cellWatch r="I16"/>
    <cellWatch r="J16"/>
    <cellWatch r="K16"/>
    <cellWatch r="L16"/>
    <cellWatch r="M16"/>
    <cellWatch r="N16"/>
    <cellWatch r="O16"/>
    <cellWatch r="P16"/>
    <cellWatch r="Q16"/>
    <cellWatch r="A17"/>
    <cellWatch r="B17"/>
    <cellWatch r="L17"/>
    <cellWatch r="M17"/>
    <cellWatch r="N17"/>
    <cellWatch r="O17"/>
    <cellWatch r="P17"/>
    <cellWatch r="Q17"/>
    <cellWatch r="A18"/>
    <cellWatch r="B18"/>
    <cellWatch r="C18"/>
    <cellWatch r="D18"/>
    <cellWatch r="E18"/>
    <cellWatch r="F18"/>
    <cellWatch r="G18"/>
    <cellWatch r="H18"/>
    <cellWatch r="I18"/>
    <cellWatch r="J18"/>
    <cellWatch r="K18"/>
    <cellWatch r="L18"/>
    <cellWatch r="M18"/>
    <cellWatch r="N18"/>
    <cellWatch r="O18"/>
    <cellWatch r="P18"/>
    <cellWatch r="Q18"/>
    <cellWatch r="A19"/>
    <cellWatch r="B19"/>
    <cellWatch r="C19"/>
    <cellWatch r="K19"/>
    <cellWatch r="L19"/>
    <cellWatch r="M19"/>
    <cellWatch r="N19"/>
    <cellWatch r="O19"/>
    <cellWatch r="P19"/>
    <cellWatch r="Q19"/>
    <cellWatch r="A20"/>
    <cellWatch r="B20"/>
    <cellWatch r="C20"/>
    <cellWatch r="K20"/>
    <cellWatch r="L20"/>
    <cellWatch r="M20"/>
    <cellWatch r="N20"/>
    <cellWatch r="O20"/>
    <cellWatch r="P20"/>
    <cellWatch r="Q20"/>
    <cellWatch r="A21"/>
    <cellWatch r="B21"/>
    <cellWatch r="C21"/>
    <cellWatch r="K21"/>
    <cellWatch r="L21"/>
    <cellWatch r="M21"/>
    <cellWatch r="N21"/>
    <cellWatch r="O21"/>
    <cellWatch r="P21"/>
    <cellWatch r="Q21"/>
    <cellWatch r="A22"/>
    <cellWatch r="B22"/>
    <cellWatch r="C22"/>
    <cellWatch r="D22"/>
    <cellWatch r="E22"/>
    <cellWatch r="F22"/>
    <cellWatch r="G22"/>
    <cellWatch r="H22"/>
    <cellWatch r="I22"/>
    <cellWatch r="J22"/>
    <cellWatch r="K22"/>
    <cellWatch r="L22"/>
    <cellWatch r="M22"/>
    <cellWatch r="N22"/>
    <cellWatch r="O22"/>
    <cellWatch r="P22"/>
    <cellWatch r="Q22"/>
    <cellWatch r="A23"/>
    <cellWatch r="B23"/>
    <cellWatch r="C23"/>
    <cellWatch r="D23"/>
    <cellWatch r="E23"/>
    <cellWatch r="F23"/>
    <cellWatch r="G23"/>
    <cellWatch r="H23"/>
    <cellWatch r="I23"/>
    <cellWatch r="J23"/>
    <cellWatch r="K23"/>
    <cellWatch r="L23"/>
    <cellWatch r="M23"/>
    <cellWatch r="N23"/>
    <cellWatch r="O23"/>
    <cellWatch r="P23"/>
    <cellWatch r="Q23"/>
    <cellWatch r="A24"/>
    <cellWatch r="B24"/>
    <cellWatch r="C24"/>
    <cellWatch r="D24"/>
    <cellWatch r="E24"/>
    <cellWatch r="F24"/>
    <cellWatch r="G24"/>
    <cellWatch r="H24"/>
    <cellWatch r="I24"/>
    <cellWatch r="J24"/>
    <cellWatch r="K24"/>
    <cellWatch r="L24"/>
    <cellWatch r="M24"/>
    <cellWatch r="N24"/>
    <cellWatch r="O24"/>
    <cellWatch r="P24"/>
    <cellWatch r="Q24"/>
    <cellWatch r="A25"/>
    <cellWatch r="B25"/>
    <cellWatch r="C25"/>
    <cellWatch r="D25"/>
    <cellWatch r="E25"/>
    <cellWatch r="F25"/>
    <cellWatch r="G25"/>
    <cellWatch r="H25"/>
    <cellWatch r="I25"/>
    <cellWatch r="J25"/>
    <cellWatch r="K25"/>
    <cellWatch r="L25"/>
    <cellWatch r="M25"/>
    <cellWatch r="N25"/>
    <cellWatch r="O25"/>
    <cellWatch r="P25"/>
    <cellWatch r="Q25"/>
    <cellWatch r="A26"/>
    <cellWatch r="B26"/>
    <cellWatch r="C26"/>
    <cellWatch r="D26"/>
    <cellWatch r="E26"/>
    <cellWatch r="F26"/>
    <cellWatch r="G26"/>
    <cellWatch r="H26"/>
    <cellWatch r="I26"/>
    <cellWatch r="J26"/>
    <cellWatch r="K26"/>
    <cellWatch r="L26"/>
    <cellWatch r="M26"/>
    <cellWatch r="N26"/>
    <cellWatch r="O26"/>
    <cellWatch r="P26"/>
    <cellWatch r="Q26"/>
    <cellWatch r="A27"/>
    <cellWatch r="B27"/>
    <cellWatch r="C27"/>
    <cellWatch r="D27"/>
    <cellWatch r="E27"/>
    <cellWatch r="F27"/>
    <cellWatch r="G27"/>
    <cellWatch r="H27"/>
    <cellWatch r="I27"/>
    <cellWatch r="J27"/>
    <cellWatch r="K27"/>
    <cellWatch r="L27"/>
    <cellWatch r="M27"/>
    <cellWatch r="N27"/>
    <cellWatch r="O27"/>
    <cellWatch r="P27"/>
    <cellWatch r="Q27"/>
    <cellWatch r="A28"/>
    <cellWatch r="B28"/>
    <cellWatch r="C28"/>
    <cellWatch r="D28"/>
    <cellWatch r="E28"/>
    <cellWatch r="F28"/>
    <cellWatch r="G28"/>
    <cellWatch r="H28"/>
    <cellWatch r="I28"/>
    <cellWatch r="J28"/>
    <cellWatch r="K28"/>
    <cellWatch r="L28"/>
    <cellWatch r="M28"/>
    <cellWatch r="N28"/>
    <cellWatch r="O28"/>
    <cellWatch r="P28"/>
    <cellWatch r="Q28"/>
    <cellWatch r="A29"/>
    <cellWatch r="B29"/>
    <cellWatch r="C29"/>
    <cellWatch r="D29"/>
    <cellWatch r="E29"/>
    <cellWatch r="F29"/>
    <cellWatch r="G29"/>
    <cellWatch r="H29"/>
    <cellWatch r="I29"/>
    <cellWatch r="J29"/>
    <cellWatch r="K29"/>
    <cellWatch r="L29"/>
    <cellWatch r="M29"/>
    <cellWatch r="N29"/>
    <cellWatch r="O29"/>
    <cellWatch r="P29"/>
    <cellWatch r="Q29"/>
    <cellWatch r="A30"/>
    <cellWatch r="B30"/>
    <cellWatch r="C30"/>
    <cellWatch r="D30"/>
    <cellWatch r="E30"/>
    <cellWatch r="F30"/>
    <cellWatch r="G30"/>
    <cellWatch r="H30"/>
    <cellWatch r="I30"/>
    <cellWatch r="J30"/>
    <cellWatch r="K30"/>
    <cellWatch r="L30"/>
    <cellWatch r="M30"/>
    <cellWatch r="N30"/>
    <cellWatch r="O30"/>
    <cellWatch r="P30"/>
    <cellWatch r="Q30"/>
    <cellWatch r="A31"/>
    <cellWatch r="B31"/>
    <cellWatch r="C31"/>
    <cellWatch r="D31"/>
    <cellWatch r="E31"/>
    <cellWatch r="F31"/>
    <cellWatch r="G31"/>
    <cellWatch r="H31"/>
    <cellWatch r="I31"/>
    <cellWatch r="J31"/>
    <cellWatch r="K31"/>
    <cellWatch r="L31"/>
    <cellWatch r="M31"/>
    <cellWatch r="N31"/>
    <cellWatch r="O31"/>
    <cellWatch r="P31"/>
    <cellWatch r="Q31"/>
    <cellWatch r="A32"/>
    <cellWatch r="B32"/>
    <cellWatch r="C32"/>
    <cellWatch r="D32"/>
    <cellWatch r="E32"/>
    <cellWatch r="F32"/>
    <cellWatch r="G32"/>
    <cellWatch r="H32"/>
    <cellWatch r="I32"/>
    <cellWatch r="J32"/>
    <cellWatch r="K32"/>
    <cellWatch r="L32"/>
    <cellWatch r="M32"/>
    <cellWatch r="N32"/>
    <cellWatch r="O32"/>
    <cellWatch r="P32"/>
    <cellWatch r="Q32"/>
    <cellWatch r="A33"/>
    <cellWatch r="B33"/>
    <cellWatch r="C33"/>
    <cellWatch r="D33"/>
    <cellWatch r="E33"/>
    <cellWatch r="F33"/>
    <cellWatch r="G33"/>
    <cellWatch r="H33"/>
    <cellWatch r="I33"/>
    <cellWatch r="J33"/>
    <cellWatch r="K33"/>
    <cellWatch r="L33"/>
    <cellWatch r="M33"/>
    <cellWatch r="N33"/>
    <cellWatch r="O33"/>
    <cellWatch r="P33"/>
    <cellWatch r="Q33"/>
    <cellWatch r="A34"/>
    <cellWatch r="B34"/>
    <cellWatch r="C34"/>
    <cellWatch r="D34"/>
    <cellWatch r="E34"/>
    <cellWatch r="F34"/>
    <cellWatch r="G34"/>
    <cellWatch r="H34"/>
    <cellWatch r="I34"/>
    <cellWatch r="J34"/>
    <cellWatch r="K34"/>
    <cellWatch r="L34"/>
    <cellWatch r="M34"/>
    <cellWatch r="N34"/>
    <cellWatch r="O34"/>
    <cellWatch r="P34"/>
    <cellWatch r="Q34"/>
    <cellWatch r="A35"/>
    <cellWatch r="B35"/>
    <cellWatch r="C35"/>
    <cellWatch r="D35"/>
    <cellWatch r="E35"/>
    <cellWatch r="F35"/>
    <cellWatch r="G35"/>
    <cellWatch r="H35"/>
    <cellWatch r="I35"/>
    <cellWatch r="J35"/>
    <cellWatch r="K35"/>
    <cellWatch r="L35"/>
    <cellWatch r="M35"/>
    <cellWatch r="N35"/>
    <cellWatch r="O35"/>
    <cellWatch r="P35"/>
    <cellWatch r="Q35"/>
    <cellWatch r="A36"/>
    <cellWatch r="B36"/>
    <cellWatch r="C36"/>
    <cellWatch r="D36"/>
    <cellWatch r="E36"/>
    <cellWatch r="F36"/>
    <cellWatch r="G36"/>
    <cellWatch r="H36"/>
    <cellWatch r="I36"/>
    <cellWatch r="J36"/>
    <cellWatch r="K36"/>
    <cellWatch r="L36"/>
    <cellWatch r="M36"/>
    <cellWatch r="N36"/>
    <cellWatch r="O36"/>
    <cellWatch r="P36"/>
    <cellWatch r="Q36"/>
    <cellWatch r="A37"/>
    <cellWatch r="B37"/>
    <cellWatch r="C37"/>
    <cellWatch r="D37"/>
    <cellWatch r="E37"/>
    <cellWatch r="F37"/>
    <cellWatch r="G37"/>
    <cellWatch r="H37"/>
    <cellWatch r="I37"/>
    <cellWatch r="J37"/>
    <cellWatch r="K37"/>
    <cellWatch r="L37"/>
    <cellWatch r="M37"/>
    <cellWatch r="N37"/>
    <cellWatch r="O37"/>
    <cellWatch r="P37"/>
    <cellWatch r="Q37"/>
    <cellWatch r="A38"/>
    <cellWatch r="B38"/>
    <cellWatch r="C38"/>
    <cellWatch r="D38"/>
    <cellWatch r="E38"/>
    <cellWatch r="F38"/>
    <cellWatch r="G38"/>
    <cellWatch r="H38"/>
    <cellWatch r="I38"/>
    <cellWatch r="J38"/>
    <cellWatch r="K38"/>
    <cellWatch r="L38"/>
    <cellWatch r="M38"/>
    <cellWatch r="N38"/>
    <cellWatch r="O38"/>
    <cellWatch r="P38"/>
    <cellWatch r="Q38"/>
    <cellWatch r="A39"/>
    <cellWatch r="B39"/>
    <cellWatch r="C39"/>
    <cellWatch r="D39"/>
    <cellWatch r="E39"/>
    <cellWatch r="F39"/>
    <cellWatch r="G39"/>
    <cellWatch r="H39"/>
    <cellWatch r="I39"/>
    <cellWatch r="J39"/>
    <cellWatch r="K39"/>
    <cellWatch r="L39"/>
    <cellWatch r="M39"/>
    <cellWatch r="N39"/>
    <cellWatch r="O39"/>
    <cellWatch r="P39"/>
    <cellWatch r="Q39"/>
    <cellWatch r="A40"/>
    <cellWatch r="B40"/>
    <cellWatch r="C40"/>
    <cellWatch r="D40"/>
    <cellWatch r="E40"/>
    <cellWatch r="F40"/>
    <cellWatch r="G40"/>
    <cellWatch r="H40"/>
    <cellWatch r="I40"/>
    <cellWatch r="J40"/>
    <cellWatch r="K40"/>
    <cellWatch r="L40"/>
    <cellWatch r="M40"/>
    <cellWatch r="N40"/>
    <cellWatch r="O40"/>
    <cellWatch r="P40"/>
    <cellWatch r="Q40"/>
    <cellWatch r="A41"/>
    <cellWatch r="B41"/>
    <cellWatch r="C41"/>
    <cellWatch r="D41"/>
    <cellWatch r="E41"/>
    <cellWatch r="F41"/>
    <cellWatch r="G41"/>
    <cellWatch r="H41"/>
    <cellWatch r="I41"/>
    <cellWatch r="J41"/>
    <cellWatch r="K41"/>
    <cellWatch r="L41"/>
    <cellWatch r="M41"/>
    <cellWatch r="N41"/>
    <cellWatch r="O41"/>
    <cellWatch r="P41"/>
    <cellWatch r="Q41"/>
    <cellWatch r="A42"/>
    <cellWatch r="B42"/>
    <cellWatch r="C42"/>
    <cellWatch r="D42"/>
    <cellWatch r="E42"/>
    <cellWatch r="F42"/>
    <cellWatch r="G42"/>
    <cellWatch r="H42"/>
    <cellWatch r="I42"/>
    <cellWatch r="J42"/>
    <cellWatch r="K42"/>
    <cellWatch r="L42"/>
    <cellWatch r="M42"/>
    <cellWatch r="N42"/>
    <cellWatch r="O42"/>
    <cellWatch r="P42"/>
    <cellWatch r="Q42"/>
    <cellWatch r="A43"/>
    <cellWatch r="B43"/>
    <cellWatch r="C43"/>
    <cellWatch r="D43"/>
    <cellWatch r="E43"/>
    <cellWatch r="F43"/>
    <cellWatch r="G43"/>
    <cellWatch r="H43"/>
    <cellWatch r="I43"/>
    <cellWatch r="J43"/>
    <cellWatch r="K43"/>
    <cellWatch r="L43"/>
    <cellWatch r="M43"/>
    <cellWatch r="N43"/>
    <cellWatch r="O43"/>
    <cellWatch r="P43"/>
    <cellWatch r="Q43"/>
    <cellWatch r="A44"/>
    <cellWatch r="B44"/>
    <cellWatch r="C44"/>
    <cellWatch r="D44"/>
    <cellWatch r="E44"/>
    <cellWatch r="F44"/>
    <cellWatch r="G44"/>
    <cellWatch r="H44"/>
    <cellWatch r="I44"/>
    <cellWatch r="J44"/>
    <cellWatch r="K44"/>
    <cellWatch r="L44"/>
    <cellWatch r="M44"/>
    <cellWatch r="N44"/>
    <cellWatch r="O44"/>
    <cellWatch r="P44"/>
    <cellWatch r="Q44"/>
    <cellWatch r="A45"/>
    <cellWatch r="B45"/>
    <cellWatch r="C45"/>
    <cellWatch r="D45"/>
    <cellWatch r="E45"/>
    <cellWatch r="F45"/>
    <cellWatch r="G45"/>
    <cellWatch r="H45"/>
    <cellWatch r="I45"/>
    <cellWatch r="J45"/>
    <cellWatch r="K45"/>
    <cellWatch r="L45"/>
    <cellWatch r="M45"/>
    <cellWatch r="N45"/>
    <cellWatch r="O45"/>
    <cellWatch r="P45"/>
    <cellWatch r="Q45"/>
    <cellWatch r="A46"/>
    <cellWatch r="B46"/>
    <cellWatch r="C46"/>
    <cellWatch r="D46"/>
    <cellWatch r="E46"/>
    <cellWatch r="F46"/>
    <cellWatch r="G46"/>
    <cellWatch r="H46"/>
    <cellWatch r="I46"/>
    <cellWatch r="J46"/>
    <cellWatch r="K46"/>
    <cellWatch r="L46"/>
    <cellWatch r="M46"/>
    <cellWatch r="N46"/>
    <cellWatch r="O46"/>
    <cellWatch r="P46"/>
    <cellWatch r="Q46"/>
    <cellWatch r="A47"/>
    <cellWatch r="B47"/>
    <cellWatch r="C47"/>
    <cellWatch r="D47"/>
    <cellWatch r="E47"/>
    <cellWatch r="F47"/>
    <cellWatch r="G47"/>
    <cellWatch r="H47"/>
    <cellWatch r="I47"/>
    <cellWatch r="J47"/>
    <cellWatch r="K47"/>
    <cellWatch r="L47"/>
    <cellWatch r="M47"/>
    <cellWatch r="N47"/>
    <cellWatch r="O47"/>
    <cellWatch r="P47"/>
    <cellWatch r="Q47"/>
    <cellWatch r="A48"/>
    <cellWatch r="B48"/>
    <cellWatch r="C48"/>
    <cellWatch r="D48"/>
    <cellWatch r="E48"/>
    <cellWatch r="F48"/>
    <cellWatch r="G48"/>
    <cellWatch r="H48"/>
    <cellWatch r="I48"/>
    <cellWatch r="J48"/>
    <cellWatch r="K48"/>
    <cellWatch r="L48"/>
    <cellWatch r="M48"/>
    <cellWatch r="N48"/>
    <cellWatch r="O48"/>
    <cellWatch r="P48"/>
    <cellWatch r="Q48"/>
    <cellWatch r="A49"/>
    <cellWatch r="B49"/>
    <cellWatch r="C49"/>
    <cellWatch r="D49"/>
    <cellWatch r="E49"/>
    <cellWatch r="F49"/>
    <cellWatch r="G49"/>
    <cellWatch r="H49"/>
    <cellWatch r="I49"/>
    <cellWatch r="J49"/>
    <cellWatch r="K49"/>
    <cellWatch r="L49"/>
    <cellWatch r="M49"/>
    <cellWatch r="N49"/>
    <cellWatch r="O49"/>
    <cellWatch r="P49"/>
    <cellWatch r="Q49"/>
  </cellWatches>
  <drawing r:id="rId2"/>
  <legacyDrawing r:id="rId3"/>
  <oleObjects>
    <mc:AlternateContent xmlns:mc="http://schemas.openxmlformats.org/markup-compatibility/2006">
      <mc:Choice Requires="x14">
        <oleObject progId="PBrush" shapeId="23553" r:id="rId4">
          <objectPr defaultSize="0" autoPict="0" r:id="rId5">
            <anchor moveWithCells="1" sizeWithCells="1">
              <from>
                <xdr:col>1</xdr:col>
                <xdr:colOff>57150</xdr:colOff>
                <xdr:row>0</xdr:row>
                <xdr:rowOff>57150</xdr:rowOff>
              </from>
              <to>
                <xdr:col>5</xdr:col>
                <xdr:colOff>314325</xdr:colOff>
                <xdr:row>4</xdr:row>
                <xdr:rowOff>0</xdr:rowOff>
              </to>
            </anchor>
          </objectPr>
        </oleObject>
      </mc:Choice>
      <mc:Fallback>
        <oleObject progId="PBrush" shapeId="23553"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2:R31"/>
  <sheetViews>
    <sheetView view="pageBreakPreview" zoomScale="85" zoomScaleNormal="100" zoomScaleSheetLayoutView="85" workbookViewId="0">
      <selection activeCell="F39" sqref="F39"/>
    </sheetView>
  </sheetViews>
  <sheetFormatPr baseColWidth="10" defaultRowHeight="15" x14ac:dyDescent="0.25"/>
  <cols>
    <col min="1" max="2" width="11.42578125" style="171"/>
    <col min="3" max="3" width="63" style="171" customWidth="1"/>
    <col min="4" max="5" width="17.42578125" style="171" customWidth="1"/>
    <col min="6" max="6" width="14.7109375" style="171" customWidth="1"/>
    <col min="7" max="7" width="13" style="171" customWidth="1"/>
    <col min="8" max="8" width="12.42578125" style="171" customWidth="1"/>
    <col min="9" max="9" width="17.85546875" style="171" customWidth="1"/>
    <col min="11" max="11" width="19.5703125" style="171" bestFit="1" customWidth="1"/>
    <col min="12" max="12" width="23.85546875" style="171" bestFit="1" customWidth="1"/>
    <col min="13" max="13" width="11.85546875" style="171" bestFit="1" customWidth="1"/>
    <col min="14" max="14" width="13.140625" style="171" bestFit="1" customWidth="1"/>
    <col min="15" max="15" width="29.140625" style="171" bestFit="1" customWidth="1"/>
    <col min="16" max="16" width="13.42578125" style="171" bestFit="1" customWidth="1"/>
    <col min="17" max="17" width="19.42578125" style="171" bestFit="1" customWidth="1"/>
    <col min="18" max="16384" width="11.42578125" style="171"/>
  </cols>
  <sheetData>
    <row r="2" spans="3:18" x14ac:dyDescent="0.25">
      <c r="C2" s="541" t="s">
        <v>164</v>
      </c>
      <c r="D2" s="541"/>
      <c r="E2" s="541"/>
      <c r="F2" s="541"/>
      <c r="G2" s="541"/>
      <c r="H2" s="541"/>
      <c r="I2" s="541"/>
    </row>
    <row r="3" spans="3:18" ht="57.75" customHeight="1" x14ac:dyDescent="0.25">
      <c r="C3" s="541"/>
      <c r="D3" s="541"/>
      <c r="E3" s="541"/>
      <c r="F3" s="541"/>
      <c r="G3" s="541"/>
      <c r="H3" s="541"/>
      <c r="I3" s="541"/>
    </row>
    <row r="5" spans="3:18" x14ac:dyDescent="0.25">
      <c r="D5" s="542" t="s">
        <v>165</v>
      </c>
      <c r="E5" s="542"/>
      <c r="F5" s="542"/>
      <c r="G5" s="542"/>
      <c r="H5" s="542"/>
      <c r="I5" s="542"/>
    </row>
    <row r="6" spans="3:18" ht="35.25" customHeight="1" x14ac:dyDescent="0.25">
      <c r="D6" s="172" t="s">
        <v>219</v>
      </c>
      <c r="E6" s="172" t="s">
        <v>166</v>
      </c>
      <c r="F6" s="172" t="s">
        <v>186</v>
      </c>
      <c r="G6" s="172" t="s">
        <v>182</v>
      </c>
      <c r="H6" s="172" t="s">
        <v>59</v>
      </c>
      <c r="I6" s="172" t="s">
        <v>167</v>
      </c>
      <c r="K6" s="183"/>
      <c r="L6" s="183"/>
      <c r="M6" s="183"/>
      <c r="N6" s="183"/>
      <c r="O6" s="183"/>
      <c r="P6" s="183"/>
      <c r="Q6" s="183"/>
      <c r="R6" s="183"/>
    </row>
    <row r="7" spans="3:18" x14ac:dyDescent="0.25">
      <c r="C7" s="173" t="s">
        <v>168</v>
      </c>
      <c r="D7" s="174"/>
      <c r="E7" s="174"/>
      <c r="G7" s="175"/>
      <c r="H7" s="175"/>
      <c r="I7" s="175"/>
    </row>
    <row r="8" spans="3:18" x14ac:dyDescent="0.25">
      <c r="C8" s="182" t="s">
        <v>169</v>
      </c>
      <c r="D8" s="177"/>
      <c r="E8" s="177"/>
      <c r="F8" s="180">
        <f>'Gasto por provincias'!B81</f>
        <v>0</v>
      </c>
      <c r="G8" s="177"/>
      <c r="H8" s="177"/>
      <c r="I8" s="177"/>
    </row>
    <row r="9" spans="3:18" ht="15" customHeight="1" x14ac:dyDescent="0.25">
      <c r="C9" s="176" t="s">
        <v>179</v>
      </c>
      <c r="D9" s="177"/>
      <c r="E9" s="177"/>
      <c r="F9" s="180">
        <f>'Gasto por provincias'!C81</f>
        <v>0</v>
      </c>
      <c r="G9" s="180">
        <f>'Resumen financiero'!H47</f>
        <v>0</v>
      </c>
      <c r="H9" s="177"/>
      <c r="I9" s="177"/>
    </row>
    <row r="10" spans="3:18" ht="15.75" customHeight="1" x14ac:dyDescent="0.25">
      <c r="C10" s="176" t="s">
        <v>181</v>
      </c>
      <c r="D10" s="177"/>
      <c r="E10" s="177"/>
      <c r="F10" s="180">
        <f>'Gasto por provincias'!F81</f>
        <v>0</v>
      </c>
      <c r="G10" s="180">
        <f>'Resumen financiero'!D24</f>
        <v>0</v>
      </c>
      <c r="H10" s="177"/>
      <c r="I10" s="177"/>
    </row>
    <row r="11" spans="3:18" ht="15.75" customHeight="1" x14ac:dyDescent="0.25">
      <c r="C11" s="176" t="s">
        <v>183</v>
      </c>
      <c r="D11" s="177"/>
      <c r="E11" s="177"/>
      <c r="F11" s="177"/>
      <c r="G11" s="180">
        <f>'Resumen financiero'!E24</f>
        <v>0</v>
      </c>
      <c r="H11" s="177"/>
      <c r="I11" s="177"/>
    </row>
    <row r="12" spans="3:18" ht="15.75" customHeight="1" x14ac:dyDescent="0.25">
      <c r="C12" s="176" t="s">
        <v>180</v>
      </c>
      <c r="D12" s="177"/>
      <c r="E12" s="177"/>
      <c r="F12" s="177"/>
      <c r="G12" s="180">
        <f>'Resumen financiero'!F24</f>
        <v>0</v>
      </c>
      <c r="H12" s="177"/>
      <c r="I12" s="177"/>
    </row>
    <row r="13" spans="3:18" x14ac:dyDescent="0.25">
      <c r="C13" s="176" t="s">
        <v>184</v>
      </c>
      <c r="D13" s="177"/>
      <c r="E13" s="177"/>
      <c r="F13" s="177"/>
      <c r="G13" s="180">
        <f>'Resumen financiero'!G24</f>
        <v>0</v>
      </c>
      <c r="H13" s="177"/>
      <c r="I13" s="177"/>
    </row>
    <row r="14" spans="3:18" x14ac:dyDescent="0.25">
      <c r="C14" s="176"/>
      <c r="D14" s="177"/>
      <c r="E14" s="177"/>
      <c r="F14" s="177"/>
      <c r="G14" s="177"/>
      <c r="H14" s="177"/>
      <c r="I14" s="177"/>
    </row>
    <row r="15" spans="3:18" x14ac:dyDescent="0.25">
      <c r="C15" s="178" t="s">
        <v>170</v>
      </c>
      <c r="D15" s="177"/>
      <c r="E15" s="177"/>
      <c r="F15" s="177"/>
      <c r="G15" s="177"/>
      <c r="H15" s="177"/>
      <c r="I15" s="177"/>
    </row>
    <row r="16" spans="3:18" x14ac:dyDescent="0.25">
      <c r="C16" s="176" t="s">
        <v>59</v>
      </c>
      <c r="D16" s="177"/>
      <c r="E16" s="177"/>
      <c r="F16" s="177"/>
      <c r="G16" s="180">
        <f>'Resumen financiero'!C45</f>
        <v>0</v>
      </c>
      <c r="H16" s="180">
        <f>Personal!I17</f>
        <v>0</v>
      </c>
      <c r="I16" s="177"/>
    </row>
    <row r="17" spans="3:9" x14ac:dyDescent="0.25">
      <c r="C17" s="176" t="s">
        <v>171</v>
      </c>
      <c r="D17" s="177"/>
      <c r="E17" s="177"/>
      <c r="F17" s="177"/>
      <c r="G17" s="180">
        <f>'Resumen financiero'!E45+'Resumen financiero'!F45+'Resumen financiero'!G45</f>
        <v>0</v>
      </c>
      <c r="H17" s="177"/>
      <c r="I17" s="177"/>
    </row>
    <row r="18" spans="3:9" x14ac:dyDescent="0.25">
      <c r="C18" s="179" t="s">
        <v>172</v>
      </c>
      <c r="D18" s="177"/>
      <c r="E18" s="177"/>
      <c r="F18" s="177"/>
      <c r="G18" s="180">
        <f>'Resumen financiero'!F45</f>
        <v>0</v>
      </c>
      <c r="H18" s="177"/>
      <c r="I18" s="180">
        <f>Subcontrataciones!D12</f>
        <v>0</v>
      </c>
    </row>
    <row r="19" spans="3:9" x14ac:dyDescent="0.25">
      <c r="C19" s="176" t="s">
        <v>173</v>
      </c>
      <c r="D19" s="177"/>
      <c r="E19" s="177"/>
      <c r="F19" s="177"/>
      <c r="G19" s="180">
        <f>'Resumen financiero'!D45</f>
        <v>0</v>
      </c>
      <c r="H19" s="177"/>
      <c r="I19" s="177"/>
    </row>
    <row r="20" spans="3:9" x14ac:dyDescent="0.25">
      <c r="C20" s="176" t="s">
        <v>174</v>
      </c>
      <c r="D20" s="180">
        <f>'Actuaciones y Participantes'!H21</f>
        <v>0</v>
      </c>
      <c r="E20" s="177"/>
      <c r="F20" s="177"/>
      <c r="G20" s="180">
        <f>'Resumen financiero'!H44</f>
        <v>0</v>
      </c>
      <c r="H20" s="177"/>
      <c r="I20" s="177"/>
    </row>
    <row r="21" spans="3:9" x14ac:dyDescent="0.25">
      <c r="C21" s="181" t="s">
        <v>175</v>
      </c>
      <c r="D21" s="180">
        <f>'Actuaciones y Participantes'!H22</f>
        <v>0</v>
      </c>
      <c r="E21" s="177"/>
      <c r="F21" s="177"/>
      <c r="G21" s="180">
        <f>'Resumen financiero'!H45</f>
        <v>0</v>
      </c>
      <c r="H21" s="177"/>
      <c r="I21" s="177"/>
    </row>
    <row r="22" spans="3:9" x14ac:dyDescent="0.25">
      <c r="C22" s="181" t="s">
        <v>176</v>
      </c>
      <c r="D22" s="177"/>
      <c r="E22" s="177"/>
      <c r="F22" s="177"/>
      <c r="G22" s="180">
        <f>'Resumen financiero'!H46</f>
        <v>0</v>
      </c>
      <c r="H22" s="177"/>
      <c r="I22" s="177"/>
    </row>
    <row r="23" spans="3:9" x14ac:dyDescent="0.25">
      <c r="C23" s="176"/>
      <c r="D23" s="177"/>
      <c r="E23" s="177"/>
      <c r="F23" s="177"/>
      <c r="G23" s="177"/>
      <c r="H23" s="177"/>
      <c r="I23" s="177"/>
    </row>
    <row r="24" spans="3:9" x14ac:dyDescent="0.25">
      <c r="C24" s="178" t="s">
        <v>177</v>
      </c>
      <c r="D24" s="177"/>
      <c r="E24" s="177"/>
      <c r="F24" s="177"/>
      <c r="G24" s="177"/>
      <c r="H24" s="177"/>
      <c r="I24" s="177"/>
    </row>
    <row r="25" spans="3:9" x14ac:dyDescent="0.25">
      <c r="C25" s="176" t="s">
        <v>9</v>
      </c>
      <c r="D25" s="180">
        <f>'Actuaciones y Participantes'!H12</f>
        <v>0</v>
      </c>
      <c r="E25" s="177"/>
      <c r="F25" s="177"/>
      <c r="G25" s="180">
        <f>'Resumen financiero'!H36</f>
        <v>0</v>
      </c>
      <c r="H25" s="177"/>
      <c r="I25" s="177"/>
    </row>
    <row r="26" spans="3:9" x14ac:dyDescent="0.25">
      <c r="C26" s="176" t="s">
        <v>13</v>
      </c>
      <c r="D26" s="180">
        <f>'Actuaciones y Participantes'!H16</f>
        <v>0</v>
      </c>
      <c r="E26" s="177"/>
      <c r="F26" s="177"/>
      <c r="G26" s="180">
        <f>'Resumen financiero'!H40</f>
        <v>0</v>
      </c>
      <c r="H26" s="177"/>
      <c r="I26" s="177"/>
    </row>
    <row r="27" spans="3:9" x14ac:dyDescent="0.25">
      <c r="C27" s="176" t="s">
        <v>14</v>
      </c>
      <c r="D27" s="180">
        <f>'Actuaciones y Participantes'!H17</f>
        <v>0</v>
      </c>
      <c r="E27" s="177"/>
      <c r="F27" s="177"/>
      <c r="G27" s="180">
        <f>'Resumen financiero'!H41</f>
        <v>0</v>
      </c>
      <c r="H27" s="177"/>
      <c r="I27" s="177"/>
    </row>
    <row r="28" spans="3:9" x14ac:dyDescent="0.25">
      <c r="C28" s="176" t="s">
        <v>15</v>
      </c>
      <c r="D28" s="180">
        <f>'Actuaciones y Participantes'!H18</f>
        <v>0</v>
      </c>
      <c r="E28" s="177"/>
      <c r="F28" s="177"/>
      <c r="G28" s="180">
        <f>'Resumen financiero'!H42</f>
        <v>0</v>
      </c>
      <c r="H28" s="177"/>
      <c r="I28" s="177"/>
    </row>
    <row r="29" spans="3:9" x14ac:dyDescent="0.25">
      <c r="C29" s="176" t="s">
        <v>16</v>
      </c>
      <c r="D29" s="180">
        <f>'Actuaciones y Participantes'!H19</f>
        <v>0</v>
      </c>
      <c r="E29" s="177"/>
      <c r="F29" s="177"/>
      <c r="G29" s="180">
        <f>'Resumen financiero'!H43</f>
        <v>0</v>
      </c>
      <c r="H29" s="177"/>
      <c r="I29" s="177"/>
    </row>
    <row r="31" spans="3:9" x14ac:dyDescent="0.25">
      <c r="C31" s="178" t="s">
        <v>178</v>
      </c>
      <c r="D31" s="259">
        <f>'Actuaciones y Participantes'!G28</f>
        <v>0</v>
      </c>
      <c r="E31" s="177"/>
      <c r="F31" s="259">
        <f>'Gasto por provincias'!G81</f>
        <v>0</v>
      </c>
    </row>
  </sheetData>
  <sheetProtection password="D57A" sheet="1" objects="1" scenarios="1"/>
  <mergeCells count="2">
    <mergeCell ref="C2:I3"/>
    <mergeCell ref="D5:I5"/>
  </mergeCells>
  <conditionalFormatting sqref="G16">
    <cfRule type="cellIs" dxfId="24" priority="39" operator="notEqual">
      <formula>$H$16</formula>
    </cfRule>
  </conditionalFormatting>
  <conditionalFormatting sqref="H16">
    <cfRule type="cellIs" dxfId="23" priority="38" operator="notEqual">
      <formula>$G$16</formula>
    </cfRule>
  </conditionalFormatting>
  <conditionalFormatting sqref="G18">
    <cfRule type="cellIs" dxfId="22" priority="37" operator="notEqual">
      <formula>$I$18</formula>
    </cfRule>
  </conditionalFormatting>
  <conditionalFormatting sqref="I18">
    <cfRule type="cellIs" dxfId="21" priority="36" operator="notEqual">
      <formula>$G$18</formula>
    </cfRule>
  </conditionalFormatting>
  <conditionalFormatting sqref="D20">
    <cfRule type="cellIs" dxfId="20" priority="35" operator="notEqual">
      <formula>$G$20</formula>
    </cfRule>
  </conditionalFormatting>
  <conditionalFormatting sqref="G20">
    <cfRule type="cellIs" dxfId="19" priority="34" operator="notEqual">
      <formula>$D$20</formula>
    </cfRule>
  </conditionalFormatting>
  <conditionalFormatting sqref="D21">
    <cfRule type="cellIs" dxfId="18" priority="33" operator="notEqual">
      <formula>$G$21</formula>
    </cfRule>
  </conditionalFormatting>
  <conditionalFormatting sqref="G21">
    <cfRule type="cellIs" dxfId="17" priority="32" operator="notEqual">
      <formula>$D$21</formula>
    </cfRule>
  </conditionalFormatting>
  <conditionalFormatting sqref="D25">
    <cfRule type="cellIs" dxfId="16" priority="29" operator="notEqual">
      <formula>$G$25</formula>
    </cfRule>
  </conditionalFormatting>
  <conditionalFormatting sqref="G25">
    <cfRule type="cellIs" dxfId="15" priority="28" operator="notEqual">
      <formula>$D$25</formula>
    </cfRule>
  </conditionalFormatting>
  <conditionalFormatting sqref="D2">
    <cfRule type="cellIs" dxfId="14" priority="23" operator="notEqual">
      <formula>$G$26</formula>
    </cfRule>
  </conditionalFormatting>
  <conditionalFormatting sqref="G26">
    <cfRule type="cellIs" dxfId="13" priority="22" operator="notEqual">
      <formula>$D$26</formula>
    </cfRule>
  </conditionalFormatting>
  <conditionalFormatting sqref="D31">
    <cfRule type="cellIs" dxfId="12" priority="15" operator="notEqual">
      <formula>$F$31</formula>
    </cfRule>
  </conditionalFormatting>
  <conditionalFormatting sqref="F31">
    <cfRule type="cellIs" dxfId="11" priority="14" operator="notEqual">
      <formula>$D$31</formula>
    </cfRule>
  </conditionalFormatting>
  <conditionalFormatting sqref="F9">
    <cfRule type="cellIs" dxfId="10" priority="11" operator="notEqual">
      <formula>$G$9</formula>
    </cfRule>
  </conditionalFormatting>
  <conditionalFormatting sqref="G9">
    <cfRule type="cellIs" dxfId="9" priority="10" operator="notEqual">
      <formula>$F$9</formula>
    </cfRule>
  </conditionalFormatting>
  <conditionalFormatting sqref="F10">
    <cfRule type="cellIs" dxfId="8" priority="9" operator="notEqual">
      <formula>$G$10</formula>
    </cfRule>
  </conditionalFormatting>
  <conditionalFormatting sqref="D28">
    <cfRule type="cellIs" dxfId="7" priority="8" operator="notEqual">
      <formula>$G$28</formula>
    </cfRule>
  </conditionalFormatting>
  <conditionalFormatting sqref="D27">
    <cfRule type="cellIs" dxfId="6" priority="7" operator="notEqual">
      <formula>$G$27</formula>
    </cfRule>
  </conditionalFormatting>
  <conditionalFormatting sqref="D29">
    <cfRule type="cellIs" dxfId="5" priority="6" operator="notEqual">
      <formula>$G$29</formula>
    </cfRule>
  </conditionalFormatting>
  <conditionalFormatting sqref="D26">
    <cfRule type="cellIs" dxfId="4" priority="5" operator="notEqual">
      <formula>$G$26</formula>
    </cfRule>
  </conditionalFormatting>
  <conditionalFormatting sqref="G27">
    <cfRule type="cellIs" dxfId="3" priority="4" operator="notEqual">
      <formula>$D$27</formula>
    </cfRule>
  </conditionalFormatting>
  <conditionalFormatting sqref="G28">
    <cfRule type="cellIs" dxfId="2" priority="3" operator="notEqual">
      <formula>$D$28</formula>
    </cfRule>
  </conditionalFormatting>
  <conditionalFormatting sqref="G29">
    <cfRule type="cellIs" dxfId="1" priority="2" operator="notEqual">
      <formula>$D$29</formula>
    </cfRule>
  </conditionalFormatting>
  <conditionalFormatting sqref="G10">
    <cfRule type="cellIs" dxfId="0" priority="1" operator="notEqual">
      <formula>$F$10</formula>
    </cfRule>
  </conditionalFormatting>
  <pageMargins left="0.7" right="0.7" top="0.75" bottom="0.75" header="0.3" footer="0.3"/>
  <pageSetup paperSize="9" scale="56" orientation="portrait" r:id="rId1"/>
  <cellWatches>
    <cellWatch r="C2"/>
    <cellWatch r="C4"/>
    <cellWatch r="D4"/>
    <cellWatch r="E4"/>
    <cellWatch r="F4"/>
    <cellWatch r="H4"/>
    <cellWatch r="I4"/>
    <cellWatch r="C5"/>
    <cellWatch r="D5"/>
    <cellWatch r="C6"/>
    <cellWatch r="D6"/>
    <cellWatch r="E6"/>
    <cellWatch r="F6"/>
    <cellWatch r="G6"/>
    <cellWatch r="H6"/>
    <cellWatch r="I6"/>
    <cellWatch r="C7"/>
    <cellWatch r="D7"/>
    <cellWatch r="E7"/>
    <cellWatch r="F7"/>
    <cellWatch r="G7"/>
    <cellWatch r="H7"/>
    <cellWatch r="I7"/>
    <cellWatch r="C8"/>
    <cellWatch r="D8"/>
    <cellWatch r="E8"/>
    <cellWatch r="F8"/>
    <cellWatch r="G8"/>
    <cellWatch r="H8"/>
    <cellWatch r="I8"/>
    <cellWatch r="C9"/>
    <cellWatch r="D9"/>
    <cellWatch r="E9"/>
    <cellWatch r="F9"/>
    <cellWatch r="G9"/>
    <cellWatch r="H9"/>
    <cellWatch r="I9"/>
    <cellWatch r="C10"/>
    <cellWatch r="D10"/>
    <cellWatch r="E10"/>
    <cellWatch r="F10"/>
    <cellWatch r="G10"/>
    <cellWatch r="H10"/>
    <cellWatch r="I10"/>
    <cellWatch r="C11"/>
    <cellWatch r="D11"/>
    <cellWatch r="E11"/>
    <cellWatch r="F11"/>
    <cellWatch r="G11"/>
    <cellWatch r="H11"/>
    <cellWatch r="I11"/>
    <cellWatch r="C12"/>
    <cellWatch r="D12"/>
    <cellWatch r="E12"/>
    <cellWatch r="F12"/>
    <cellWatch r="G12"/>
    <cellWatch r="H12"/>
    <cellWatch r="I12"/>
    <cellWatch r="C13"/>
    <cellWatch r="D13"/>
    <cellWatch r="E13"/>
    <cellWatch r="F13"/>
    <cellWatch r="G13"/>
    <cellWatch r="H13"/>
    <cellWatch r="I13"/>
    <cellWatch r="C14"/>
    <cellWatch r="D14"/>
    <cellWatch r="E14"/>
    <cellWatch r="F14"/>
    <cellWatch r="G14"/>
    <cellWatch r="H14"/>
    <cellWatch r="I14"/>
    <cellWatch r="C15"/>
    <cellWatch r="D15"/>
    <cellWatch r="E15"/>
    <cellWatch r="F15"/>
    <cellWatch r="G15"/>
    <cellWatch r="H15"/>
    <cellWatch r="I15"/>
    <cellWatch r="C16"/>
    <cellWatch r="D16"/>
    <cellWatch r="E16"/>
    <cellWatch r="F16"/>
    <cellWatch r="G16"/>
    <cellWatch r="H16"/>
    <cellWatch r="I16"/>
    <cellWatch r="C17"/>
    <cellWatch r="D17"/>
    <cellWatch r="E17"/>
    <cellWatch r="F17"/>
    <cellWatch r="G17"/>
    <cellWatch r="H17"/>
    <cellWatch r="I17"/>
    <cellWatch r="C18"/>
    <cellWatch r="D18"/>
    <cellWatch r="E18"/>
    <cellWatch r="F18"/>
    <cellWatch r="G18"/>
    <cellWatch r="H18"/>
    <cellWatch r="I18"/>
    <cellWatch r="C19"/>
    <cellWatch r="D19"/>
    <cellWatch r="E19"/>
    <cellWatch r="F19"/>
    <cellWatch r="G19"/>
    <cellWatch r="H19"/>
    <cellWatch r="I19"/>
    <cellWatch r="C20"/>
    <cellWatch r="D20"/>
    <cellWatch r="E20"/>
    <cellWatch r="F20"/>
    <cellWatch r="G20"/>
    <cellWatch r="H20"/>
    <cellWatch r="I20"/>
    <cellWatch r="C21"/>
    <cellWatch r="D21"/>
    <cellWatch r="E21"/>
    <cellWatch r="F21"/>
    <cellWatch r="G21"/>
    <cellWatch r="H21"/>
    <cellWatch r="I21"/>
    <cellWatch r="C22"/>
    <cellWatch r="D22"/>
    <cellWatch r="E22"/>
    <cellWatch r="F22"/>
    <cellWatch r="G22"/>
    <cellWatch r="H22"/>
    <cellWatch r="I22"/>
    <cellWatch r="C23"/>
    <cellWatch r="D23"/>
    <cellWatch r="E23"/>
    <cellWatch r="F23"/>
    <cellWatch r="G23"/>
    <cellWatch r="H23"/>
    <cellWatch r="I23"/>
    <cellWatch r="C24"/>
    <cellWatch r="D24"/>
    <cellWatch r="E24"/>
    <cellWatch r="F24"/>
    <cellWatch r="G24"/>
    <cellWatch r="H24"/>
    <cellWatch r="I24"/>
    <cellWatch r="C25"/>
    <cellWatch r="D25"/>
    <cellWatch r="E25"/>
    <cellWatch r="F25"/>
    <cellWatch r="G25"/>
    <cellWatch r="H25"/>
    <cellWatch r="I25"/>
    <cellWatch r="C26"/>
    <cellWatch r="D26"/>
    <cellWatch r="E26"/>
    <cellWatch r="F26"/>
    <cellWatch r="G26"/>
    <cellWatch r="H26"/>
    <cellWatch r="I26"/>
    <cellWatch r="C27"/>
    <cellWatch r="D27"/>
    <cellWatch r="E27"/>
    <cellWatch r="F27"/>
    <cellWatch r="G27"/>
    <cellWatch r="H27"/>
    <cellWatch r="I27"/>
    <cellWatch r="C28"/>
    <cellWatch r="D28"/>
    <cellWatch r="E28"/>
    <cellWatch r="F28"/>
    <cellWatch r="G28"/>
    <cellWatch r="H28"/>
    <cellWatch r="I28"/>
    <cellWatch r="C29"/>
    <cellWatch r="D29"/>
    <cellWatch r="E29"/>
    <cellWatch r="F29"/>
    <cellWatch r="G29"/>
    <cellWatch r="H29"/>
    <cellWatch r="I29"/>
    <cellWatch r="C30"/>
    <cellWatch r="D30"/>
    <cellWatch r="E30"/>
    <cellWatch r="F30"/>
    <cellWatch r="G30"/>
    <cellWatch r="H30"/>
    <cellWatch r="I30"/>
    <cellWatch r="C31"/>
    <cellWatch r="D31"/>
    <cellWatch r="E31"/>
    <cellWatch r="F31"/>
    <cellWatch r="G31"/>
    <cellWatch r="H31"/>
    <cellWatch r="I31"/>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0"/>
  <sheetViews>
    <sheetView topLeftCell="A7" zoomScale="70" zoomScaleNormal="70" zoomScaleSheetLayoutView="70" zoomScalePageLayoutView="70" workbookViewId="0">
      <selection activeCell="H12" sqref="H12"/>
    </sheetView>
  </sheetViews>
  <sheetFormatPr baseColWidth="10" defaultRowHeight="15" x14ac:dyDescent="0.25"/>
  <cols>
    <col min="1" max="1" width="4.140625" style="221" customWidth="1"/>
    <col min="2" max="2" width="11.42578125" style="190"/>
    <col min="3" max="3" width="38.28515625" style="190" customWidth="1"/>
    <col min="4" max="4" width="16" style="190" customWidth="1"/>
    <col min="5" max="5" width="8.5703125" style="190" customWidth="1"/>
    <col min="6" max="6" width="7.85546875" style="190" customWidth="1"/>
    <col min="7" max="7" width="11.7109375" style="190" customWidth="1"/>
    <col min="8" max="8" width="31.7109375" style="190" customWidth="1"/>
    <col min="9" max="9" width="21.42578125" style="190" bestFit="1" customWidth="1"/>
    <col min="10" max="10" width="17.5703125" style="190" customWidth="1"/>
    <col min="11" max="254" width="11.42578125" style="190"/>
    <col min="255" max="255" width="4.140625" style="190" customWidth="1"/>
    <col min="256" max="256" width="11.42578125" style="190"/>
    <col min="257" max="257" width="35" style="190" customWidth="1"/>
    <col min="258" max="258" width="14" style="190" customWidth="1"/>
    <col min="259" max="259" width="8.5703125" style="190" customWidth="1"/>
    <col min="260" max="260" width="7.85546875" style="190" customWidth="1"/>
    <col min="261" max="261" width="9.140625" style="190" customWidth="1"/>
    <col min="262" max="262" width="19.85546875" style="190" customWidth="1"/>
    <col min="263" max="263" width="16.140625" style="190" customWidth="1"/>
    <col min="264" max="264" width="17.85546875" style="190" customWidth="1"/>
    <col min="265" max="265" width="15.28515625" style="190" customWidth="1"/>
    <col min="266" max="266" width="17.5703125" style="190" customWidth="1"/>
    <col min="267" max="510" width="11.42578125" style="190"/>
    <col min="511" max="511" width="4.140625" style="190" customWidth="1"/>
    <col min="512" max="512" width="11.42578125" style="190"/>
    <col min="513" max="513" width="35" style="190" customWidth="1"/>
    <col min="514" max="514" width="14" style="190" customWidth="1"/>
    <col min="515" max="515" width="8.5703125" style="190" customWidth="1"/>
    <col min="516" max="516" width="7.85546875" style="190" customWidth="1"/>
    <col min="517" max="517" width="9.140625" style="190" customWidth="1"/>
    <col min="518" max="518" width="19.85546875" style="190" customWidth="1"/>
    <col min="519" max="519" width="16.140625" style="190" customWidth="1"/>
    <col min="520" max="520" width="17.85546875" style="190" customWidth="1"/>
    <col min="521" max="521" width="15.28515625" style="190" customWidth="1"/>
    <col min="522" max="522" width="17.5703125" style="190" customWidth="1"/>
    <col min="523" max="766" width="11.42578125" style="190"/>
    <col min="767" max="767" width="4.140625" style="190" customWidth="1"/>
    <col min="768" max="768" width="11.42578125" style="190"/>
    <col min="769" max="769" width="35" style="190" customWidth="1"/>
    <col min="770" max="770" width="14" style="190" customWidth="1"/>
    <col min="771" max="771" width="8.5703125" style="190" customWidth="1"/>
    <col min="772" max="772" width="7.85546875" style="190" customWidth="1"/>
    <col min="773" max="773" width="9.140625" style="190" customWidth="1"/>
    <col min="774" max="774" width="19.85546875" style="190" customWidth="1"/>
    <col min="775" max="775" width="16.140625" style="190" customWidth="1"/>
    <col min="776" max="776" width="17.85546875" style="190" customWidth="1"/>
    <col min="777" max="777" width="15.28515625" style="190" customWidth="1"/>
    <col min="778" max="778" width="17.5703125" style="190" customWidth="1"/>
    <col min="779" max="1022" width="11.42578125" style="190"/>
    <col min="1023" max="1023" width="4.140625" style="190" customWidth="1"/>
    <col min="1024" max="1024" width="11.42578125" style="190"/>
    <col min="1025" max="1025" width="35" style="190" customWidth="1"/>
    <col min="1026" max="1026" width="14" style="190" customWidth="1"/>
    <col min="1027" max="1027" width="8.5703125" style="190" customWidth="1"/>
    <col min="1028" max="1028" width="7.85546875" style="190" customWidth="1"/>
    <col min="1029" max="1029" width="9.140625" style="190" customWidth="1"/>
    <col min="1030" max="1030" width="19.85546875" style="190" customWidth="1"/>
    <col min="1031" max="1031" width="16.140625" style="190" customWidth="1"/>
    <col min="1032" max="1032" width="17.85546875" style="190" customWidth="1"/>
    <col min="1033" max="1033" width="15.28515625" style="190" customWidth="1"/>
    <col min="1034" max="1034" width="17.5703125" style="190" customWidth="1"/>
    <col min="1035" max="1278" width="11.42578125" style="190"/>
    <col min="1279" max="1279" width="4.140625" style="190" customWidth="1"/>
    <col min="1280" max="1280" width="11.42578125" style="190"/>
    <col min="1281" max="1281" width="35" style="190" customWidth="1"/>
    <col min="1282" max="1282" width="14" style="190" customWidth="1"/>
    <col min="1283" max="1283" width="8.5703125" style="190" customWidth="1"/>
    <col min="1284" max="1284" width="7.85546875" style="190" customWidth="1"/>
    <col min="1285" max="1285" width="9.140625" style="190" customWidth="1"/>
    <col min="1286" max="1286" width="19.85546875" style="190" customWidth="1"/>
    <col min="1287" max="1287" width="16.140625" style="190" customWidth="1"/>
    <col min="1288" max="1288" width="17.85546875" style="190" customWidth="1"/>
    <col min="1289" max="1289" width="15.28515625" style="190" customWidth="1"/>
    <col min="1290" max="1290" width="17.5703125" style="190" customWidth="1"/>
    <col min="1291" max="1534" width="11.42578125" style="190"/>
    <col min="1535" max="1535" width="4.140625" style="190" customWidth="1"/>
    <col min="1536" max="1536" width="11.42578125" style="190"/>
    <col min="1537" max="1537" width="35" style="190" customWidth="1"/>
    <col min="1538" max="1538" width="14" style="190" customWidth="1"/>
    <col min="1539" max="1539" width="8.5703125" style="190" customWidth="1"/>
    <col min="1540" max="1540" width="7.85546875" style="190" customWidth="1"/>
    <col min="1541" max="1541" width="9.140625" style="190" customWidth="1"/>
    <col min="1542" max="1542" width="19.85546875" style="190" customWidth="1"/>
    <col min="1543" max="1543" width="16.140625" style="190" customWidth="1"/>
    <col min="1544" max="1544" width="17.85546875" style="190" customWidth="1"/>
    <col min="1545" max="1545" width="15.28515625" style="190" customWidth="1"/>
    <col min="1546" max="1546" width="17.5703125" style="190" customWidth="1"/>
    <col min="1547" max="1790" width="11.42578125" style="190"/>
    <col min="1791" max="1791" width="4.140625" style="190" customWidth="1"/>
    <col min="1792" max="1792" width="11.42578125" style="190"/>
    <col min="1793" max="1793" width="35" style="190" customWidth="1"/>
    <col min="1794" max="1794" width="14" style="190" customWidth="1"/>
    <col min="1795" max="1795" width="8.5703125" style="190" customWidth="1"/>
    <col min="1796" max="1796" width="7.85546875" style="190" customWidth="1"/>
    <col min="1797" max="1797" width="9.140625" style="190" customWidth="1"/>
    <col min="1798" max="1798" width="19.85546875" style="190" customWidth="1"/>
    <col min="1799" max="1799" width="16.140625" style="190" customWidth="1"/>
    <col min="1800" max="1800" width="17.85546875" style="190" customWidth="1"/>
    <col min="1801" max="1801" width="15.28515625" style="190" customWidth="1"/>
    <col min="1802" max="1802" width="17.5703125" style="190" customWidth="1"/>
    <col min="1803" max="2046" width="11.42578125" style="190"/>
    <col min="2047" max="2047" width="4.140625" style="190" customWidth="1"/>
    <col min="2048" max="2048" width="11.42578125" style="190"/>
    <col min="2049" max="2049" width="35" style="190" customWidth="1"/>
    <col min="2050" max="2050" width="14" style="190" customWidth="1"/>
    <col min="2051" max="2051" width="8.5703125" style="190" customWidth="1"/>
    <col min="2052" max="2052" width="7.85546875" style="190" customWidth="1"/>
    <col min="2053" max="2053" width="9.140625" style="190" customWidth="1"/>
    <col min="2054" max="2054" width="19.85546875" style="190" customWidth="1"/>
    <col min="2055" max="2055" width="16.140625" style="190" customWidth="1"/>
    <col min="2056" max="2056" width="17.85546875" style="190" customWidth="1"/>
    <col min="2057" max="2057" width="15.28515625" style="190" customWidth="1"/>
    <col min="2058" max="2058" width="17.5703125" style="190" customWidth="1"/>
    <col min="2059" max="2302" width="11.42578125" style="190"/>
    <col min="2303" max="2303" width="4.140625" style="190" customWidth="1"/>
    <col min="2304" max="2304" width="11.42578125" style="190"/>
    <col min="2305" max="2305" width="35" style="190" customWidth="1"/>
    <col min="2306" max="2306" width="14" style="190" customWidth="1"/>
    <col min="2307" max="2307" width="8.5703125" style="190" customWidth="1"/>
    <col min="2308" max="2308" width="7.85546875" style="190" customWidth="1"/>
    <col min="2309" max="2309" width="9.140625" style="190" customWidth="1"/>
    <col min="2310" max="2310" width="19.85546875" style="190" customWidth="1"/>
    <col min="2311" max="2311" width="16.140625" style="190" customWidth="1"/>
    <col min="2312" max="2312" width="17.85546875" style="190" customWidth="1"/>
    <col min="2313" max="2313" width="15.28515625" style="190" customWidth="1"/>
    <col min="2314" max="2314" width="17.5703125" style="190" customWidth="1"/>
    <col min="2315" max="2558" width="11.42578125" style="190"/>
    <col min="2559" max="2559" width="4.140625" style="190" customWidth="1"/>
    <col min="2560" max="2560" width="11.42578125" style="190"/>
    <col min="2561" max="2561" width="35" style="190" customWidth="1"/>
    <col min="2562" max="2562" width="14" style="190" customWidth="1"/>
    <col min="2563" max="2563" width="8.5703125" style="190" customWidth="1"/>
    <col min="2564" max="2564" width="7.85546875" style="190" customWidth="1"/>
    <col min="2565" max="2565" width="9.140625" style="190" customWidth="1"/>
    <col min="2566" max="2566" width="19.85546875" style="190" customWidth="1"/>
    <col min="2567" max="2567" width="16.140625" style="190" customWidth="1"/>
    <col min="2568" max="2568" width="17.85546875" style="190" customWidth="1"/>
    <col min="2569" max="2569" width="15.28515625" style="190" customWidth="1"/>
    <col min="2570" max="2570" width="17.5703125" style="190" customWidth="1"/>
    <col min="2571" max="2814" width="11.42578125" style="190"/>
    <col min="2815" max="2815" width="4.140625" style="190" customWidth="1"/>
    <col min="2816" max="2816" width="11.42578125" style="190"/>
    <col min="2817" max="2817" width="35" style="190" customWidth="1"/>
    <col min="2818" max="2818" width="14" style="190" customWidth="1"/>
    <col min="2819" max="2819" width="8.5703125" style="190" customWidth="1"/>
    <col min="2820" max="2820" width="7.85546875" style="190" customWidth="1"/>
    <col min="2821" max="2821" width="9.140625" style="190" customWidth="1"/>
    <col min="2822" max="2822" width="19.85546875" style="190" customWidth="1"/>
    <col min="2823" max="2823" width="16.140625" style="190" customWidth="1"/>
    <col min="2824" max="2824" width="17.85546875" style="190" customWidth="1"/>
    <col min="2825" max="2825" width="15.28515625" style="190" customWidth="1"/>
    <col min="2826" max="2826" width="17.5703125" style="190" customWidth="1"/>
    <col min="2827" max="3070" width="11.42578125" style="190"/>
    <col min="3071" max="3071" width="4.140625" style="190" customWidth="1"/>
    <col min="3072" max="3072" width="11.42578125" style="190"/>
    <col min="3073" max="3073" width="35" style="190" customWidth="1"/>
    <col min="3074" max="3074" width="14" style="190" customWidth="1"/>
    <col min="3075" max="3075" width="8.5703125" style="190" customWidth="1"/>
    <col min="3076" max="3076" width="7.85546875" style="190" customWidth="1"/>
    <col min="3077" max="3077" width="9.140625" style="190" customWidth="1"/>
    <col min="3078" max="3078" width="19.85546875" style="190" customWidth="1"/>
    <col min="3079" max="3079" width="16.140625" style="190" customWidth="1"/>
    <col min="3080" max="3080" width="17.85546875" style="190" customWidth="1"/>
    <col min="3081" max="3081" width="15.28515625" style="190" customWidth="1"/>
    <col min="3082" max="3082" width="17.5703125" style="190" customWidth="1"/>
    <col min="3083" max="3326" width="11.42578125" style="190"/>
    <col min="3327" max="3327" width="4.140625" style="190" customWidth="1"/>
    <col min="3328" max="3328" width="11.42578125" style="190"/>
    <col min="3329" max="3329" width="35" style="190" customWidth="1"/>
    <col min="3330" max="3330" width="14" style="190" customWidth="1"/>
    <col min="3331" max="3331" width="8.5703125" style="190" customWidth="1"/>
    <col min="3332" max="3332" width="7.85546875" style="190" customWidth="1"/>
    <col min="3333" max="3333" width="9.140625" style="190" customWidth="1"/>
    <col min="3334" max="3334" width="19.85546875" style="190" customWidth="1"/>
    <col min="3335" max="3335" width="16.140625" style="190" customWidth="1"/>
    <col min="3336" max="3336" width="17.85546875" style="190" customWidth="1"/>
    <col min="3337" max="3337" width="15.28515625" style="190" customWidth="1"/>
    <col min="3338" max="3338" width="17.5703125" style="190" customWidth="1"/>
    <col min="3339" max="3582" width="11.42578125" style="190"/>
    <col min="3583" max="3583" width="4.140625" style="190" customWidth="1"/>
    <col min="3584" max="3584" width="11.42578125" style="190"/>
    <col min="3585" max="3585" width="35" style="190" customWidth="1"/>
    <col min="3586" max="3586" width="14" style="190" customWidth="1"/>
    <col min="3587" max="3587" width="8.5703125" style="190" customWidth="1"/>
    <col min="3588" max="3588" width="7.85546875" style="190" customWidth="1"/>
    <col min="3589" max="3589" width="9.140625" style="190" customWidth="1"/>
    <col min="3590" max="3590" width="19.85546875" style="190" customWidth="1"/>
    <col min="3591" max="3591" width="16.140625" style="190" customWidth="1"/>
    <col min="3592" max="3592" width="17.85546875" style="190" customWidth="1"/>
    <col min="3593" max="3593" width="15.28515625" style="190" customWidth="1"/>
    <col min="3594" max="3594" width="17.5703125" style="190" customWidth="1"/>
    <col min="3595" max="3838" width="11.42578125" style="190"/>
    <col min="3839" max="3839" width="4.140625" style="190" customWidth="1"/>
    <col min="3840" max="3840" width="11.42578125" style="190"/>
    <col min="3841" max="3841" width="35" style="190" customWidth="1"/>
    <col min="3842" max="3842" width="14" style="190" customWidth="1"/>
    <col min="3843" max="3843" width="8.5703125" style="190" customWidth="1"/>
    <col min="3844" max="3844" width="7.85546875" style="190" customWidth="1"/>
    <col min="3845" max="3845" width="9.140625" style="190" customWidth="1"/>
    <col min="3846" max="3846" width="19.85546875" style="190" customWidth="1"/>
    <col min="3847" max="3847" width="16.140625" style="190" customWidth="1"/>
    <col min="3848" max="3848" width="17.85546875" style="190" customWidth="1"/>
    <col min="3849" max="3849" width="15.28515625" style="190" customWidth="1"/>
    <col min="3850" max="3850" width="17.5703125" style="190" customWidth="1"/>
    <col min="3851" max="4094" width="11.42578125" style="190"/>
    <col min="4095" max="4095" width="4.140625" style="190" customWidth="1"/>
    <col min="4096" max="4096" width="11.42578125" style="190"/>
    <col min="4097" max="4097" width="35" style="190" customWidth="1"/>
    <col min="4098" max="4098" width="14" style="190" customWidth="1"/>
    <col min="4099" max="4099" width="8.5703125" style="190" customWidth="1"/>
    <col min="4100" max="4100" width="7.85546875" style="190" customWidth="1"/>
    <col min="4101" max="4101" width="9.140625" style="190" customWidth="1"/>
    <col min="4102" max="4102" width="19.85546875" style="190" customWidth="1"/>
    <col min="4103" max="4103" width="16.140625" style="190" customWidth="1"/>
    <col min="4104" max="4104" width="17.85546875" style="190" customWidth="1"/>
    <col min="4105" max="4105" width="15.28515625" style="190" customWidth="1"/>
    <col min="4106" max="4106" width="17.5703125" style="190" customWidth="1"/>
    <col min="4107" max="4350" width="11.42578125" style="190"/>
    <col min="4351" max="4351" width="4.140625" style="190" customWidth="1"/>
    <col min="4352" max="4352" width="11.42578125" style="190"/>
    <col min="4353" max="4353" width="35" style="190" customWidth="1"/>
    <col min="4354" max="4354" width="14" style="190" customWidth="1"/>
    <col min="4355" max="4355" width="8.5703125" style="190" customWidth="1"/>
    <col min="4356" max="4356" width="7.85546875" style="190" customWidth="1"/>
    <col min="4357" max="4357" width="9.140625" style="190" customWidth="1"/>
    <col min="4358" max="4358" width="19.85546875" style="190" customWidth="1"/>
    <col min="4359" max="4359" width="16.140625" style="190" customWidth="1"/>
    <col min="4360" max="4360" width="17.85546875" style="190" customWidth="1"/>
    <col min="4361" max="4361" width="15.28515625" style="190" customWidth="1"/>
    <col min="4362" max="4362" width="17.5703125" style="190" customWidth="1"/>
    <col min="4363" max="4606" width="11.42578125" style="190"/>
    <col min="4607" max="4607" width="4.140625" style="190" customWidth="1"/>
    <col min="4608" max="4608" width="11.42578125" style="190"/>
    <col min="4609" max="4609" width="35" style="190" customWidth="1"/>
    <col min="4610" max="4610" width="14" style="190" customWidth="1"/>
    <col min="4611" max="4611" width="8.5703125" style="190" customWidth="1"/>
    <col min="4612" max="4612" width="7.85546875" style="190" customWidth="1"/>
    <col min="4613" max="4613" width="9.140625" style="190" customWidth="1"/>
    <col min="4614" max="4614" width="19.85546875" style="190" customWidth="1"/>
    <col min="4615" max="4615" width="16.140625" style="190" customWidth="1"/>
    <col min="4616" max="4616" width="17.85546875" style="190" customWidth="1"/>
    <col min="4617" max="4617" width="15.28515625" style="190" customWidth="1"/>
    <col min="4618" max="4618" width="17.5703125" style="190" customWidth="1"/>
    <col min="4619" max="4862" width="11.42578125" style="190"/>
    <col min="4863" max="4863" width="4.140625" style="190" customWidth="1"/>
    <col min="4864" max="4864" width="11.42578125" style="190"/>
    <col min="4865" max="4865" width="35" style="190" customWidth="1"/>
    <col min="4866" max="4866" width="14" style="190" customWidth="1"/>
    <col min="4867" max="4867" width="8.5703125" style="190" customWidth="1"/>
    <col min="4868" max="4868" width="7.85546875" style="190" customWidth="1"/>
    <col min="4869" max="4869" width="9.140625" style="190" customWidth="1"/>
    <col min="4870" max="4870" width="19.85546875" style="190" customWidth="1"/>
    <col min="4871" max="4871" width="16.140625" style="190" customWidth="1"/>
    <col min="4872" max="4872" width="17.85546875" style="190" customWidth="1"/>
    <col min="4873" max="4873" width="15.28515625" style="190" customWidth="1"/>
    <col min="4874" max="4874" width="17.5703125" style="190" customWidth="1"/>
    <col min="4875" max="5118" width="11.42578125" style="190"/>
    <col min="5119" max="5119" width="4.140625" style="190" customWidth="1"/>
    <col min="5120" max="5120" width="11.42578125" style="190"/>
    <col min="5121" max="5121" width="35" style="190" customWidth="1"/>
    <col min="5122" max="5122" width="14" style="190" customWidth="1"/>
    <col min="5123" max="5123" width="8.5703125" style="190" customWidth="1"/>
    <col min="5124" max="5124" width="7.85546875" style="190" customWidth="1"/>
    <col min="5125" max="5125" width="9.140625" style="190" customWidth="1"/>
    <col min="5126" max="5126" width="19.85546875" style="190" customWidth="1"/>
    <col min="5127" max="5127" width="16.140625" style="190" customWidth="1"/>
    <col min="5128" max="5128" width="17.85546875" style="190" customWidth="1"/>
    <col min="5129" max="5129" width="15.28515625" style="190" customWidth="1"/>
    <col min="5130" max="5130" width="17.5703125" style="190" customWidth="1"/>
    <col min="5131" max="5374" width="11.42578125" style="190"/>
    <col min="5375" max="5375" width="4.140625" style="190" customWidth="1"/>
    <col min="5376" max="5376" width="11.42578125" style="190"/>
    <col min="5377" max="5377" width="35" style="190" customWidth="1"/>
    <col min="5378" max="5378" width="14" style="190" customWidth="1"/>
    <col min="5379" max="5379" width="8.5703125" style="190" customWidth="1"/>
    <col min="5380" max="5380" width="7.85546875" style="190" customWidth="1"/>
    <col min="5381" max="5381" width="9.140625" style="190" customWidth="1"/>
    <col min="5382" max="5382" width="19.85546875" style="190" customWidth="1"/>
    <col min="5383" max="5383" width="16.140625" style="190" customWidth="1"/>
    <col min="5384" max="5384" width="17.85546875" style="190" customWidth="1"/>
    <col min="5385" max="5385" width="15.28515625" style="190" customWidth="1"/>
    <col min="5386" max="5386" width="17.5703125" style="190" customWidth="1"/>
    <col min="5387" max="5630" width="11.42578125" style="190"/>
    <col min="5631" max="5631" width="4.140625" style="190" customWidth="1"/>
    <col min="5632" max="5632" width="11.42578125" style="190"/>
    <col min="5633" max="5633" width="35" style="190" customWidth="1"/>
    <col min="5634" max="5634" width="14" style="190" customWidth="1"/>
    <col min="5635" max="5635" width="8.5703125" style="190" customWidth="1"/>
    <col min="5636" max="5636" width="7.85546875" style="190" customWidth="1"/>
    <col min="5637" max="5637" width="9.140625" style="190" customWidth="1"/>
    <col min="5638" max="5638" width="19.85546875" style="190" customWidth="1"/>
    <col min="5639" max="5639" width="16.140625" style="190" customWidth="1"/>
    <col min="5640" max="5640" width="17.85546875" style="190" customWidth="1"/>
    <col min="5641" max="5641" width="15.28515625" style="190" customWidth="1"/>
    <col min="5642" max="5642" width="17.5703125" style="190" customWidth="1"/>
    <col min="5643" max="5886" width="11.42578125" style="190"/>
    <col min="5887" max="5887" width="4.140625" style="190" customWidth="1"/>
    <col min="5888" max="5888" width="11.42578125" style="190"/>
    <col min="5889" max="5889" width="35" style="190" customWidth="1"/>
    <col min="5890" max="5890" width="14" style="190" customWidth="1"/>
    <col min="5891" max="5891" width="8.5703125" style="190" customWidth="1"/>
    <col min="5892" max="5892" width="7.85546875" style="190" customWidth="1"/>
    <col min="5893" max="5893" width="9.140625" style="190" customWidth="1"/>
    <col min="5894" max="5894" width="19.85546875" style="190" customWidth="1"/>
    <col min="5895" max="5895" width="16.140625" style="190" customWidth="1"/>
    <col min="5896" max="5896" width="17.85546875" style="190" customWidth="1"/>
    <col min="5897" max="5897" width="15.28515625" style="190" customWidth="1"/>
    <col min="5898" max="5898" width="17.5703125" style="190" customWidth="1"/>
    <col min="5899" max="6142" width="11.42578125" style="190"/>
    <col min="6143" max="6143" width="4.140625" style="190" customWidth="1"/>
    <col min="6144" max="6144" width="11.42578125" style="190"/>
    <col min="6145" max="6145" width="35" style="190" customWidth="1"/>
    <col min="6146" max="6146" width="14" style="190" customWidth="1"/>
    <col min="6147" max="6147" width="8.5703125" style="190" customWidth="1"/>
    <col min="6148" max="6148" width="7.85546875" style="190" customWidth="1"/>
    <col min="6149" max="6149" width="9.140625" style="190" customWidth="1"/>
    <col min="6150" max="6150" width="19.85546875" style="190" customWidth="1"/>
    <col min="6151" max="6151" width="16.140625" style="190" customWidth="1"/>
    <col min="6152" max="6152" width="17.85546875" style="190" customWidth="1"/>
    <col min="6153" max="6153" width="15.28515625" style="190" customWidth="1"/>
    <col min="6154" max="6154" width="17.5703125" style="190" customWidth="1"/>
    <col min="6155" max="6398" width="11.42578125" style="190"/>
    <col min="6399" max="6399" width="4.140625" style="190" customWidth="1"/>
    <col min="6400" max="6400" width="11.42578125" style="190"/>
    <col min="6401" max="6401" width="35" style="190" customWidth="1"/>
    <col min="6402" max="6402" width="14" style="190" customWidth="1"/>
    <col min="6403" max="6403" width="8.5703125" style="190" customWidth="1"/>
    <col min="6404" max="6404" width="7.85546875" style="190" customWidth="1"/>
    <col min="6405" max="6405" width="9.140625" style="190" customWidth="1"/>
    <col min="6406" max="6406" width="19.85546875" style="190" customWidth="1"/>
    <col min="6407" max="6407" width="16.140625" style="190" customWidth="1"/>
    <col min="6408" max="6408" width="17.85546875" style="190" customWidth="1"/>
    <col min="6409" max="6409" width="15.28515625" style="190" customWidth="1"/>
    <col min="6410" max="6410" width="17.5703125" style="190" customWidth="1"/>
    <col min="6411" max="6654" width="11.42578125" style="190"/>
    <col min="6655" max="6655" width="4.140625" style="190" customWidth="1"/>
    <col min="6656" max="6656" width="11.42578125" style="190"/>
    <col min="6657" max="6657" width="35" style="190" customWidth="1"/>
    <col min="6658" max="6658" width="14" style="190" customWidth="1"/>
    <col min="6659" max="6659" width="8.5703125" style="190" customWidth="1"/>
    <col min="6660" max="6660" width="7.85546875" style="190" customWidth="1"/>
    <col min="6661" max="6661" width="9.140625" style="190" customWidth="1"/>
    <col min="6662" max="6662" width="19.85546875" style="190" customWidth="1"/>
    <col min="6663" max="6663" width="16.140625" style="190" customWidth="1"/>
    <col min="6664" max="6664" width="17.85546875" style="190" customWidth="1"/>
    <col min="6665" max="6665" width="15.28515625" style="190" customWidth="1"/>
    <col min="6666" max="6666" width="17.5703125" style="190" customWidth="1"/>
    <col min="6667" max="6910" width="11.42578125" style="190"/>
    <col min="6911" max="6911" width="4.140625" style="190" customWidth="1"/>
    <col min="6912" max="6912" width="11.42578125" style="190"/>
    <col min="6913" max="6913" width="35" style="190" customWidth="1"/>
    <col min="6914" max="6914" width="14" style="190" customWidth="1"/>
    <col min="6915" max="6915" width="8.5703125" style="190" customWidth="1"/>
    <col min="6916" max="6916" width="7.85546875" style="190" customWidth="1"/>
    <col min="6917" max="6917" width="9.140625" style="190" customWidth="1"/>
    <col min="6918" max="6918" width="19.85546875" style="190" customWidth="1"/>
    <col min="6919" max="6919" width="16.140625" style="190" customWidth="1"/>
    <col min="6920" max="6920" width="17.85546875" style="190" customWidth="1"/>
    <col min="6921" max="6921" width="15.28515625" style="190" customWidth="1"/>
    <col min="6922" max="6922" width="17.5703125" style="190" customWidth="1"/>
    <col min="6923" max="7166" width="11.42578125" style="190"/>
    <col min="7167" max="7167" width="4.140625" style="190" customWidth="1"/>
    <col min="7168" max="7168" width="11.42578125" style="190"/>
    <col min="7169" max="7169" width="35" style="190" customWidth="1"/>
    <col min="7170" max="7170" width="14" style="190" customWidth="1"/>
    <col min="7171" max="7171" width="8.5703125" style="190" customWidth="1"/>
    <col min="7172" max="7172" width="7.85546875" style="190" customWidth="1"/>
    <col min="7173" max="7173" width="9.140625" style="190" customWidth="1"/>
    <col min="7174" max="7174" width="19.85546875" style="190" customWidth="1"/>
    <col min="7175" max="7175" width="16.140625" style="190" customWidth="1"/>
    <col min="7176" max="7176" width="17.85546875" style="190" customWidth="1"/>
    <col min="7177" max="7177" width="15.28515625" style="190" customWidth="1"/>
    <col min="7178" max="7178" width="17.5703125" style="190" customWidth="1"/>
    <col min="7179" max="7422" width="11.42578125" style="190"/>
    <col min="7423" max="7423" width="4.140625" style="190" customWidth="1"/>
    <col min="7424" max="7424" width="11.42578125" style="190"/>
    <col min="7425" max="7425" width="35" style="190" customWidth="1"/>
    <col min="7426" max="7426" width="14" style="190" customWidth="1"/>
    <col min="7427" max="7427" width="8.5703125" style="190" customWidth="1"/>
    <col min="7428" max="7428" width="7.85546875" style="190" customWidth="1"/>
    <col min="7429" max="7429" width="9.140625" style="190" customWidth="1"/>
    <col min="7430" max="7430" width="19.85546875" style="190" customWidth="1"/>
    <col min="7431" max="7431" width="16.140625" style="190" customWidth="1"/>
    <col min="7432" max="7432" width="17.85546875" style="190" customWidth="1"/>
    <col min="7433" max="7433" width="15.28515625" style="190" customWidth="1"/>
    <col min="7434" max="7434" width="17.5703125" style="190" customWidth="1"/>
    <col min="7435" max="7678" width="11.42578125" style="190"/>
    <col min="7679" max="7679" width="4.140625" style="190" customWidth="1"/>
    <col min="7680" max="7680" width="11.42578125" style="190"/>
    <col min="7681" max="7681" width="35" style="190" customWidth="1"/>
    <col min="7682" max="7682" width="14" style="190" customWidth="1"/>
    <col min="7683" max="7683" width="8.5703125" style="190" customWidth="1"/>
    <col min="7684" max="7684" width="7.85546875" style="190" customWidth="1"/>
    <col min="7685" max="7685" width="9.140625" style="190" customWidth="1"/>
    <col min="7686" max="7686" width="19.85546875" style="190" customWidth="1"/>
    <col min="7687" max="7687" width="16.140625" style="190" customWidth="1"/>
    <col min="7688" max="7688" width="17.85546875" style="190" customWidth="1"/>
    <col min="7689" max="7689" width="15.28515625" style="190" customWidth="1"/>
    <col min="7690" max="7690" width="17.5703125" style="190" customWidth="1"/>
    <col min="7691" max="7934" width="11.42578125" style="190"/>
    <col min="7935" max="7935" width="4.140625" style="190" customWidth="1"/>
    <col min="7936" max="7936" width="11.42578125" style="190"/>
    <col min="7937" max="7937" width="35" style="190" customWidth="1"/>
    <col min="7938" max="7938" width="14" style="190" customWidth="1"/>
    <col min="7939" max="7939" width="8.5703125" style="190" customWidth="1"/>
    <col min="7940" max="7940" width="7.85546875" style="190" customWidth="1"/>
    <col min="7941" max="7941" width="9.140625" style="190" customWidth="1"/>
    <col min="7942" max="7942" width="19.85546875" style="190" customWidth="1"/>
    <col min="7943" max="7943" width="16.140625" style="190" customWidth="1"/>
    <col min="7944" max="7944" width="17.85546875" style="190" customWidth="1"/>
    <col min="7945" max="7945" width="15.28515625" style="190" customWidth="1"/>
    <col min="7946" max="7946" width="17.5703125" style="190" customWidth="1"/>
    <col min="7947" max="8190" width="11.42578125" style="190"/>
    <col min="8191" max="8191" width="4.140625" style="190" customWidth="1"/>
    <col min="8192" max="8192" width="11.42578125" style="190"/>
    <col min="8193" max="8193" width="35" style="190" customWidth="1"/>
    <col min="8194" max="8194" width="14" style="190" customWidth="1"/>
    <col min="8195" max="8195" width="8.5703125" style="190" customWidth="1"/>
    <col min="8196" max="8196" width="7.85546875" style="190" customWidth="1"/>
    <col min="8197" max="8197" width="9.140625" style="190" customWidth="1"/>
    <col min="8198" max="8198" width="19.85546875" style="190" customWidth="1"/>
    <col min="8199" max="8199" width="16.140625" style="190" customWidth="1"/>
    <col min="8200" max="8200" width="17.85546875" style="190" customWidth="1"/>
    <col min="8201" max="8201" width="15.28515625" style="190" customWidth="1"/>
    <col min="8202" max="8202" width="17.5703125" style="190" customWidth="1"/>
    <col min="8203" max="8446" width="11.42578125" style="190"/>
    <col min="8447" max="8447" width="4.140625" style="190" customWidth="1"/>
    <col min="8448" max="8448" width="11.42578125" style="190"/>
    <col min="8449" max="8449" width="35" style="190" customWidth="1"/>
    <col min="8450" max="8450" width="14" style="190" customWidth="1"/>
    <col min="8451" max="8451" width="8.5703125" style="190" customWidth="1"/>
    <col min="8452" max="8452" width="7.85546875" style="190" customWidth="1"/>
    <col min="8453" max="8453" width="9.140625" style="190" customWidth="1"/>
    <col min="8454" max="8454" width="19.85546875" style="190" customWidth="1"/>
    <col min="8455" max="8455" width="16.140625" style="190" customWidth="1"/>
    <col min="8456" max="8456" width="17.85546875" style="190" customWidth="1"/>
    <col min="8457" max="8457" width="15.28515625" style="190" customWidth="1"/>
    <col min="8458" max="8458" width="17.5703125" style="190" customWidth="1"/>
    <col min="8459" max="8702" width="11.42578125" style="190"/>
    <col min="8703" max="8703" width="4.140625" style="190" customWidth="1"/>
    <col min="8704" max="8704" width="11.42578125" style="190"/>
    <col min="8705" max="8705" width="35" style="190" customWidth="1"/>
    <col min="8706" max="8706" width="14" style="190" customWidth="1"/>
    <col min="8707" max="8707" width="8.5703125" style="190" customWidth="1"/>
    <col min="8708" max="8708" width="7.85546875" style="190" customWidth="1"/>
    <col min="8709" max="8709" width="9.140625" style="190" customWidth="1"/>
    <col min="8710" max="8710" width="19.85546875" style="190" customWidth="1"/>
    <col min="8711" max="8711" width="16.140625" style="190" customWidth="1"/>
    <col min="8712" max="8712" width="17.85546875" style="190" customWidth="1"/>
    <col min="8713" max="8713" width="15.28515625" style="190" customWidth="1"/>
    <col min="8714" max="8714" width="17.5703125" style="190" customWidth="1"/>
    <col min="8715" max="8958" width="11.42578125" style="190"/>
    <col min="8959" max="8959" width="4.140625" style="190" customWidth="1"/>
    <col min="8960" max="8960" width="11.42578125" style="190"/>
    <col min="8961" max="8961" width="35" style="190" customWidth="1"/>
    <col min="8962" max="8962" width="14" style="190" customWidth="1"/>
    <col min="8963" max="8963" width="8.5703125" style="190" customWidth="1"/>
    <col min="8964" max="8964" width="7.85546875" style="190" customWidth="1"/>
    <col min="8965" max="8965" width="9.140625" style="190" customWidth="1"/>
    <col min="8966" max="8966" width="19.85546875" style="190" customWidth="1"/>
    <col min="8967" max="8967" width="16.140625" style="190" customWidth="1"/>
    <col min="8968" max="8968" width="17.85546875" style="190" customWidth="1"/>
    <col min="8969" max="8969" width="15.28515625" style="190" customWidth="1"/>
    <col min="8970" max="8970" width="17.5703125" style="190" customWidth="1"/>
    <col min="8971" max="9214" width="11.42578125" style="190"/>
    <col min="9215" max="9215" width="4.140625" style="190" customWidth="1"/>
    <col min="9216" max="9216" width="11.42578125" style="190"/>
    <col min="9217" max="9217" width="35" style="190" customWidth="1"/>
    <col min="9218" max="9218" width="14" style="190" customWidth="1"/>
    <col min="9219" max="9219" width="8.5703125" style="190" customWidth="1"/>
    <col min="9220" max="9220" width="7.85546875" style="190" customWidth="1"/>
    <col min="9221" max="9221" width="9.140625" style="190" customWidth="1"/>
    <col min="9222" max="9222" width="19.85546875" style="190" customWidth="1"/>
    <col min="9223" max="9223" width="16.140625" style="190" customWidth="1"/>
    <col min="9224" max="9224" width="17.85546875" style="190" customWidth="1"/>
    <col min="9225" max="9225" width="15.28515625" style="190" customWidth="1"/>
    <col min="9226" max="9226" width="17.5703125" style="190" customWidth="1"/>
    <col min="9227" max="9470" width="11.42578125" style="190"/>
    <col min="9471" max="9471" width="4.140625" style="190" customWidth="1"/>
    <col min="9472" max="9472" width="11.42578125" style="190"/>
    <col min="9473" max="9473" width="35" style="190" customWidth="1"/>
    <col min="9474" max="9474" width="14" style="190" customWidth="1"/>
    <col min="9475" max="9475" width="8.5703125" style="190" customWidth="1"/>
    <col min="9476" max="9476" width="7.85546875" style="190" customWidth="1"/>
    <col min="9477" max="9477" width="9.140625" style="190" customWidth="1"/>
    <col min="9478" max="9478" width="19.85546875" style="190" customWidth="1"/>
    <col min="9479" max="9479" width="16.140625" style="190" customWidth="1"/>
    <col min="9480" max="9480" width="17.85546875" style="190" customWidth="1"/>
    <col min="9481" max="9481" width="15.28515625" style="190" customWidth="1"/>
    <col min="9482" max="9482" width="17.5703125" style="190" customWidth="1"/>
    <col min="9483" max="9726" width="11.42578125" style="190"/>
    <col min="9727" max="9727" width="4.140625" style="190" customWidth="1"/>
    <col min="9728" max="9728" width="11.42578125" style="190"/>
    <col min="9729" max="9729" width="35" style="190" customWidth="1"/>
    <col min="9730" max="9730" width="14" style="190" customWidth="1"/>
    <col min="9731" max="9731" width="8.5703125" style="190" customWidth="1"/>
    <col min="9732" max="9732" width="7.85546875" style="190" customWidth="1"/>
    <col min="9733" max="9733" width="9.140625" style="190" customWidth="1"/>
    <col min="9734" max="9734" width="19.85546875" style="190" customWidth="1"/>
    <col min="9735" max="9735" width="16.140625" style="190" customWidth="1"/>
    <col min="9736" max="9736" width="17.85546875" style="190" customWidth="1"/>
    <col min="9737" max="9737" width="15.28515625" style="190" customWidth="1"/>
    <col min="9738" max="9738" width="17.5703125" style="190" customWidth="1"/>
    <col min="9739" max="9982" width="11.42578125" style="190"/>
    <col min="9983" max="9983" width="4.140625" style="190" customWidth="1"/>
    <col min="9984" max="9984" width="11.42578125" style="190"/>
    <col min="9985" max="9985" width="35" style="190" customWidth="1"/>
    <col min="9986" max="9986" width="14" style="190" customWidth="1"/>
    <col min="9987" max="9987" width="8.5703125" style="190" customWidth="1"/>
    <col min="9988" max="9988" width="7.85546875" style="190" customWidth="1"/>
    <col min="9989" max="9989" width="9.140625" style="190" customWidth="1"/>
    <col min="9990" max="9990" width="19.85546875" style="190" customWidth="1"/>
    <col min="9991" max="9991" width="16.140625" style="190" customWidth="1"/>
    <col min="9992" max="9992" width="17.85546875" style="190" customWidth="1"/>
    <col min="9993" max="9993" width="15.28515625" style="190" customWidth="1"/>
    <col min="9994" max="9994" width="17.5703125" style="190" customWidth="1"/>
    <col min="9995" max="10238" width="11.42578125" style="190"/>
    <col min="10239" max="10239" width="4.140625" style="190" customWidth="1"/>
    <col min="10240" max="10240" width="11.42578125" style="190"/>
    <col min="10241" max="10241" width="35" style="190" customWidth="1"/>
    <col min="10242" max="10242" width="14" style="190" customWidth="1"/>
    <col min="10243" max="10243" width="8.5703125" style="190" customWidth="1"/>
    <col min="10244" max="10244" width="7.85546875" style="190" customWidth="1"/>
    <col min="10245" max="10245" width="9.140625" style="190" customWidth="1"/>
    <col min="10246" max="10246" width="19.85546875" style="190" customWidth="1"/>
    <col min="10247" max="10247" width="16.140625" style="190" customWidth="1"/>
    <col min="10248" max="10248" width="17.85546875" style="190" customWidth="1"/>
    <col min="10249" max="10249" width="15.28515625" style="190" customWidth="1"/>
    <col min="10250" max="10250" width="17.5703125" style="190" customWidth="1"/>
    <col min="10251" max="10494" width="11.42578125" style="190"/>
    <col min="10495" max="10495" width="4.140625" style="190" customWidth="1"/>
    <col min="10496" max="10496" width="11.42578125" style="190"/>
    <col min="10497" max="10497" width="35" style="190" customWidth="1"/>
    <col min="10498" max="10498" width="14" style="190" customWidth="1"/>
    <col min="10499" max="10499" width="8.5703125" style="190" customWidth="1"/>
    <col min="10500" max="10500" width="7.85546875" style="190" customWidth="1"/>
    <col min="10501" max="10501" width="9.140625" style="190" customWidth="1"/>
    <col min="10502" max="10502" width="19.85546875" style="190" customWidth="1"/>
    <col min="10503" max="10503" width="16.140625" style="190" customWidth="1"/>
    <col min="10504" max="10504" width="17.85546875" style="190" customWidth="1"/>
    <col min="10505" max="10505" width="15.28515625" style="190" customWidth="1"/>
    <col min="10506" max="10506" width="17.5703125" style="190" customWidth="1"/>
    <col min="10507" max="10750" width="11.42578125" style="190"/>
    <col min="10751" max="10751" width="4.140625" style="190" customWidth="1"/>
    <col min="10752" max="10752" width="11.42578125" style="190"/>
    <col min="10753" max="10753" width="35" style="190" customWidth="1"/>
    <col min="10754" max="10754" width="14" style="190" customWidth="1"/>
    <col min="10755" max="10755" width="8.5703125" style="190" customWidth="1"/>
    <col min="10756" max="10756" width="7.85546875" style="190" customWidth="1"/>
    <col min="10757" max="10757" width="9.140625" style="190" customWidth="1"/>
    <col min="10758" max="10758" width="19.85546875" style="190" customWidth="1"/>
    <col min="10759" max="10759" width="16.140625" style="190" customWidth="1"/>
    <col min="10760" max="10760" width="17.85546875" style="190" customWidth="1"/>
    <col min="10761" max="10761" width="15.28515625" style="190" customWidth="1"/>
    <col min="10762" max="10762" width="17.5703125" style="190" customWidth="1"/>
    <col min="10763" max="11006" width="11.42578125" style="190"/>
    <col min="11007" max="11007" width="4.140625" style="190" customWidth="1"/>
    <col min="11008" max="11008" width="11.42578125" style="190"/>
    <col min="11009" max="11009" width="35" style="190" customWidth="1"/>
    <col min="11010" max="11010" width="14" style="190" customWidth="1"/>
    <col min="11011" max="11011" width="8.5703125" style="190" customWidth="1"/>
    <col min="11012" max="11012" width="7.85546875" style="190" customWidth="1"/>
    <col min="11013" max="11013" width="9.140625" style="190" customWidth="1"/>
    <col min="11014" max="11014" width="19.85546875" style="190" customWidth="1"/>
    <col min="11015" max="11015" width="16.140625" style="190" customWidth="1"/>
    <col min="11016" max="11016" width="17.85546875" style="190" customWidth="1"/>
    <col min="11017" max="11017" width="15.28515625" style="190" customWidth="1"/>
    <col min="11018" max="11018" width="17.5703125" style="190" customWidth="1"/>
    <col min="11019" max="11262" width="11.42578125" style="190"/>
    <col min="11263" max="11263" width="4.140625" style="190" customWidth="1"/>
    <col min="11264" max="11264" width="11.42578125" style="190"/>
    <col min="11265" max="11265" width="35" style="190" customWidth="1"/>
    <col min="11266" max="11266" width="14" style="190" customWidth="1"/>
    <col min="11267" max="11267" width="8.5703125" style="190" customWidth="1"/>
    <col min="11268" max="11268" width="7.85546875" style="190" customWidth="1"/>
    <col min="11269" max="11269" width="9.140625" style="190" customWidth="1"/>
    <col min="11270" max="11270" width="19.85546875" style="190" customWidth="1"/>
    <col min="11271" max="11271" width="16.140625" style="190" customWidth="1"/>
    <col min="11272" max="11272" width="17.85546875" style="190" customWidth="1"/>
    <col min="11273" max="11273" width="15.28515625" style="190" customWidth="1"/>
    <col min="11274" max="11274" width="17.5703125" style="190" customWidth="1"/>
    <col min="11275" max="11518" width="11.42578125" style="190"/>
    <col min="11519" max="11519" width="4.140625" style="190" customWidth="1"/>
    <col min="11520" max="11520" width="11.42578125" style="190"/>
    <col min="11521" max="11521" width="35" style="190" customWidth="1"/>
    <col min="11522" max="11522" width="14" style="190" customWidth="1"/>
    <col min="11523" max="11523" width="8.5703125" style="190" customWidth="1"/>
    <col min="11524" max="11524" width="7.85546875" style="190" customWidth="1"/>
    <col min="11525" max="11525" width="9.140625" style="190" customWidth="1"/>
    <col min="11526" max="11526" width="19.85546875" style="190" customWidth="1"/>
    <col min="11527" max="11527" width="16.140625" style="190" customWidth="1"/>
    <col min="11528" max="11528" width="17.85546875" style="190" customWidth="1"/>
    <col min="11529" max="11529" width="15.28515625" style="190" customWidth="1"/>
    <col min="11530" max="11530" width="17.5703125" style="190" customWidth="1"/>
    <col min="11531" max="11774" width="11.42578125" style="190"/>
    <col min="11775" max="11775" width="4.140625" style="190" customWidth="1"/>
    <col min="11776" max="11776" width="11.42578125" style="190"/>
    <col min="11777" max="11777" width="35" style="190" customWidth="1"/>
    <col min="11778" max="11778" width="14" style="190" customWidth="1"/>
    <col min="11779" max="11779" width="8.5703125" style="190" customWidth="1"/>
    <col min="11780" max="11780" width="7.85546875" style="190" customWidth="1"/>
    <col min="11781" max="11781" width="9.140625" style="190" customWidth="1"/>
    <col min="11782" max="11782" width="19.85546875" style="190" customWidth="1"/>
    <col min="11783" max="11783" width="16.140625" style="190" customWidth="1"/>
    <col min="11784" max="11784" width="17.85546875" style="190" customWidth="1"/>
    <col min="11785" max="11785" width="15.28515625" style="190" customWidth="1"/>
    <col min="11786" max="11786" width="17.5703125" style="190" customWidth="1"/>
    <col min="11787" max="12030" width="11.42578125" style="190"/>
    <col min="12031" max="12031" width="4.140625" style="190" customWidth="1"/>
    <col min="12032" max="12032" width="11.42578125" style="190"/>
    <col min="12033" max="12033" width="35" style="190" customWidth="1"/>
    <col min="12034" max="12034" width="14" style="190" customWidth="1"/>
    <col min="12035" max="12035" width="8.5703125" style="190" customWidth="1"/>
    <col min="12036" max="12036" width="7.85546875" style="190" customWidth="1"/>
    <col min="12037" max="12037" width="9.140625" style="190" customWidth="1"/>
    <col min="12038" max="12038" width="19.85546875" style="190" customWidth="1"/>
    <col min="12039" max="12039" width="16.140625" style="190" customWidth="1"/>
    <col min="12040" max="12040" width="17.85546875" style="190" customWidth="1"/>
    <col min="12041" max="12041" width="15.28515625" style="190" customWidth="1"/>
    <col min="12042" max="12042" width="17.5703125" style="190" customWidth="1"/>
    <col min="12043" max="12286" width="11.42578125" style="190"/>
    <col min="12287" max="12287" width="4.140625" style="190" customWidth="1"/>
    <col min="12288" max="12288" width="11.42578125" style="190"/>
    <col min="12289" max="12289" width="35" style="190" customWidth="1"/>
    <col min="12290" max="12290" width="14" style="190" customWidth="1"/>
    <col min="12291" max="12291" width="8.5703125" style="190" customWidth="1"/>
    <col min="12292" max="12292" width="7.85546875" style="190" customWidth="1"/>
    <col min="12293" max="12293" width="9.140625" style="190" customWidth="1"/>
    <col min="12294" max="12294" width="19.85546875" style="190" customWidth="1"/>
    <col min="12295" max="12295" width="16.140625" style="190" customWidth="1"/>
    <col min="12296" max="12296" width="17.85546875" style="190" customWidth="1"/>
    <col min="12297" max="12297" width="15.28515625" style="190" customWidth="1"/>
    <col min="12298" max="12298" width="17.5703125" style="190" customWidth="1"/>
    <col min="12299" max="12542" width="11.42578125" style="190"/>
    <col min="12543" max="12543" width="4.140625" style="190" customWidth="1"/>
    <col min="12544" max="12544" width="11.42578125" style="190"/>
    <col min="12545" max="12545" width="35" style="190" customWidth="1"/>
    <col min="12546" max="12546" width="14" style="190" customWidth="1"/>
    <col min="12547" max="12547" width="8.5703125" style="190" customWidth="1"/>
    <col min="12548" max="12548" width="7.85546875" style="190" customWidth="1"/>
    <col min="12549" max="12549" width="9.140625" style="190" customWidth="1"/>
    <col min="12550" max="12550" width="19.85546875" style="190" customWidth="1"/>
    <col min="12551" max="12551" width="16.140625" style="190" customWidth="1"/>
    <col min="12552" max="12552" width="17.85546875" style="190" customWidth="1"/>
    <col min="12553" max="12553" width="15.28515625" style="190" customWidth="1"/>
    <col min="12554" max="12554" width="17.5703125" style="190" customWidth="1"/>
    <col min="12555" max="12798" width="11.42578125" style="190"/>
    <col min="12799" max="12799" width="4.140625" style="190" customWidth="1"/>
    <col min="12800" max="12800" width="11.42578125" style="190"/>
    <col min="12801" max="12801" width="35" style="190" customWidth="1"/>
    <col min="12802" max="12802" width="14" style="190" customWidth="1"/>
    <col min="12803" max="12803" width="8.5703125" style="190" customWidth="1"/>
    <col min="12804" max="12804" width="7.85546875" style="190" customWidth="1"/>
    <col min="12805" max="12805" width="9.140625" style="190" customWidth="1"/>
    <col min="12806" max="12806" width="19.85546875" style="190" customWidth="1"/>
    <col min="12807" max="12807" width="16.140625" style="190" customWidth="1"/>
    <col min="12808" max="12808" width="17.85546875" style="190" customWidth="1"/>
    <col min="12809" max="12809" width="15.28515625" style="190" customWidth="1"/>
    <col min="12810" max="12810" width="17.5703125" style="190" customWidth="1"/>
    <col min="12811" max="13054" width="11.42578125" style="190"/>
    <col min="13055" max="13055" width="4.140625" style="190" customWidth="1"/>
    <col min="13056" max="13056" width="11.42578125" style="190"/>
    <col min="13057" max="13057" width="35" style="190" customWidth="1"/>
    <col min="13058" max="13058" width="14" style="190" customWidth="1"/>
    <col min="13059" max="13059" width="8.5703125" style="190" customWidth="1"/>
    <col min="13060" max="13060" width="7.85546875" style="190" customWidth="1"/>
    <col min="13061" max="13061" width="9.140625" style="190" customWidth="1"/>
    <col min="13062" max="13062" width="19.85546875" style="190" customWidth="1"/>
    <col min="13063" max="13063" width="16.140625" style="190" customWidth="1"/>
    <col min="13064" max="13064" width="17.85546875" style="190" customWidth="1"/>
    <col min="13065" max="13065" width="15.28515625" style="190" customWidth="1"/>
    <col min="13066" max="13066" width="17.5703125" style="190" customWidth="1"/>
    <col min="13067" max="13310" width="11.42578125" style="190"/>
    <col min="13311" max="13311" width="4.140625" style="190" customWidth="1"/>
    <col min="13312" max="13312" width="11.42578125" style="190"/>
    <col min="13313" max="13313" width="35" style="190" customWidth="1"/>
    <col min="13314" max="13314" width="14" style="190" customWidth="1"/>
    <col min="13315" max="13315" width="8.5703125" style="190" customWidth="1"/>
    <col min="13316" max="13316" width="7.85546875" style="190" customWidth="1"/>
    <col min="13317" max="13317" width="9.140625" style="190" customWidth="1"/>
    <col min="13318" max="13318" width="19.85546875" style="190" customWidth="1"/>
    <col min="13319" max="13319" width="16.140625" style="190" customWidth="1"/>
    <col min="13320" max="13320" width="17.85546875" style="190" customWidth="1"/>
    <col min="13321" max="13321" width="15.28515625" style="190" customWidth="1"/>
    <col min="13322" max="13322" width="17.5703125" style="190" customWidth="1"/>
    <col min="13323" max="13566" width="11.42578125" style="190"/>
    <col min="13567" max="13567" width="4.140625" style="190" customWidth="1"/>
    <col min="13568" max="13568" width="11.42578125" style="190"/>
    <col min="13569" max="13569" width="35" style="190" customWidth="1"/>
    <col min="13570" max="13570" width="14" style="190" customWidth="1"/>
    <col min="13571" max="13571" width="8.5703125" style="190" customWidth="1"/>
    <col min="13572" max="13572" width="7.85546875" style="190" customWidth="1"/>
    <col min="13573" max="13573" width="9.140625" style="190" customWidth="1"/>
    <col min="13574" max="13574" width="19.85546875" style="190" customWidth="1"/>
    <col min="13575" max="13575" width="16.140625" style="190" customWidth="1"/>
    <col min="13576" max="13576" width="17.85546875" style="190" customWidth="1"/>
    <col min="13577" max="13577" width="15.28515625" style="190" customWidth="1"/>
    <col min="13578" max="13578" width="17.5703125" style="190" customWidth="1"/>
    <col min="13579" max="13822" width="11.42578125" style="190"/>
    <col min="13823" max="13823" width="4.140625" style="190" customWidth="1"/>
    <col min="13824" max="13824" width="11.42578125" style="190"/>
    <col min="13825" max="13825" width="35" style="190" customWidth="1"/>
    <col min="13826" max="13826" width="14" style="190" customWidth="1"/>
    <col min="13827" max="13827" width="8.5703125" style="190" customWidth="1"/>
    <col min="13828" max="13828" width="7.85546875" style="190" customWidth="1"/>
    <col min="13829" max="13829" width="9.140625" style="190" customWidth="1"/>
    <col min="13830" max="13830" width="19.85546875" style="190" customWidth="1"/>
    <col min="13831" max="13831" width="16.140625" style="190" customWidth="1"/>
    <col min="13832" max="13832" width="17.85546875" style="190" customWidth="1"/>
    <col min="13833" max="13833" width="15.28515625" style="190" customWidth="1"/>
    <col min="13834" max="13834" width="17.5703125" style="190" customWidth="1"/>
    <col min="13835" max="14078" width="11.42578125" style="190"/>
    <col min="14079" max="14079" width="4.140625" style="190" customWidth="1"/>
    <col min="14080" max="14080" width="11.42578125" style="190"/>
    <col min="14081" max="14081" width="35" style="190" customWidth="1"/>
    <col min="14082" max="14082" width="14" style="190" customWidth="1"/>
    <col min="14083" max="14083" width="8.5703125" style="190" customWidth="1"/>
    <col min="14084" max="14084" width="7.85546875" style="190" customWidth="1"/>
    <col min="14085" max="14085" width="9.140625" style="190" customWidth="1"/>
    <col min="14086" max="14086" width="19.85546875" style="190" customWidth="1"/>
    <col min="14087" max="14087" width="16.140625" style="190" customWidth="1"/>
    <col min="14088" max="14088" width="17.85546875" style="190" customWidth="1"/>
    <col min="14089" max="14089" width="15.28515625" style="190" customWidth="1"/>
    <col min="14090" max="14090" width="17.5703125" style="190" customWidth="1"/>
    <col min="14091" max="14334" width="11.42578125" style="190"/>
    <col min="14335" max="14335" width="4.140625" style="190" customWidth="1"/>
    <col min="14336" max="14336" width="11.42578125" style="190"/>
    <col min="14337" max="14337" width="35" style="190" customWidth="1"/>
    <col min="14338" max="14338" width="14" style="190" customWidth="1"/>
    <col min="14339" max="14339" width="8.5703125" style="190" customWidth="1"/>
    <col min="14340" max="14340" width="7.85546875" style="190" customWidth="1"/>
    <col min="14341" max="14341" width="9.140625" style="190" customWidth="1"/>
    <col min="14342" max="14342" width="19.85546875" style="190" customWidth="1"/>
    <col min="14343" max="14343" width="16.140625" style="190" customWidth="1"/>
    <col min="14344" max="14344" width="17.85546875" style="190" customWidth="1"/>
    <col min="14345" max="14345" width="15.28515625" style="190" customWidth="1"/>
    <col min="14346" max="14346" width="17.5703125" style="190" customWidth="1"/>
    <col min="14347" max="14590" width="11.42578125" style="190"/>
    <col min="14591" max="14591" width="4.140625" style="190" customWidth="1"/>
    <col min="14592" max="14592" width="11.42578125" style="190"/>
    <col min="14593" max="14593" width="35" style="190" customWidth="1"/>
    <col min="14594" max="14594" width="14" style="190" customWidth="1"/>
    <col min="14595" max="14595" width="8.5703125" style="190" customWidth="1"/>
    <col min="14596" max="14596" width="7.85546875" style="190" customWidth="1"/>
    <col min="14597" max="14597" width="9.140625" style="190" customWidth="1"/>
    <col min="14598" max="14598" width="19.85546875" style="190" customWidth="1"/>
    <col min="14599" max="14599" width="16.140625" style="190" customWidth="1"/>
    <col min="14600" max="14600" width="17.85546875" style="190" customWidth="1"/>
    <col min="14601" max="14601" width="15.28515625" style="190" customWidth="1"/>
    <col min="14602" max="14602" width="17.5703125" style="190" customWidth="1"/>
    <col min="14603" max="14846" width="11.42578125" style="190"/>
    <col min="14847" max="14847" width="4.140625" style="190" customWidth="1"/>
    <col min="14848" max="14848" width="11.42578125" style="190"/>
    <col min="14849" max="14849" width="35" style="190" customWidth="1"/>
    <col min="14850" max="14850" width="14" style="190" customWidth="1"/>
    <col min="14851" max="14851" width="8.5703125" style="190" customWidth="1"/>
    <col min="14852" max="14852" width="7.85546875" style="190" customWidth="1"/>
    <col min="14853" max="14853" width="9.140625" style="190" customWidth="1"/>
    <col min="14854" max="14854" width="19.85546875" style="190" customWidth="1"/>
    <col min="14855" max="14855" width="16.140625" style="190" customWidth="1"/>
    <col min="14856" max="14856" width="17.85546875" style="190" customWidth="1"/>
    <col min="14857" max="14857" width="15.28515625" style="190" customWidth="1"/>
    <col min="14858" max="14858" width="17.5703125" style="190" customWidth="1"/>
    <col min="14859" max="15102" width="11.42578125" style="190"/>
    <col min="15103" max="15103" width="4.140625" style="190" customWidth="1"/>
    <col min="15104" max="15104" width="11.42578125" style="190"/>
    <col min="15105" max="15105" width="35" style="190" customWidth="1"/>
    <col min="15106" max="15106" width="14" style="190" customWidth="1"/>
    <col min="15107" max="15107" width="8.5703125" style="190" customWidth="1"/>
    <col min="15108" max="15108" width="7.85546875" style="190" customWidth="1"/>
    <col min="15109" max="15109" width="9.140625" style="190" customWidth="1"/>
    <col min="15110" max="15110" width="19.85546875" style="190" customWidth="1"/>
    <col min="15111" max="15111" width="16.140625" style="190" customWidth="1"/>
    <col min="15112" max="15112" width="17.85546875" style="190" customWidth="1"/>
    <col min="15113" max="15113" width="15.28515625" style="190" customWidth="1"/>
    <col min="15114" max="15114" width="17.5703125" style="190" customWidth="1"/>
    <col min="15115" max="15358" width="11.42578125" style="190"/>
    <col min="15359" max="15359" width="4.140625" style="190" customWidth="1"/>
    <col min="15360" max="15360" width="11.42578125" style="190"/>
    <col min="15361" max="15361" width="35" style="190" customWidth="1"/>
    <col min="15362" max="15362" width="14" style="190" customWidth="1"/>
    <col min="15363" max="15363" width="8.5703125" style="190" customWidth="1"/>
    <col min="15364" max="15364" width="7.85546875" style="190" customWidth="1"/>
    <col min="15365" max="15365" width="9.140625" style="190" customWidth="1"/>
    <col min="15366" max="15366" width="19.85546875" style="190" customWidth="1"/>
    <col min="15367" max="15367" width="16.140625" style="190" customWidth="1"/>
    <col min="15368" max="15368" width="17.85546875" style="190" customWidth="1"/>
    <col min="15369" max="15369" width="15.28515625" style="190" customWidth="1"/>
    <col min="15370" max="15370" width="17.5703125" style="190" customWidth="1"/>
    <col min="15371" max="15614" width="11.42578125" style="190"/>
    <col min="15615" max="15615" width="4.140625" style="190" customWidth="1"/>
    <col min="15616" max="15616" width="11.42578125" style="190"/>
    <col min="15617" max="15617" width="35" style="190" customWidth="1"/>
    <col min="15618" max="15618" width="14" style="190" customWidth="1"/>
    <col min="15619" max="15619" width="8.5703125" style="190" customWidth="1"/>
    <col min="15620" max="15620" width="7.85546875" style="190" customWidth="1"/>
    <col min="15621" max="15621" width="9.140625" style="190" customWidth="1"/>
    <col min="15622" max="15622" width="19.85546875" style="190" customWidth="1"/>
    <col min="15623" max="15623" width="16.140625" style="190" customWidth="1"/>
    <col min="15624" max="15624" width="17.85546875" style="190" customWidth="1"/>
    <col min="15625" max="15625" width="15.28515625" style="190" customWidth="1"/>
    <col min="15626" max="15626" width="17.5703125" style="190" customWidth="1"/>
    <col min="15627" max="15870" width="11.42578125" style="190"/>
    <col min="15871" max="15871" width="4.140625" style="190" customWidth="1"/>
    <col min="15872" max="15872" width="11.42578125" style="190"/>
    <col min="15873" max="15873" width="35" style="190" customWidth="1"/>
    <col min="15874" max="15874" width="14" style="190" customWidth="1"/>
    <col min="15875" max="15875" width="8.5703125" style="190" customWidth="1"/>
    <col min="15876" max="15876" width="7.85546875" style="190" customWidth="1"/>
    <col min="15877" max="15877" width="9.140625" style="190" customWidth="1"/>
    <col min="15878" max="15878" width="19.85546875" style="190" customWidth="1"/>
    <col min="15879" max="15879" width="16.140625" style="190" customWidth="1"/>
    <col min="15880" max="15880" width="17.85546875" style="190" customWidth="1"/>
    <col min="15881" max="15881" width="15.28515625" style="190" customWidth="1"/>
    <col min="15882" max="15882" width="17.5703125" style="190" customWidth="1"/>
    <col min="15883" max="16126" width="11.42578125" style="190"/>
    <col min="16127" max="16127" width="4.140625" style="190" customWidth="1"/>
    <col min="16128" max="16128" width="11.42578125" style="190"/>
    <col min="16129" max="16129" width="35" style="190" customWidth="1"/>
    <col min="16130" max="16130" width="14" style="190" customWidth="1"/>
    <col min="16131" max="16131" width="8.5703125" style="190" customWidth="1"/>
    <col min="16132" max="16132" width="7.85546875" style="190" customWidth="1"/>
    <col min="16133" max="16133" width="9.140625" style="190" customWidth="1"/>
    <col min="16134" max="16134" width="19.85546875" style="190" customWidth="1"/>
    <col min="16135" max="16135" width="16.140625" style="190" customWidth="1"/>
    <col min="16136" max="16136" width="17.85546875" style="190" customWidth="1"/>
    <col min="16137" max="16137" width="15.28515625" style="190" customWidth="1"/>
    <col min="16138" max="16138" width="17.5703125" style="190" customWidth="1"/>
    <col min="16139" max="16384" width="11.42578125" style="190"/>
  </cols>
  <sheetData>
    <row r="1" spans="1:10" x14ac:dyDescent="0.25">
      <c r="A1" s="189"/>
      <c r="B1" s="31"/>
      <c r="C1" s="31"/>
      <c r="D1" s="31"/>
      <c r="E1" s="31"/>
      <c r="F1" s="31"/>
      <c r="G1" s="31"/>
      <c r="H1" s="31"/>
      <c r="I1" s="31"/>
      <c r="J1" s="31"/>
    </row>
    <row r="2" spans="1:10" x14ac:dyDescent="0.25">
      <c r="A2" s="189"/>
      <c r="B2" s="31"/>
      <c r="C2" s="31"/>
      <c r="D2" s="31"/>
      <c r="E2" s="31"/>
      <c r="F2" s="31"/>
      <c r="G2" s="31"/>
      <c r="H2" s="31"/>
      <c r="I2" s="31"/>
      <c r="J2" s="31"/>
    </row>
    <row r="3" spans="1:10" x14ac:dyDescent="0.25">
      <c r="A3" s="189"/>
      <c r="B3" s="31"/>
      <c r="C3" s="31"/>
      <c r="D3" s="31"/>
      <c r="E3" s="143"/>
      <c r="F3" s="143"/>
      <c r="G3" s="143"/>
      <c r="H3" s="31"/>
      <c r="I3" s="31"/>
      <c r="J3" s="31"/>
    </row>
    <row r="4" spans="1:10" x14ac:dyDescent="0.25">
      <c r="A4" s="189"/>
      <c r="B4" s="31"/>
      <c r="C4" s="31"/>
      <c r="D4" s="31"/>
      <c r="E4" s="143"/>
      <c r="F4" s="143"/>
      <c r="G4" s="143"/>
      <c r="H4" s="31"/>
      <c r="I4" s="31"/>
      <c r="J4" s="31"/>
    </row>
    <row r="5" spans="1:10" x14ac:dyDescent="0.25">
      <c r="A5" s="189"/>
      <c r="B5" s="31"/>
      <c r="C5" s="31"/>
      <c r="D5" s="31"/>
      <c r="E5" s="143"/>
      <c r="F5" s="143"/>
      <c r="G5" s="143"/>
      <c r="H5" s="31"/>
      <c r="I5" s="31"/>
      <c r="J5" s="31"/>
    </row>
    <row r="6" spans="1:10" x14ac:dyDescent="0.25">
      <c r="A6" s="189"/>
      <c r="B6" s="31"/>
      <c r="C6" s="31"/>
      <c r="D6" s="31"/>
      <c r="E6" s="143"/>
      <c r="F6" s="143"/>
      <c r="G6" s="143"/>
      <c r="H6" s="31"/>
      <c r="I6" s="31"/>
      <c r="J6" s="31"/>
    </row>
    <row r="7" spans="1:10" x14ac:dyDescent="0.25">
      <c r="A7" s="189"/>
      <c r="B7" s="31"/>
      <c r="C7" s="31"/>
      <c r="D7" s="31"/>
      <c r="E7" s="143"/>
      <c r="F7" s="143"/>
      <c r="G7" s="143"/>
      <c r="H7" s="31"/>
      <c r="I7" s="31"/>
      <c r="J7" s="31"/>
    </row>
    <row r="8" spans="1:10" ht="30" customHeight="1" x14ac:dyDescent="0.25">
      <c r="A8" s="405" t="s">
        <v>187</v>
      </c>
      <c r="B8" s="406"/>
      <c r="C8" s="406"/>
      <c r="D8" s="406"/>
      <c r="E8" s="406"/>
      <c r="F8" s="406"/>
      <c r="G8" s="406"/>
      <c r="H8" s="406"/>
      <c r="I8" s="406"/>
      <c r="J8" s="406"/>
    </row>
    <row r="9" spans="1:10" ht="12.75" customHeight="1" x14ac:dyDescent="0.25">
      <c r="A9" s="407" t="s">
        <v>1</v>
      </c>
      <c r="B9" s="407" t="s">
        <v>2</v>
      </c>
      <c r="C9" s="410"/>
      <c r="D9" s="413" t="s">
        <v>188</v>
      </c>
      <c r="E9" s="407" t="s">
        <v>3</v>
      </c>
      <c r="F9" s="416"/>
      <c r="G9" s="410"/>
      <c r="H9" s="413" t="s">
        <v>4</v>
      </c>
      <c r="I9" s="418" t="s">
        <v>5</v>
      </c>
      <c r="J9" s="419"/>
    </row>
    <row r="10" spans="1:10" ht="36" customHeight="1" x14ac:dyDescent="0.25">
      <c r="A10" s="408"/>
      <c r="B10" s="408"/>
      <c r="C10" s="411"/>
      <c r="D10" s="414"/>
      <c r="E10" s="409"/>
      <c r="F10" s="417"/>
      <c r="G10" s="412"/>
      <c r="H10" s="414"/>
      <c r="I10" s="420"/>
      <c r="J10" s="421"/>
    </row>
    <row r="11" spans="1:10" ht="40.5" customHeight="1" x14ac:dyDescent="0.25">
      <c r="A11" s="409"/>
      <c r="B11" s="409"/>
      <c r="C11" s="412"/>
      <c r="D11" s="415"/>
      <c r="E11" s="188" t="s">
        <v>6</v>
      </c>
      <c r="F11" s="186" t="s">
        <v>7</v>
      </c>
      <c r="G11" s="188" t="s">
        <v>0</v>
      </c>
      <c r="H11" s="415" t="s">
        <v>8</v>
      </c>
      <c r="I11" s="46" t="s">
        <v>189</v>
      </c>
      <c r="J11" s="47" t="s">
        <v>190</v>
      </c>
    </row>
    <row r="12" spans="1:10" ht="32.25" customHeight="1" x14ac:dyDescent="0.25">
      <c r="A12" s="191">
        <v>1</v>
      </c>
      <c r="B12" s="382" t="s">
        <v>9</v>
      </c>
      <c r="C12" s="383"/>
      <c r="D12" s="192"/>
      <c r="E12" s="192"/>
      <c r="F12" s="193"/>
      <c r="G12" s="194">
        <f>SUM(E12:F12)</f>
        <v>0</v>
      </c>
      <c r="H12" s="202"/>
      <c r="I12" s="195"/>
      <c r="J12" s="195"/>
    </row>
    <row r="13" spans="1:10" ht="24" customHeight="1" x14ac:dyDescent="0.25">
      <c r="A13" s="196">
        <v>2</v>
      </c>
      <c r="B13" s="422" t="s">
        <v>10</v>
      </c>
      <c r="C13" s="423"/>
      <c r="D13" s="402" t="s">
        <v>191</v>
      </c>
      <c r="E13" s="403"/>
      <c r="F13" s="403"/>
      <c r="G13" s="403"/>
      <c r="H13" s="403"/>
      <c r="I13" s="403"/>
      <c r="J13" s="404"/>
    </row>
    <row r="14" spans="1:10" ht="24" customHeight="1" x14ac:dyDescent="0.25">
      <c r="A14" s="197">
        <v>3</v>
      </c>
      <c r="B14" s="422" t="s">
        <v>11</v>
      </c>
      <c r="C14" s="423"/>
      <c r="D14" s="402" t="s">
        <v>191</v>
      </c>
      <c r="E14" s="403"/>
      <c r="F14" s="403"/>
      <c r="G14" s="403"/>
      <c r="H14" s="403"/>
      <c r="I14" s="403"/>
      <c r="J14" s="404"/>
    </row>
    <row r="15" spans="1:10" ht="24" customHeight="1" x14ac:dyDescent="0.25">
      <c r="A15" s="197">
        <v>4</v>
      </c>
      <c r="B15" s="400" t="s">
        <v>12</v>
      </c>
      <c r="C15" s="401"/>
      <c r="D15" s="402" t="s">
        <v>191</v>
      </c>
      <c r="E15" s="403"/>
      <c r="F15" s="403"/>
      <c r="G15" s="403"/>
      <c r="H15" s="403"/>
      <c r="I15" s="403"/>
      <c r="J15" s="404"/>
    </row>
    <row r="16" spans="1:10" ht="24" customHeight="1" x14ac:dyDescent="0.25">
      <c r="A16" s="191">
        <v>5</v>
      </c>
      <c r="B16" s="382" t="s">
        <v>13</v>
      </c>
      <c r="C16" s="383"/>
      <c r="D16" s="198"/>
      <c r="E16" s="199"/>
      <c r="F16" s="200"/>
      <c r="G16" s="201">
        <f t="shared" ref="G16:G19" si="0">SUM(E16:F16)</f>
        <v>0</v>
      </c>
      <c r="H16" s="202"/>
      <c r="I16" s="195"/>
      <c r="J16" s="195"/>
    </row>
    <row r="17" spans="1:46" ht="24" customHeight="1" x14ac:dyDescent="0.25">
      <c r="A17" s="191">
        <v>6</v>
      </c>
      <c r="B17" s="382" t="s">
        <v>14</v>
      </c>
      <c r="C17" s="383"/>
      <c r="D17" s="198"/>
      <c r="E17" s="199"/>
      <c r="F17" s="200"/>
      <c r="G17" s="201">
        <f t="shared" si="0"/>
        <v>0</v>
      </c>
      <c r="H17" s="202"/>
      <c r="I17" s="195"/>
      <c r="J17" s="195"/>
    </row>
    <row r="18" spans="1:46" ht="27" customHeight="1" x14ac:dyDescent="0.25">
      <c r="A18" s="203">
        <v>7</v>
      </c>
      <c r="B18" s="382" t="s">
        <v>15</v>
      </c>
      <c r="C18" s="383"/>
      <c r="D18" s="204"/>
      <c r="E18" s="205"/>
      <c r="F18" s="206"/>
      <c r="G18" s="201">
        <f t="shared" si="0"/>
        <v>0</v>
      </c>
      <c r="H18" s="202"/>
      <c r="I18" s="195"/>
      <c r="J18" s="195"/>
    </row>
    <row r="19" spans="1:46" ht="27.75" customHeight="1" x14ac:dyDescent="0.25">
      <c r="A19" s="203">
        <v>8</v>
      </c>
      <c r="B19" s="384" t="s">
        <v>16</v>
      </c>
      <c r="C19" s="384"/>
      <c r="D19" s="198"/>
      <c r="E19" s="199"/>
      <c r="F19" s="200"/>
      <c r="G19" s="201">
        <f t="shared" si="0"/>
        <v>0</v>
      </c>
      <c r="H19" s="202"/>
      <c r="I19" s="195"/>
      <c r="J19" s="195"/>
    </row>
    <row r="20" spans="1:46" s="210" customFormat="1" ht="22.5" customHeight="1" x14ac:dyDescent="0.25">
      <c r="A20" s="385" t="s">
        <v>0</v>
      </c>
      <c r="B20" s="385"/>
      <c r="C20" s="385"/>
      <c r="D20" s="207">
        <f>D12</f>
        <v>0</v>
      </c>
      <c r="E20" s="386"/>
      <c r="F20" s="387"/>
      <c r="G20" s="388"/>
      <c r="H20" s="48">
        <f>SUM(H12:H19)</f>
        <v>0</v>
      </c>
      <c r="I20" s="208"/>
      <c r="J20" s="209"/>
    </row>
    <row r="21" spans="1:46" s="210" customFormat="1" ht="22.5" customHeight="1" x14ac:dyDescent="0.25">
      <c r="A21" s="211"/>
      <c r="B21" s="389" t="s">
        <v>192</v>
      </c>
      <c r="C21" s="390"/>
      <c r="D21" s="390"/>
      <c r="E21" s="390"/>
      <c r="F21" s="390"/>
      <c r="G21" s="391"/>
      <c r="H21" s="212"/>
      <c r="I21" s="213">
        <f>H21</f>
        <v>0</v>
      </c>
      <c r="J21" s="209"/>
      <c r="AT21" s="214"/>
    </row>
    <row r="22" spans="1:46" s="210" customFormat="1" ht="22.5" customHeight="1" x14ac:dyDescent="0.25">
      <c r="A22" s="211"/>
      <c r="B22" s="211"/>
      <c r="C22" s="392" t="s">
        <v>193</v>
      </c>
      <c r="D22" s="393"/>
      <c r="E22" s="393"/>
      <c r="F22" s="393"/>
      <c r="G22" s="394"/>
      <c r="H22" s="215">
        <f>H20+H21</f>
        <v>0</v>
      </c>
      <c r="I22" s="216"/>
      <c r="J22" s="209"/>
      <c r="AT22" s="214"/>
    </row>
    <row r="23" spans="1:46" s="210" customFormat="1" ht="40.5" customHeight="1" x14ac:dyDescent="0.2">
      <c r="A23" s="395" t="s">
        <v>194</v>
      </c>
      <c r="B23" s="395"/>
      <c r="C23" s="395"/>
      <c r="D23" s="395"/>
      <c r="E23" s="395"/>
      <c r="F23" s="395"/>
      <c r="G23" s="395"/>
      <c r="H23" s="395"/>
      <c r="I23" s="213"/>
      <c r="J23" s="209"/>
    </row>
    <row r="24" spans="1:46" s="218" customFormat="1" ht="35.25" customHeight="1" x14ac:dyDescent="0.25">
      <c r="A24" s="396" t="s">
        <v>195</v>
      </c>
      <c r="B24" s="396"/>
      <c r="C24" s="396"/>
      <c r="D24" s="396"/>
      <c r="E24" s="396"/>
      <c r="F24" s="396"/>
      <c r="G24" s="396"/>
      <c r="H24" s="396"/>
      <c r="J24" s="209"/>
    </row>
    <row r="25" spans="1:46" ht="49.5" customHeight="1" x14ac:dyDescent="0.25">
      <c r="A25" s="189"/>
      <c r="B25" s="31"/>
      <c r="C25" s="31"/>
      <c r="D25" s="31"/>
      <c r="E25" s="31"/>
      <c r="F25" s="31"/>
      <c r="G25" s="31"/>
      <c r="H25" s="31"/>
      <c r="I25" s="187" t="s">
        <v>17</v>
      </c>
      <c r="J25" s="217"/>
    </row>
    <row r="26" spans="1:46" ht="27.75" customHeight="1" x14ac:dyDescent="0.25">
      <c r="A26" s="189"/>
      <c r="B26" s="31"/>
      <c r="C26" s="31"/>
      <c r="D26" s="31"/>
      <c r="E26" s="397" t="s">
        <v>197</v>
      </c>
      <c r="F26" s="398"/>
      <c r="G26" s="399"/>
      <c r="H26" s="31"/>
      <c r="I26" s="187" t="s">
        <v>196</v>
      </c>
      <c r="J26" s="219" t="e">
        <f>H20/D12/J25</f>
        <v>#DIV/0!</v>
      </c>
    </row>
    <row r="27" spans="1:46" ht="30.75" customHeight="1" x14ac:dyDescent="0.25">
      <c r="A27" s="189"/>
      <c r="B27" s="31"/>
      <c r="C27" s="31"/>
      <c r="D27" s="31"/>
      <c r="E27" s="185" t="s">
        <v>6</v>
      </c>
      <c r="F27" s="188" t="s">
        <v>7</v>
      </c>
      <c r="G27" s="49" t="s">
        <v>0</v>
      </c>
      <c r="H27" s="31"/>
      <c r="I27" s="213"/>
      <c r="J27" s="209"/>
    </row>
    <row r="28" spans="1:46" ht="24" customHeight="1" x14ac:dyDescent="0.25">
      <c r="A28" s="189"/>
      <c r="B28" s="31"/>
      <c r="C28" s="31"/>
      <c r="D28" s="31"/>
      <c r="E28" s="199"/>
      <c r="F28" s="192"/>
      <c r="G28" s="50">
        <f>E28+F28</f>
        <v>0</v>
      </c>
      <c r="H28" s="31"/>
      <c r="I28" s="31"/>
      <c r="J28" s="31"/>
    </row>
    <row r="29" spans="1:46" ht="30" customHeight="1" x14ac:dyDescent="0.25">
      <c r="A29" s="189"/>
      <c r="B29" s="31"/>
      <c r="C29" s="31"/>
      <c r="D29" s="31"/>
      <c r="E29" s="379" t="s">
        <v>198</v>
      </c>
      <c r="F29" s="380"/>
      <c r="G29" s="380"/>
      <c r="H29" s="220"/>
      <c r="I29" s="31"/>
      <c r="J29" s="31"/>
    </row>
    <row r="30" spans="1:46" ht="42" customHeight="1" x14ac:dyDescent="0.25">
      <c r="A30" s="189"/>
      <c r="B30" s="31"/>
      <c r="C30" s="31"/>
      <c r="D30" s="31"/>
      <c r="E30" s="381"/>
      <c r="F30" s="381"/>
      <c r="G30" s="381"/>
      <c r="H30" s="220"/>
      <c r="I30" s="31"/>
      <c r="J30" s="31"/>
    </row>
  </sheetData>
  <sheetProtection password="D57A" sheet="1" objects="1" scenarios="1" formatCells="0" formatColumns="0" formatRows="0"/>
  <mergeCells count="26">
    <mergeCell ref="B15:C15"/>
    <mergeCell ref="D15:J15"/>
    <mergeCell ref="A8:J8"/>
    <mergeCell ref="A9:A11"/>
    <mergeCell ref="B9:C11"/>
    <mergeCell ref="D9:D11"/>
    <mergeCell ref="E9:G10"/>
    <mergeCell ref="H9:H11"/>
    <mergeCell ref="I9:J10"/>
    <mergeCell ref="B12:C12"/>
    <mergeCell ref="B13:C13"/>
    <mergeCell ref="D13:J13"/>
    <mergeCell ref="B14:C14"/>
    <mergeCell ref="D14:J14"/>
    <mergeCell ref="E29:G30"/>
    <mergeCell ref="B16:C16"/>
    <mergeCell ref="B17:C17"/>
    <mergeCell ref="B18:C18"/>
    <mergeCell ref="B19:C19"/>
    <mergeCell ref="A20:C20"/>
    <mergeCell ref="E20:G20"/>
    <mergeCell ref="B21:G21"/>
    <mergeCell ref="C22:G22"/>
    <mergeCell ref="A23:H23"/>
    <mergeCell ref="A24:H24"/>
    <mergeCell ref="E26:G26"/>
  </mergeCells>
  <pageMargins left="0.70866141732283472" right="0.70866141732283472" top="0.74803149606299213" bottom="0.74803149606299213" header="0.31496062992125984" footer="0.31496062992125984"/>
  <pageSetup paperSize="9" scale="66" orientation="landscape" r:id="rId1"/>
  <headerFooter>
    <oddHeader>&amp;R&amp;F
&amp;A</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74"/>
  <sheetViews>
    <sheetView zoomScale="70" zoomScaleNormal="70" zoomScaleSheetLayoutView="70" workbookViewId="0">
      <selection activeCell="K15" sqref="K15"/>
    </sheetView>
  </sheetViews>
  <sheetFormatPr baseColWidth="10" defaultRowHeight="15" x14ac:dyDescent="0.25"/>
  <cols>
    <col min="1" max="1" width="5.28515625" style="52" customWidth="1"/>
    <col min="2" max="2" width="18.85546875" style="52" customWidth="1"/>
    <col min="3" max="4" width="11.42578125" style="52"/>
    <col min="5" max="5" width="47.28515625" style="52" customWidth="1"/>
    <col min="6" max="6" width="12.7109375" style="52" customWidth="1"/>
    <col min="7" max="7" width="7.140625" style="52" customWidth="1"/>
    <col min="8" max="8" width="10.5703125" style="52" customWidth="1"/>
    <col min="9" max="9" width="8" style="52" customWidth="1"/>
    <col min="10" max="10" width="14" style="52" customWidth="1"/>
    <col min="11" max="11" width="38.140625" style="52" customWidth="1"/>
    <col min="12" max="12" width="17.42578125" style="52" customWidth="1"/>
    <col min="13" max="13" width="8.85546875" style="52" customWidth="1"/>
    <col min="14" max="14" width="10.140625" style="52" customWidth="1"/>
    <col min="15" max="253" width="11.42578125" style="52"/>
    <col min="254" max="254" width="5.28515625" style="52" customWidth="1"/>
    <col min="255" max="255" width="18.85546875" style="52" customWidth="1"/>
    <col min="256" max="256" width="11.42578125" style="52"/>
    <col min="257" max="257" width="13.42578125" style="52" customWidth="1"/>
    <col min="258" max="258" width="12.7109375" style="52" customWidth="1"/>
    <col min="259" max="259" width="7.140625" style="52" customWidth="1"/>
    <col min="260" max="260" width="10.5703125" style="52" customWidth="1"/>
    <col min="261" max="261" width="8" style="52" customWidth="1"/>
    <col min="262" max="262" width="10.140625" style="52" customWidth="1"/>
    <col min="263" max="263" width="11.42578125" style="52"/>
    <col min="264" max="264" width="15.42578125" style="52" customWidth="1"/>
    <col min="265" max="265" width="8.85546875" style="52" customWidth="1"/>
    <col min="266" max="266" width="10.140625" style="52" customWidth="1"/>
    <col min="267" max="267" width="11.42578125" style="52"/>
    <col min="268" max="268" width="16.5703125" style="52" customWidth="1"/>
    <col min="269" max="269" width="16.140625" style="52" customWidth="1"/>
    <col min="270" max="270" width="15.5703125" style="52" customWidth="1"/>
    <col min="271" max="509" width="11.42578125" style="52"/>
    <col min="510" max="510" width="5.28515625" style="52" customWidth="1"/>
    <col min="511" max="511" width="18.85546875" style="52" customWidth="1"/>
    <col min="512" max="512" width="11.42578125" style="52"/>
    <col min="513" max="513" width="13.42578125" style="52" customWidth="1"/>
    <col min="514" max="514" width="12.7109375" style="52" customWidth="1"/>
    <col min="515" max="515" width="7.140625" style="52" customWidth="1"/>
    <col min="516" max="516" width="10.5703125" style="52" customWidth="1"/>
    <col min="517" max="517" width="8" style="52" customWidth="1"/>
    <col min="518" max="518" width="10.140625" style="52" customWidth="1"/>
    <col min="519" max="519" width="11.42578125" style="52"/>
    <col min="520" max="520" width="15.42578125" style="52" customWidth="1"/>
    <col min="521" max="521" width="8.85546875" style="52" customWidth="1"/>
    <col min="522" max="522" width="10.140625" style="52" customWidth="1"/>
    <col min="523" max="523" width="11.42578125" style="52"/>
    <col min="524" max="524" width="16.5703125" style="52" customWidth="1"/>
    <col min="525" max="525" width="16.140625" style="52" customWidth="1"/>
    <col min="526" max="526" width="15.5703125" style="52" customWidth="1"/>
    <col min="527" max="765" width="11.42578125" style="52"/>
    <col min="766" max="766" width="5.28515625" style="52" customWidth="1"/>
    <col min="767" max="767" width="18.85546875" style="52" customWidth="1"/>
    <col min="768" max="768" width="11.42578125" style="52"/>
    <col min="769" max="769" width="13.42578125" style="52" customWidth="1"/>
    <col min="770" max="770" width="12.7109375" style="52" customWidth="1"/>
    <col min="771" max="771" width="7.140625" style="52" customWidth="1"/>
    <col min="772" max="772" width="10.5703125" style="52" customWidth="1"/>
    <col min="773" max="773" width="8" style="52" customWidth="1"/>
    <col min="774" max="774" width="10.140625" style="52" customWidth="1"/>
    <col min="775" max="775" width="11.42578125" style="52"/>
    <col min="776" max="776" width="15.42578125" style="52" customWidth="1"/>
    <col min="777" max="777" width="8.85546875" style="52" customWidth="1"/>
    <col min="778" max="778" width="10.140625" style="52" customWidth="1"/>
    <col min="779" max="779" width="11.42578125" style="52"/>
    <col min="780" max="780" width="16.5703125" style="52" customWidth="1"/>
    <col min="781" max="781" width="16.140625" style="52" customWidth="1"/>
    <col min="782" max="782" width="15.5703125" style="52" customWidth="1"/>
    <col min="783" max="1021" width="11.42578125" style="52"/>
    <col min="1022" max="1022" width="5.28515625" style="52" customWidth="1"/>
    <col min="1023" max="1023" width="18.85546875" style="52" customWidth="1"/>
    <col min="1024" max="1024" width="11.42578125" style="52"/>
    <col min="1025" max="1025" width="13.42578125" style="52" customWidth="1"/>
    <col min="1026" max="1026" width="12.7109375" style="52" customWidth="1"/>
    <col min="1027" max="1027" width="7.140625" style="52" customWidth="1"/>
    <col min="1028" max="1028" width="10.5703125" style="52" customWidth="1"/>
    <col min="1029" max="1029" width="8" style="52" customWidth="1"/>
    <col min="1030" max="1030" width="10.140625" style="52" customWidth="1"/>
    <col min="1031" max="1031" width="11.42578125" style="52"/>
    <col min="1032" max="1032" width="15.42578125" style="52" customWidth="1"/>
    <col min="1033" max="1033" width="8.85546875" style="52" customWidth="1"/>
    <col min="1034" max="1034" width="10.140625" style="52" customWidth="1"/>
    <col min="1035" max="1035" width="11.42578125" style="52"/>
    <col min="1036" max="1036" width="16.5703125" style="52" customWidth="1"/>
    <col min="1037" max="1037" width="16.140625" style="52" customWidth="1"/>
    <col min="1038" max="1038" width="15.5703125" style="52" customWidth="1"/>
    <col min="1039" max="1277" width="11.42578125" style="52"/>
    <col min="1278" max="1278" width="5.28515625" style="52" customWidth="1"/>
    <col min="1279" max="1279" width="18.85546875" style="52" customWidth="1"/>
    <col min="1280" max="1280" width="11.42578125" style="52"/>
    <col min="1281" max="1281" width="13.42578125" style="52" customWidth="1"/>
    <col min="1282" max="1282" width="12.7109375" style="52" customWidth="1"/>
    <col min="1283" max="1283" width="7.140625" style="52" customWidth="1"/>
    <col min="1284" max="1284" width="10.5703125" style="52" customWidth="1"/>
    <col min="1285" max="1285" width="8" style="52" customWidth="1"/>
    <col min="1286" max="1286" width="10.140625" style="52" customWidth="1"/>
    <col min="1287" max="1287" width="11.42578125" style="52"/>
    <col min="1288" max="1288" width="15.42578125" style="52" customWidth="1"/>
    <col min="1289" max="1289" width="8.85546875" style="52" customWidth="1"/>
    <col min="1290" max="1290" width="10.140625" style="52" customWidth="1"/>
    <col min="1291" max="1291" width="11.42578125" style="52"/>
    <col min="1292" max="1292" width="16.5703125" style="52" customWidth="1"/>
    <col min="1293" max="1293" width="16.140625" style="52" customWidth="1"/>
    <col min="1294" max="1294" width="15.5703125" style="52" customWidth="1"/>
    <col min="1295" max="1533" width="11.42578125" style="52"/>
    <col min="1534" max="1534" width="5.28515625" style="52" customWidth="1"/>
    <col min="1535" max="1535" width="18.85546875" style="52" customWidth="1"/>
    <col min="1536" max="1536" width="11.42578125" style="52"/>
    <col min="1537" max="1537" width="13.42578125" style="52" customWidth="1"/>
    <col min="1538" max="1538" width="12.7109375" style="52" customWidth="1"/>
    <col min="1539" max="1539" width="7.140625" style="52" customWidth="1"/>
    <col min="1540" max="1540" width="10.5703125" style="52" customWidth="1"/>
    <col min="1541" max="1541" width="8" style="52" customWidth="1"/>
    <col min="1542" max="1542" width="10.140625" style="52" customWidth="1"/>
    <col min="1543" max="1543" width="11.42578125" style="52"/>
    <col min="1544" max="1544" width="15.42578125" style="52" customWidth="1"/>
    <col min="1545" max="1545" width="8.85546875" style="52" customWidth="1"/>
    <col min="1546" max="1546" width="10.140625" style="52" customWidth="1"/>
    <col min="1547" max="1547" width="11.42578125" style="52"/>
    <col min="1548" max="1548" width="16.5703125" style="52" customWidth="1"/>
    <col min="1549" max="1549" width="16.140625" style="52" customWidth="1"/>
    <col min="1550" max="1550" width="15.5703125" style="52" customWidth="1"/>
    <col min="1551" max="1789" width="11.42578125" style="52"/>
    <col min="1790" max="1790" width="5.28515625" style="52" customWidth="1"/>
    <col min="1791" max="1791" width="18.85546875" style="52" customWidth="1"/>
    <col min="1792" max="1792" width="11.42578125" style="52"/>
    <col min="1793" max="1793" width="13.42578125" style="52" customWidth="1"/>
    <col min="1794" max="1794" width="12.7109375" style="52" customWidth="1"/>
    <col min="1795" max="1795" width="7.140625" style="52" customWidth="1"/>
    <col min="1796" max="1796" width="10.5703125" style="52" customWidth="1"/>
    <col min="1797" max="1797" width="8" style="52" customWidth="1"/>
    <col min="1798" max="1798" width="10.140625" style="52" customWidth="1"/>
    <col min="1799" max="1799" width="11.42578125" style="52"/>
    <col min="1800" max="1800" width="15.42578125" style="52" customWidth="1"/>
    <col min="1801" max="1801" width="8.85546875" style="52" customWidth="1"/>
    <col min="1802" max="1802" width="10.140625" style="52" customWidth="1"/>
    <col min="1803" max="1803" width="11.42578125" style="52"/>
    <col min="1804" max="1804" width="16.5703125" style="52" customWidth="1"/>
    <col min="1805" max="1805" width="16.140625" style="52" customWidth="1"/>
    <col min="1806" max="1806" width="15.5703125" style="52" customWidth="1"/>
    <col min="1807" max="2045" width="11.42578125" style="52"/>
    <col min="2046" max="2046" width="5.28515625" style="52" customWidth="1"/>
    <col min="2047" max="2047" width="18.85546875" style="52" customWidth="1"/>
    <col min="2048" max="2048" width="11.42578125" style="52"/>
    <col min="2049" max="2049" width="13.42578125" style="52" customWidth="1"/>
    <col min="2050" max="2050" width="12.7109375" style="52" customWidth="1"/>
    <col min="2051" max="2051" width="7.140625" style="52" customWidth="1"/>
    <col min="2052" max="2052" width="10.5703125" style="52" customWidth="1"/>
    <col min="2053" max="2053" width="8" style="52" customWidth="1"/>
    <col min="2054" max="2054" width="10.140625" style="52" customWidth="1"/>
    <col min="2055" max="2055" width="11.42578125" style="52"/>
    <col min="2056" max="2056" width="15.42578125" style="52" customWidth="1"/>
    <col min="2057" max="2057" width="8.85546875" style="52" customWidth="1"/>
    <col min="2058" max="2058" width="10.140625" style="52" customWidth="1"/>
    <col min="2059" max="2059" width="11.42578125" style="52"/>
    <col min="2060" max="2060" width="16.5703125" style="52" customWidth="1"/>
    <col min="2061" max="2061" width="16.140625" style="52" customWidth="1"/>
    <col min="2062" max="2062" width="15.5703125" style="52" customWidth="1"/>
    <col min="2063" max="2301" width="11.42578125" style="52"/>
    <col min="2302" max="2302" width="5.28515625" style="52" customWidth="1"/>
    <col min="2303" max="2303" width="18.85546875" style="52" customWidth="1"/>
    <col min="2304" max="2304" width="11.42578125" style="52"/>
    <col min="2305" max="2305" width="13.42578125" style="52" customWidth="1"/>
    <col min="2306" max="2306" width="12.7109375" style="52" customWidth="1"/>
    <col min="2307" max="2307" width="7.140625" style="52" customWidth="1"/>
    <col min="2308" max="2308" width="10.5703125" style="52" customWidth="1"/>
    <col min="2309" max="2309" width="8" style="52" customWidth="1"/>
    <col min="2310" max="2310" width="10.140625" style="52" customWidth="1"/>
    <col min="2311" max="2311" width="11.42578125" style="52"/>
    <col min="2312" max="2312" width="15.42578125" style="52" customWidth="1"/>
    <col min="2313" max="2313" width="8.85546875" style="52" customWidth="1"/>
    <col min="2314" max="2314" width="10.140625" style="52" customWidth="1"/>
    <col min="2315" max="2315" width="11.42578125" style="52"/>
    <col min="2316" max="2316" width="16.5703125" style="52" customWidth="1"/>
    <col min="2317" max="2317" width="16.140625" style="52" customWidth="1"/>
    <col min="2318" max="2318" width="15.5703125" style="52" customWidth="1"/>
    <col min="2319" max="2557" width="11.42578125" style="52"/>
    <col min="2558" max="2558" width="5.28515625" style="52" customWidth="1"/>
    <col min="2559" max="2559" width="18.85546875" style="52" customWidth="1"/>
    <col min="2560" max="2560" width="11.42578125" style="52"/>
    <col min="2561" max="2561" width="13.42578125" style="52" customWidth="1"/>
    <col min="2562" max="2562" width="12.7109375" style="52" customWidth="1"/>
    <col min="2563" max="2563" width="7.140625" style="52" customWidth="1"/>
    <col min="2564" max="2564" width="10.5703125" style="52" customWidth="1"/>
    <col min="2565" max="2565" width="8" style="52" customWidth="1"/>
    <col min="2566" max="2566" width="10.140625" style="52" customWidth="1"/>
    <col min="2567" max="2567" width="11.42578125" style="52"/>
    <col min="2568" max="2568" width="15.42578125" style="52" customWidth="1"/>
    <col min="2569" max="2569" width="8.85546875" style="52" customWidth="1"/>
    <col min="2570" max="2570" width="10.140625" style="52" customWidth="1"/>
    <col min="2571" max="2571" width="11.42578125" style="52"/>
    <col min="2572" max="2572" width="16.5703125" style="52" customWidth="1"/>
    <col min="2573" max="2573" width="16.140625" style="52" customWidth="1"/>
    <col min="2574" max="2574" width="15.5703125" style="52" customWidth="1"/>
    <col min="2575" max="2813" width="11.42578125" style="52"/>
    <col min="2814" max="2814" width="5.28515625" style="52" customWidth="1"/>
    <col min="2815" max="2815" width="18.85546875" style="52" customWidth="1"/>
    <col min="2816" max="2816" width="11.42578125" style="52"/>
    <col min="2817" max="2817" width="13.42578125" style="52" customWidth="1"/>
    <col min="2818" max="2818" width="12.7109375" style="52" customWidth="1"/>
    <col min="2819" max="2819" width="7.140625" style="52" customWidth="1"/>
    <col min="2820" max="2820" width="10.5703125" style="52" customWidth="1"/>
    <col min="2821" max="2821" width="8" style="52" customWidth="1"/>
    <col min="2822" max="2822" width="10.140625" style="52" customWidth="1"/>
    <col min="2823" max="2823" width="11.42578125" style="52"/>
    <col min="2824" max="2824" width="15.42578125" style="52" customWidth="1"/>
    <col min="2825" max="2825" width="8.85546875" style="52" customWidth="1"/>
    <col min="2826" max="2826" width="10.140625" style="52" customWidth="1"/>
    <col min="2827" max="2827" width="11.42578125" style="52"/>
    <col min="2828" max="2828" width="16.5703125" style="52" customWidth="1"/>
    <col min="2829" max="2829" width="16.140625" style="52" customWidth="1"/>
    <col min="2830" max="2830" width="15.5703125" style="52" customWidth="1"/>
    <col min="2831" max="3069" width="11.42578125" style="52"/>
    <col min="3070" max="3070" width="5.28515625" style="52" customWidth="1"/>
    <col min="3071" max="3071" width="18.85546875" style="52" customWidth="1"/>
    <col min="3072" max="3072" width="11.42578125" style="52"/>
    <col min="3073" max="3073" width="13.42578125" style="52" customWidth="1"/>
    <col min="3074" max="3074" width="12.7109375" style="52" customWidth="1"/>
    <col min="3075" max="3075" width="7.140625" style="52" customWidth="1"/>
    <col min="3076" max="3076" width="10.5703125" style="52" customWidth="1"/>
    <col min="3077" max="3077" width="8" style="52" customWidth="1"/>
    <col min="3078" max="3078" width="10.140625" style="52" customWidth="1"/>
    <col min="3079" max="3079" width="11.42578125" style="52"/>
    <col min="3080" max="3080" width="15.42578125" style="52" customWidth="1"/>
    <col min="3081" max="3081" width="8.85546875" style="52" customWidth="1"/>
    <col min="3082" max="3082" width="10.140625" style="52" customWidth="1"/>
    <col min="3083" max="3083" width="11.42578125" style="52"/>
    <col min="3084" max="3084" width="16.5703125" style="52" customWidth="1"/>
    <col min="3085" max="3085" width="16.140625" style="52" customWidth="1"/>
    <col min="3086" max="3086" width="15.5703125" style="52" customWidth="1"/>
    <col min="3087" max="3325" width="11.42578125" style="52"/>
    <col min="3326" max="3326" width="5.28515625" style="52" customWidth="1"/>
    <col min="3327" max="3327" width="18.85546875" style="52" customWidth="1"/>
    <col min="3328" max="3328" width="11.42578125" style="52"/>
    <col min="3329" max="3329" width="13.42578125" style="52" customWidth="1"/>
    <col min="3330" max="3330" width="12.7109375" style="52" customWidth="1"/>
    <col min="3331" max="3331" width="7.140625" style="52" customWidth="1"/>
    <col min="3332" max="3332" width="10.5703125" style="52" customWidth="1"/>
    <col min="3333" max="3333" width="8" style="52" customWidth="1"/>
    <col min="3334" max="3334" width="10.140625" style="52" customWidth="1"/>
    <col min="3335" max="3335" width="11.42578125" style="52"/>
    <col min="3336" max="3336" width="15.42578125" style="52" customWidth="1"/>
    <col min="3337" max="3337" width="8.85546875" style="52" customWidth="1"/>
    <col min="3338" max="3338" width="10.140625" style="52" customWidth="1"/>
    <col min="3339" max="3339" width="11.42578125" style="52"/>
    <col min="3340" max="3340" width="16.5703125" style="52" customWidth="1"/>
    <col min="3341" max="3341" width="16.140625" style="52" customWidth="1"/>
    <col min="3342" max="3342" width="15.5703125" style="52" customWidth="1"/>
    <col min="3343" max="3581" width="11.42578125" style="52"/>
    <col min="3582" max="3582" width="5.28515625" style="52" customWidth="1"/>
    <col min="3583" max="3583" width="18.85546875" style="52" customWidth="1"/>
    <col min="3584" max="3584" width="11.42578125" style="52"/>
    <col min="3585" max="3585" width="13.42578125" style="52" customWidth="1"/>
    <col min="3586" max="3586" width="12.7109375" style="52" customWidth="1"/>
    <col min="3587" max="3587" width="7.140625" style="52" customWidth="1"/>
    <col min="3588" max="3588" width="10.5703125" style="52" customWidth="1"/>
    <col min="3589" max="3589" width="8" style="52" customWidth="1"/>
    <col min="3590" max="3590" width="10.140625" style="52" customWidth="1"/>
    <col min="3591" max="3591" width="11.42578125" style="52"/>
    <col min="3592" max="3592" width="15.42578125" style="52" customWidth="1"/>
    <col min="3593" max="3593" width="8.85546875" style="52" customWidth="1"/>
    <col min="3594" max="3594" width="10.140625" style="52" customWidth="1"/>
    <col min="3595" max="3595" width="11.42578125" style="52"/>
    <col min="3596" max="3596" width="16.5703125" style="52" customWidth="1"/>
    <col min="3597" max="3597" width="16.140625" style="52" customWidth="1"/>
    <col min="3598" max="3598" width="15.5703125" style="52" customWidth="1"/>
    <col min="3599" max="3837" width="11.42578125" style="52"/>
    <col min="3838" max="3838" width="5.28515625" style="52" customWidth="1"/>
    <col min="3839" max="3839" width="18.85546875" style="52" customWidth="1"/>
    <col min="3840" max="3840" width="11.42578125" style="52"/>
    <col min="3841" max="3841" width="13.42578125" style="52" customWidth="1"/>
    <col min="3842" max="3842" width="12.7109375" style="52" customWidth="1"/>
    <col min="3843" max="3843" width="7.140625" style="52" customWidth="1"/>
    <col min="3844" max="3844" width="10.5703125" style="52" customWidth="1"/>
    <col min="3845" max="3845" width="8" style="52" customWidth="1"/>
    <col min="3846" max="3846" width="10.140625" style="52" customWidth="1"/>
    <col min="3847" max="3847" width="11.42578125" style="52"/>
    <col min="3848" max="3848" width="15.42578125" style="52" customWidth="1"/>
    <col min="3849" max="3849" width="8.85546875" style="52" customWidth="1"/>
    <col min="3850" max="3850" width="10.140625" style="52" customWidth="1"/>
    <col min="3851" max="3851" width="11.42578125" style="52"/>
    <col min="3852" max="3852" width="16.5703125" style="52" customWidth="1"/>
    <col min="3853" max="3853" width="16.140625" style="52" customWidth="1"/>
    <col min="3854" max="3854" width="15.5703125" style="52" customWidth="1"/>
    <col min="3855" max="4093" width="11.42578125" style="52"/>
    <col min="4094" max="4094" width="5.28515625" style="52" customWidth="1"/>
    <col min="4095" max="4095" width="18.85546875" style="52" customWidth="1"/>
    <col min="4096" max="4096" width="11.42578125" style="52"/>
    <col min="4097" max="4097" width="13.42578125" style="52" customWidth="1"/>
    <col min="4098" max="4098" width="12.7109375" style="52" customWidth="1"/>
    <col min="4099" max="4099" width="7.140625" style="52" customWidth="1"/>
    <col min="4100" max="4100" width="10.5703125" style="52" customWidth="1"/>
    <col min="4101" max="4101" width="8" style="52" customWidth="1"/>
    <col min="4102" max="4102" width="10.140625" style="52" customWidth="1"/>
    <col min="4103" max="4103" width="11.42578125" style="52"/>
    <col min="4104" max="4104" width="15.42578125" style="52" customWidth="1"/>
    <col min="4105" max="4105" width="8.85546875" style="52" customWidth="1"/>
    <col min="4106" max="4106" width="10.140625" style="52" customWidth="1"/>
    <col min="4107" max="4107" width="11.42578125" style="52"/>
    <col min="4108" max="4108" width="16.5703125" style="52" customWidth="1"/>
    <col min="4109" max="4109" width="16.140625" style="52" customWidth="1"/>
    <col min="4110" max="4110" width="15.5703125" style="52" customWidth="1"/>
    <col min="4111" max="4349" width="11.42578125" style="52"/>
    <col min="4350" max="4350" width="5.28515625" style="52" customWidth="1"/>
    <col min="4351" max="4351" width="18.85546875" style="52" customWidth="1"/>
    <col min="4352" max="4352" width="11.42578125" style="52"/>
    <col min="4353" max="4353" width="13.42578125" style="52" customWidth="1"/>
    <col min="4354" max="4354" width="12.7109375" style="52" customWidth="1"/>
    <col min="4355" max="4355" width="7.140625" style="52" customWidth="1"/>
    <col min="4356" max="4356" width="10.5703125" style="52" customWidth="1"/>
    <col min="4357" max="4357" width="8" style="52" customWidth="1"/>
    <col min="4358" max="4358" width="10.140625" style="52" customWidth="1"/>
    <col min="4359" max="4359" width="11.42578125" style="52"/>
    <col min="4360" max="4360" width="15.42578125" style="52" customWidth="1"/>
    <col min="4361" max="4361" width="8.85546875" style="52" customWidth="1"/>
    <col min="4362" max="4362" width="10.140625" style="52" customWidth="1"/>
    <col min="4363" max="4363" width="11.42578125" style="52"/>
    <col min="4364" max="4364" width="16.5703125" style="52" customWidth="1"/>
    <col min="4365" max="4365" width="16.140625" style="52" customWidth="1"/>
    <col min="4366" max="4366" width="15.5703125" style="52" customWidth="1"/>
    <col min="4367" max="4605" width="11.42578125" style="52"/>
    <col min="4606" max="4606" width="5.28515625" style="52" customWidth="1"/>
    <col min="4607" max="4607" width="18.85546875" style="52" customWidth="1"/>
    <col min="4608" max="4608" width="11.42578125" style="52"/>
    <col min="4609" max="4609" width="13.42578125" style="52" customWidth="1"/>
    <col min="4610" max="4610" width="12.7109375" style="52" customWidth="1"/>
    <col min="4611" max="4611" width="7.140625" style="52" customWidth="1"/>
    <col min="4612" max="4612" width="10.5703125" style="52" customWidth="1"/>
    <col min="4613" max="4613" width="8" style="52" customWidth="1"/>
    <col min="4614" max="4614" width="10.140625" style="52" customWidth="1"/>
    <col min="4615" max="4615" width="11.42578125" style="52"/>
    <col min="4616" max="4616" width="15.42578125" style="52" customWidth="1"/>
    <col min="4617" max="4617" width="8.85546875" style="52" customWidth="1"/>
    <col min="4618" max="4618" width="10.140625" style="52" customWidth="1"/>
    <col min="4619" max="4619" width="11.42578125" style="52"/>
    <col min="4620" max="4620" width="16.5703125" style="52" customWidth="1"/>
    <col min="4621" max="4621" width="16.140625" style="52" customWidth="1"/>
    <col min="4622" max="4622" width="15.5703125" style="52" customWidth="1"/>
    <col min="4623" max="4861" width="11.42578125" style="52"/>
    <col min="4862" max="4862" width="5.28515625" style="52" customWidth="1"/>
    <col min="4863" max="4863" width="18.85546875" style="52" customWidth="1"/>
    <col min="4864" max="4864" width="11.42578125" style="52"/>
    <col min="4865" max="4865" width="13.42578125" style="52" customWidth="1"/>
    <col min="4866" max="4866" width="12.7109375" style="52" customWidth="1"/>
    <col min="4867" max="4867" width="7.140625" style="52" customWidth="1"/>
    <col min="4868" max="4868" width="10.5703125" style="52" customWidth="1"/>
    <col min="4869" max="4869" width="8" style="52" customWidth="1"/>
    <col min="4870" max="4870" width="10.140625" style="52" customWidth="1"/>
    <col min="4871" max="4871" width="11.42578125" style="52"/>
    <col min="4872" max="4872" width="15.42578125" style="52" customWidth="1"/>
    <col min="4873" max="4873" width="8.85546875" style="52" customWidth="1"/>
    <col min="4874" max="4874" width="10.140625" style="52" customWidth="1"/>
    <col min="4875" max="4875" width="11.42578125" style="52"/>
    <col min="4876" max="4876" width="16.5703125" style="52" customWidth="1"/>
    <col min="4877" max="4877" width="16.140625" style="52" customWidth="1"/>
    <col min="4878" max="4878" width="15.5703125" style="52" customWidth="1"/>
    <col min="4879" max="5117" width="11.42578125" style="52"/>
    <col min="5118" max="5118" width="5.28515625" style="52" customWidth="1"/>
    <col min="5119" max="5119" width="18.85546875" style="52" customWidth="1"/>
    <col min="5120" max="5120" width="11.42578125" style="52"/>
    <col min="5121" max="5121" width="13.42578125" style="52" customWidth="1"/>
    <col min="5122" max="5122" width="12.7109375" style="52" customWidth="1"/>
    <col min="5123" max="5123" width="7.140625" style="52" customWidth="1"/>
    <col min="5124" max="5124" width="10.5703125" style="52" customWidth="1"/>
    <col min="5125" max="5125" width="8" style="52" customWidth="1"/>
    <col min="5126" max="5126" width="10.140625" style="52" customWidth="1"/>
    <col min="5127" max="5127" width="11.42578125" style="52"/>
    <col min="5128" max="5128" width="15.42578125" style="52" customWidth="1"/>
    <col min="5129" max="5129" width="8.85546875" style="52" customWidth="1"/>
    <col min="5130" max="5130" width="10.140625" style="52" customWidth="1"/>
    <col min="5131" max="5131" width="11.42578125" style="52"/>
    <col min="5132" max="5132" width="16.5703125" style="52" customWidth="1"/>
    <col min="5133" max="5133" width="16.140625" style="52" customWidth="1"/>
    <col min="5134" max="5134" width="15.5703125" style="52" customWidth="1"/>
    <col min="5135" max="5373" width="11.42578125" style="52"/>
    <col min="5374" max="5374" width="5.28515625" style="52" customWidth="1"/>
    <col min="5375" max="5375" width="18.85546875" style="52" customWidth="1"/>
    <col min="5376" max="5376" width="11.42578125" style="52"/>
    <col min="5377" max="5377" width="13.42578125" style="52" customWidth="1"/>
    <col min="5378" max="5378" width="12.7109375" style="52" customWidth="1"/>
    <col min="5379" max="5379" width="7.140625" style="52" customWidth="1"/>
    <col min="5380" max="5380" width="10.5703125" style="52" customWidth="1"/>
    <col min="5381" max="5381" width="8" style="52" customWidth="1"/>
    <col min="5382" max="5382" width="10.140625" style="52" customWidth="1"/>
    <col min="5383" max="5383" width="11.42578125" style="52"/>
    <col min="5384" max="5384" width="15.42578125" style="52" customWidth="1"/>
    <col min="5385" max="5385" width="8.85546875" style="52" customWidth="1"/>
    <col min="5386" max="5386" width="10.140625" style="52" customWidth="1"/>
    <col min="5387" max="5387" width="11.42578125" style="52"/>
    <col min="5388" max="5388" width="16.5703125" style="52" customWidth="1"/>
    <col min="5389" max="5389" width="16.140625" style="52" customWidth="1"/>
    <col min="5390" max="5390" width="15.5703125" style="52" customWidth="1"/>
    <col min="5391" max="5629" width="11.42578125" style="52"/>
    <col min="5630" max="5630" width="5.28515625" style="52" customWidth="1"/>
    <col min="5631" max="5631" width="18.85546875" style="52" customWidth="1"/>
    <col min="5632" max="5632" width="11.42578125" style="52"/>
    <col min="5633" max="5633" width="13.42578125" style="52" customWidth="1"/>
    <col min="5634" max="5634" width="12.7109375" style="52" customWidth="1"/>
    <col min="5635" max="5635" width="7.140625" style="52" customWidth="1"/>
    <col min="5636" max="5636" width="10.5703125" style="52" customWidth="1"/>
    <col min="5637" max="5637" width="8" style="52" customWidth="1"/>
    <col min="5638" max="5638" width="10.140625" style="52" customWidth="1"/>
    <col min="5639" max="5639" width="11.42578125" style="52"/>
    <col min="5640" max="5640" width="15.42578125" style="52" customWidth="1"/>
    <col min="5641" max="5641" width="8.85546875" style="52" customWidth="1"/>
    <col min="5642" max="5642" width="10.140625" style="52" customWidth="1"/>
    <col min="5643" max="5643" width="11.42578125" style="52"/>
    <col min="5644" max="5644" width="16.5703125" style="52" customWidth="1"/>
    <col min="5645" max="5645" width="16.140625" style="52" customWidth="1"/>
    <col min="5646" max="5646" width="15.5703125" style="52" customWidth="1"/>
    <col min="5647" max="5885" width="11.42578125" style="52"/>
    <col min="5886" max="5886" width="5.28515625" style="52" customWidth="1"/>
    <col min="5887" max="5887" width="18.85546875" style="52" customWidth="1"/>
    <col min="5888" max="5888" width="11.42578125" style="52"/>
    <col min="5889" max="5889" width="13.42578125" style="52" customWidth="1"/>
    <col min="5890" max="5890" width="12.7109375" style="52" customWidth="1"/>
    <col min="5891" max="5891" width="7.140625" style="52" customWidth="1"/>
    <col min="5892" max="5892" width="10.5703125" style="52" customWidth="1"/>
    <col min="5893" max="5893" width="8" style="52" customWidth="1"/>
    <col min="5894" max="5894" width="10.140625" style="52" customWidth="1"/>
    <col min="5895" max="5895" width="11.42578125" style="52"/>
    <col min="5896" max="5896" width="15.42578125" style="52" customWidth="1"/>
    <col min="5897" max="5897" width="8.85546875" style="52" customWidth="1"/>
    <col min="5898" max="5898" width="10.140625" style="52" customWidth="1"/>
    <col min="5899" max="5899" width="11.42578125" style="52"/>
    <col min="5900" max="5900" width="16.5703125" style="52" customWidth="1"/>
    <col min="5901" max="5901" width="16.140625" style="52" customWidth="1"/>
    <col min="5902" max="5902" width="15.5703125" style="52" customWidth="1"/>
    <col min="5903" max="6141" width="11.42578125" style="52"/>
    <col min="6142" max="6142" width="5.28515625" style="52" customWidth="1"/>
    <col min="6143" max="6143" width="18.85546875" style="52" customWidth="1"/>
    <col min="6144" max="6144" width="11.42578125" style="52"/>
    <col min="6145" max="6145" width="13.42578125" style="52" customWidth="1"/>
    <col min="6146" max="6146" width="12.7109375" style="52" customWidth="1"/>
    <col min="6147" max="6147" width="7.140625" style="52" customWidth="1"/>
    <col min="6148" max="6148" width="10.5703125" style="52" customWidth="1"/>
    <col min="6149" max="6149" width="8" style="52" customWidth="1"/>
    <col min="6150" max="6150" width="10.140625" style="52" customWidth="1"/>
    <col min="6151" max="6151" width="11.42578125" style="52"/>
    <col min="6152" max="6152" width="15.42578125" style="52" customWidth="1"/>
    <col min="6153" max="6153" width="8.85546875" style="52" customWidth="1"/>
    <col min="6154" max="6154" width="10.140625" style="52" customWidth="1"/>
    <col min="6155" max="6155" width="11.42578125" style="52"/>
    <col min="6156" max="6156" width="16.5703125" style="52" customWidth="1"/>
    <col min="6157" max="6157" width="16.140625" style="52" customWidth="1"/>
    <col min="6158" max="6158" width="15.5703125" style="52" customWidth="1"/>
    <col min="6159" max="6397" width="11.42578125" style="52"/>
    <col min="6398" max="6398" width="5.28515625" style="52" customWidth="1"/>
    <col min="6399" max="6399" width="18.85546875" style="52" customWidth="1"/>
    <col min="6400" max="6400" width="11.42578125" style="52"/>
    <col min="6401" max="6401" width="13.42578125" style="52" customWidth="1"/>
    <col min="6402" max="6402" width="12.7109375" style="52" customWidth="1"/>
    <col min="6403" max="6403" width="7.140625" style="52" customWidth="1"/>
    <col min="6404" max="6404" width="10.5703125" style="52" customWidth="1"/>
    <col min="6405" max="6405" width="8" style="52" customWidth="1"/>
    <col min="6406" max="6406" width="10.140625" style="52" customWidth="1"/>
    <col min="6407" max="6407" width="11.42578125" style="52"/>
    <col min="6408" max="6408" width="15.42578125" style="52" customWidth="1"/>
    <col min="6409" max="6409" width="8.85546875" style="52" customWidth="1"/>
    <col min="6410" max="6410" width="10.140625" style="52" customWidth="1"/>
    <col min="6411" max="6411" width="11.42578125" style="52"/>
    <col min="6412" max="6412" width="16.5703125" style="52" customWidth="1"/>
    <col min="6413" max="6413" width="16.140625" style="52" customWidth="1"/>
    <col min="6414" max="6414" width="15.5703125" style="52" customWidth="1"/>
    <col min="6415" max="6653" width="11.42578125" style="52"/>
    <col min="6654" max="6654" width="5.28515625" style="52" customWidth="1"/>
    <col min="6655" max="6655" width="18.85546875" style="52" customWidth="1"/>
    <col min="6656" max="6656" width="11.42578125" style="52"/>
    <col min="6657" max="6657" width="13.42578125" style="52" customWidth="1"/>
    <col min="6658" max="6658" width="12.7109375" style="52" customWidth="1"/>
    <col min="6659" max="6659" width="7.140625" style="52" customWidth="1"/>
    <col min="6660" max="6660" width="10.5703125" style="52" customWidth="1"/>
    <col min="6661" max="6661" width="8" style="52" customWidth="1"/>
    <col min="6662" max="6662" width="10.140625" style="52" customWidth="1"/>
    <col min="6663" max="6663" width="11.42578125" style="52"/>
    <col min="6664" max="6664" width="15.42578125" style="52" customWidth="1"/>
    <col min="6665" max="6665" width="8.85546875" style="52" customWidth="1"/>
    <col min="6666" max="6666" width="10.140625" style="52" customWidth="1"/>
    <col min="6667" max="6667" width="11.42578125" style="52"/>
    <col min="6668" max="6668" width="16.5703125" style="52" customWidth="1"/>
    <col min="6669" max="6669" width="16.140625" style="52" customWidth="1"/>
    <col min="6670" max="6670" width="15.5703125" style="52" customWidth="1"/>
    <col min="6671" max="6909" width="11.42578125" style="52"/>
    <col min="6910" max="6910" width="5.28515625" style="52" customWidth="1"/>
    <col min="6911" max="6911" width="18.85546875" style="52" customWidth="1"/>
    <col min="6912" max="6912" width="11.42578125" style="52"/>
    <col min="6913" max="6913" width="13.42578125" style="52" customWidth="1"/>
    <col min="6914" max="6914" width="12.7109375" style="52" customWidth="1"/>
    <col min="6915" max="6915" width="7.140625" style="52" customWidth="1"/>
    <col min="6916" max="6916" width="10.5703125" style="52" customWidth="1"/>
    <col min="6917" max="6917" width="8" style="52" customWidth="1"/>
    <col min="6918" max="6918" width="10.140625" style="52" customWidth="1"/>
    <col min="6919" max="6919" width="11.42578125" style="52"/>
    <col min="6920" max="6920" width="15.42578125" style="52" customWidth="1"/>
    <col min="6921" max="6921" width="8.85546875" style="52" customWidth="1"/>
    <col min="6922" max="6922" width="10.140625" style="52" customWidth="1"/>
    <col min="6923" max="6923" width="11.42578125" style="52"/>
    <col min="6924" max="6924" width="16.5703125" style="52" customWidth="1"/>
    <col min="6925" max="6925" width="16.140625" style="52" customWidth="1"/>
    <col min="6926" max="6926" width="15.5703125" style="52" customWidth="1"/>
    <col min="6927" max="7165" width="11.42578125" style="52"/>
    <col min="7166" max="7166" width="5.28515625" style="52" customWidth="1"/>
    <col min="7167" max="7167" width="18.85546875" style="52" customWidth="1"/>
    <col min="7168" max="7168" width="11.42578125" style="52"/>
    <col min="7169" max="7169" width="13.42578125" style="52" customWidth="1"/>
    <col min="7170" max="7170" width="12.7109375" style="52" customWidth="1"/>
    <col min="7171" max="7171" width="7.140625" style="52" customWidth="1"/>
    <col min="7172" max="7172" width="10.5703125" style="52" customWidth="1"/>
    <col min="7173" max="7173" width="8" style="52" customWidth="1"/>
    <col min="7174" max="7174" width="10.140625" style="52" customWidth="1"/>
    <col min="7175" max="7175" width="11.42578125" style="52"/>
    <col min="7176" max="7176" width="15.42578125" style="52" customWidth="1"/>
    <col min="7177" max="7177" width="8.85546875" style="52" customWidth="1"/>
    <col min="7178" max="7178" width="10.140625" style="52" customWidth="1"/>
    <col min="7179" max="7179" width="11.42578125" style="52"/>
    <col min="7180" max="7180" width="16.5703125" style="52" customWidth="1"/>
    <col min="7181" max="7181" width="16.140625" style="52" customWidth="1"/>
    <col min="7182" max="7182" width="15.5703125" style="52" customWidth="1"/>
    <col min="7183" max="7421" width="11.42578125" style="52"/>
    <col min="7422" max="7422" width="5.28515625" style="52" customWidth="1"/>
    <col min="7423" max="7423" width="18.85546875" style="52" customWidth="1"/>
    <col min="7424" max="7424" width="11.42578125" style="52"/>
    <col min="7425" max="7425" width="13.42578125" style="52" customWidth="1"/>
    <col min="7426" max="7426" width="12.7109375" style="52" customWidth="1"/>
    <col min="7427" max="7427" width="7.140625" style="52" customWidth="1"/>
    <col min="7428" max="7428" width="10.5703125" style="52" customWidth="1"/>
    <col min="7429" max="7429" width="8" style="52" customWidth="1"/>
    <col min="7430" max="7430" width="10.140625" style="52" customWidth="1"/>
    <col min="7431" max="7431" width="11.42578125" style="52"/>
    <col min="7432" max="7432" width="15.42578125" style="52" customWidth="1"/>
    <col min="7433" max="7433" width="8.85546875" style="52" customWidth="1"/>
    <col min="7434" max="7434" width="10.140625" style="52" customWidth="1"/>
    <col min="7435" max="7435" width="11.42578125" style="52"/>
    <col min="7436" max="7436" width="16.5703125" style="52" customWidth="1"/>
    <col min="7437" max="7437" width="16.140625" style="52" customWidth="1"/>
    <col min="7438" max="7438" width="15.5703125" style="52" customWidth="1"/>
    <col min="7439" max="7677" width="11.42578125" style="52"/>
    <col min="7678" max="7678" width="5.28515625" style="52" customWidth="1"/>
    <col min="7679" max="7679" width="18.85546875" style="52" customWidth="1"/>
    <col min="7680" max="7680" width="11.42578125" style="52"/>
    <col min="7681" max="7681" width="13.42578125" style="52" customWidth="1"/>
    <col min="7682" max="7682" width="12.7109375" style="52" customWidth="1"/>
    <col min="7683" max="7683" width="7.140625" style="52" customWidth="1"/>
    <col min="7684" max="7684" width="10.5703125" style="52" customWidth="1"/>
    <col min="7685" max="7685" width="8" style="52" customWidth="1"/>
    <col min="7686" max="7686" width="10.140625" style="52" customWidth="1"/>
    <col min="7687" max="7687" width="11.42578125" style="52"/>
    <col min="7688" max="7688" width="15.42578125" style="52" customWidth="1"/>
    <col min="7689" max="7689" width="8.85546875" style="52" customWidth="1"/>
    <col min="7690" max="7690" width="10.140625" style="52" customWidth="1"/>
    <col min="7691" max="7691" width="11.42578125" style="52"/>
    <col min="7692" max="7692" width="16.5703125" style="52" customWidth="1"/>
    <col min="7693" max="7693" width="16.140625" style="52" customWidth="1"/>
    <col min="7694" max="7694" width="15.5703125" style="52" customWidth="1"/>
    <col min="7695" max="7933" width="11.42578125" style="52"/>
    <col min="7934" max="7934" width="5.28515625" style="52" customWidth="1"/>
    <col min="7935" max="7935" width="18.85546875" style="52" customWidth="1"/>
    <col min="7936" max="7936" width="11.42578125" style="52"/>
    <col min="7937" max="7937" width="13.42578125" style="52" customWidth="1"/>
    <col min="7938" max="7938" width="12.7109375" style="52" customWidth="1"/>
    <col min="7939" max="7939" width="7.140625" style="52" customWidth="1"/>
    <col min="7940" max="7940" width="10.5703125" style="52" customWidth="1"/>
    <col min="7941" max="7941" width="8" style="52" customWidth="1"/>
    <col min="7942" max="7942" width="10.140625" style="52" customWidth="1"/>
    <col min="7943" max="7943" width="11.42578125" style="52"/>
    <col min="7944" max="7944" width="15.42578125" style="52" customWidth="1"/>
    <col min="7945" max="7945" width="8.85546875" style="52" customWidth="1"/>
    <col min="7946" max="7946" width="10.140625" style="52" customWidth="1"/>
    <col min="7947" max="7947" width="11.42578125" style="52"/>
    <col min="7948" max="7948" width="16.5703125" style="52" customWidth="1"/>
    <col min="7949" max="7949" width="16.140625" style="52" customWidth="1"/>
    <col min="7950" max="7950" width="15.5703125" style="52" customWidth="1"/>
    <col min="7951" max="8189" width="11.42578125" style="52"/>
    <col min="8190" max="8190" width="5.28515625" style="52" customWidth="1"/>
    <col min="8191" max="8191" width="18.85546875" style="52" customWidth="1"/>
    <col min="8192" max="8192" width="11.42578125" style="52"/>
    <col min="8193" max="8193" width="13.42578125" style="52" customWidth="1"/>
    <col min="8194" max="8194" width="12.7109375" style="52" customWidth="1"/>
    <col min="8195" max="8195" width="7.140625" style="52" customWidth="1"/>
    <col min="8196" max="8196" width="10.5703125" style="52" customWidth="1"/>
    <col min="8197" max="8197" width="8" style="52" customWidth="1"/>
    <col min="8198" max="8198" width="10.140625" style="52" customWidth="1"/>
    <col min="8199" max="8199" width="11.42578125" style="52"/>
    <col min="8200" max="8200" width="15.42578125" style="52" customWidth="1"/>
    <col min="8201" max="8201" width="8.85546875" style="52" customWidth="1"/>
    <col min="8202" max="8202" width="10.140625" style="52" customWidth="1"/>
    <col min="8203" max="8203" width="11.42578125" style="52"/>
    <col min="8204" max="8204" width="16.5703125" style="52" customWidth="1"/>
    <col min="8205" max="8205" width="16.140625" style="52" customWidth="1"/>
    <col min="8206" max="8206" width="15.5703125" style="52" customWidth="1"/>
    <col min="8207" max="8445" width="11.42578125" style="52"/>
    <col min="8446" max="8446" width="5.28515625" style="52" customWidth="1"/>
    <col min="8447" max="8447" width="18.85546875" style="52" customWidth="1"/>
    <col min="8448" max="8448" width="11.42578125" style="52"/>
    <col min="8449" max="8449" width="13.42578125" style="52" customWidth="1"/>
    <col min="8450" max="8450" width="12.7109375" style="52" customWidth="1"/>
    <col min="8451" max="8451" width="7.140625" style="52" customWidth="1"/>
    <col min="8452" max="8452" width="10.5703125" style="52" customWidth="1"/>
    <col min="8453" max="8453" width="8" style="52" customWidth="1"/>
    <col min="8454" max="8454" width="10.140625" style="52" customWidth="1"/>
    <col min="8455" max="8455" width="11.42578125" style="52"/>
    <col min="8456" max="8456" width="15.42578125" style="52" customWidth="1"/>
    <col min="8457" max="8457" width="8.85546875" style="52" customWidth="1"/>
    <col min="8458" max="8458" width="10.140625" style="52" customWidth="1"/>
    <col min="8459" max="8459" width="11.42578125" style="52"/>
    <col min="8460" max="8460" width="16.5703125" style="52" customWidth="1"/>
    <col min="8461" max="8461" width="16.140625" style="52" customWidth="1"/>
    <col min="8462" max="8462" width="15.5703125" style="52" customWidth="1"/>
    <col min="8463" max="8701" width="11.42578125" style="52"/>
    <col min="8702" max="8702" width="5.28515625" style="52" customWidth="1"/>
    <col min="8703" max="8703" width="18.85546875" style="52" customWidth="1"/>
    <col min="8704" max="8704" width="11.42578125" style="52"/>
    <col min="8705" max="8705" width="13.42578125" style="52" customWidth="1"/>
    <col min="8706" max="8706" width="12.7109375" style="52" customWidth="1"/>
    <col min="8707" max="8707" width="7.140625" style="52" customWidth="1"/>
    <col min="8708" max="8708" width="10.5703125" style="52" customWidth="1"/>
    <col min="8709" max="8709" width="8" style="52" customWidth="1"/>
    <col min="8710" max="8710" width="10.140625" style="52" customWidth="1"/>
    <col min="8711" max="8711" width="11.42578125" style="52"/>
    <col min="8712" max="8712" width="15.42578125" style="52" customWidth="1"/>
    <col min="8713" max="8713" width="8.85546875" style="52" customWidth="1"/>
    <col min="8714" max="8714" width="10.140625" style="52" customWidth="1"/>
    <col min="8715" max="8715" width="11.42578125" style="52"/>
    <col min="8716" max="8716" width="16.5703125" style="52" customWidth="1"/>
    <col min="8717" max="8717" width="16.140625" style="52" customWidth="1"/>
    <col min="8718" max="8718" width="15.5703125" style="52" customWidth="1"/>
    <col min="8719" max="8957" width="11.42578125" style="52"/>
    <col min="8958" max="8958" width="5.28515625" style="52" customWidth="1"/>
    <col min="8959" max="8959" width="18.85546875" style="52" customWidth="1"/>
    <col min="8960" max="8960" width="11.42578125" style="52"/>
    <col min="8961" max="8961" width="13.42578125" style="52" customWidth="1"/>
    <col min="8962" max="8962" width="12.7109375" style="52" customWidth="1"/>
    <col min="8963" max="8963" width="7.140625" style="52" customWidth="1"/>
    <col min="8964" max="8964" width="10.5703125" style="52" customWidth="1"/>
    <col min="8965" max="8965" width="8" style="52" customWidth="1"/>
    <col min="8966" max="8966" width="10.140625" style="52" customWidth="1"/>
    <col min="8967" max="8967" width="11.42578125" style="52"/>
    <col min="8968" max="8968" width="15.42578125" style="52" customWidth="1"/>
    <col min="8969" max="8969" width="8.85546875" style="52" customWidth="1"/>
    <col min="8970" max="8970" width="10.140625" style="52" customWidth="1"/>
    <col min="8971" max="8971" width="11.42578125" style="52"/>
    <col min="8972" max="8972" width="16.5703125" style="52" customWidth="1"/>
    <col min="8973" max="8973" width="16.140625" style="52" customWidth="1"/>
    <col min="8974" max="8974" width="15.5703125" style="52" customWidth="1"/>
    <col min="8975" max="9213" width="11.42578125" style="52"/>
    <col min="9214" max="9214" width="5.28515625" style="52" customWidth="1"/>
    <col min="9215" max="9215" width="18.85546875" style="52" customWidth="1"/>
    <col min="9216" max="9216" width="11.42578125" style="52"/>
    <col min="9217" max="9217" width="13.42578125" style="52" customWidth="1"/>
    <col min="9218" max="9218" width="12.7109375" style="52" customWidth="1"/>
    <col min="9219" max="9219" width="7.140625" style="52" customWidth="1"/>
    <col min="9220" max="9220" width="10.5703125" style="52" customWidth="1"/>
    <col min="9221" max="9221" width="8" style="52" customWidth="1"/>
    <col min="9222" max="9222" width="10.140625" style="52" customWidth="1"/>
    <col min="9223" max="9223" width="11.42578125" style="52"/>
    <col min="9224" max="9224" width="15.42578125" style="52" customWidth="1"/>
    <col min="9225" max="9225" width="8.85546875" style="52" customWidth="1"/>
    <col min="9226" max="9226" width="10.140625" style="52" customWidth="1"/>
    <col min="9227" max="9227" width="11.42578125" style="52"/>
    <col min="9228" max="9228" width="16.5703125" style="52" customWidth="1"/>
    <col min="9229" max="9229" width="16.140625" style="52" customWidth="1"/>
    <col min="9230" max="9230" width="15.5703125" style="52" customWidth="1"/>
    <col min="9231" max="9469" width="11.42578125" style="52"/>
    <col min="9470" max="9470" width="5.28515625" style="52" customWidth="1"/>
    <col min="9471" max="9471" width="18.85546875" style="52" customWidth="1"/>
    <col min="9472" max="9472" width="11.42578125" style="52"/>
    <col min="9473" max="9473" width="13.42578125" style="52" customWidth="1"/>
    <col min="9474" max="9474" width="12.7109375" style="52" customWidth="1"/>
    <col min="9475" max="9475" width="7.140625" style="52" customWidth="1"/>
    <col min="9476" max="9476" width="10.5703125" style="52" customWidth="1"/>
    <col min="9477" max="9477" width="8" style="52" customWidth="1"/>
    <col min="9478" max="9478" width="10.140625" style="52" customWidth="1"/>
    <col min="9479" max="9479" width="11.42578125" style="52"/>
    <col min="9480" max="9480" width="15.42578125" style="52" customWidth="1"/>
    <col min="9481" max="9481" width="8.85546875" style="52" customWidth="1"/>
    <col min="9482" max="9482" width="10.140625" style="52" customWidth="1"/>
    <col min="9483" max="9483" width="11.42578125" style="52"/>
    <col min="9484" max="9484" width="16.5703125" style="52" customWidth="1"/>
    <col min="9485" max="9485" width="16.140625" style="52" customWidth="1"/>
    <col min="9486" max="9486" width="15.5703125" style="52" customWidth="1"/>
    <col min="9487" max="9725" width="11.42578125" style="52"/>
    <col min="9726" max="9726" width="5.28515625" style="52" customWidth="1"/>
    <col min="9727" max="9727" width="18.85546875" style="52" customWidth="1"/>
    <col min="9728" max="9728" width="11.42578125" style="52"/>
    <col min="9729" max="9729" width="13.42578125" style="52" customWidth="1"/>
    <col min="9730" max="9730" width="12.7109375" style="52" customWidth="1"/>
    <col min="9731" max="9731" width="7.140625" style="52" customWidth="1"/>
    <col min="9732" max="9732" width="10.5703125" style="52" customWidth="1"/>
    <col min="9733" max="9733" width="8" style="52" customWidth="1"/>
    <col min="9734" max="9734" width="10.140625" style="52" customWidth="1"/>
    <col min="9735" max="9735" width="11.42578125" style="52"/>
    <col min="9736" max="9736" width="15.42578125" style="52" customWidth="1"/>
    <col min="9737" max="9737" width="8.85546875" style="52" customWidth="1"/>
    <col min="9738" max="9738" width="10.140625" style="52" customWidth="1"/>
    <col min="9739" max="9739" width="11.42578125" style="52"/>
    <col min="9740" max="9740" width="16.5703125" style="52" customWidth="1"/>
    <col min="9741" max="9741" width="16.140625" style="52" customWidth="1"/>
    <col min="9742" max="9742" width="15.5703125" style="52" customWidth="1"/>
    <col min="9743" max="9981" width="11.42578125" style="52"/>
    <col min="9982" max="9982" width="5.28515625" style="52" customWidth="1"/>
    <col min="9983" max="9983" width="18.85546875" style="52" customWidth="1"/>
    <col min="9984" max="9984" width="11.42578125" style="52"/>
    <col min="9985" max="9985" width="13.42578125" style="52" customWidth="1"/>
    <col min="9986" max="9986" width="12.7109375" style="52" customWidth="1"/>
    <col min="9987" max="9987" width="7.140625" style="52" customWidth="1"/>
    <col min="9988" max="9988" width="10.5703125" style="52" customWidth="1"/>
    <col min="9989" max="9989" width="8" style="52" customWidth="1"/>
    <col min="9990" max="9990" width="10.140625" style="52" customWidth="1"/>
    <col min="9991" max="9991" width="11.42578125" style="52"/>
    <col min="9992" max="9992" width="15.42578125" style="52" customWidth="1"/>
    <col min="9993" max="9993" width="8.85546875" style="52" customWidth="1"/>
    <col min="9994" max="9994" width="10.140625" style="52" customWidth="1"/>
    <col min="9995" max="9995" width="11.42578125" style="52"/>
    <col min="9996" max="9996" width="16.5703125" style="52" customWidth="1"/>
    <col min="9997" max="9997" width="16.140625" style="52" customWidth="1"/>
    <col min="9998" max="9998" width="15.5703125" style="52" customWidth="1"/>
    <col min="9999" max="10237" width="11.42578125" style="52"/>
    <col min="10238" max="10238" width="5.28515625" style="52" customWidth="1"/>
    <col min="10239" max="10239" width="18.85546875" style="52" customWidth="1"/>
    <col min="10240" max="10240" width="11.42578125" style="52"/>
    <col min="10241" max="10241" width="13.42578125" style="52" customWidth="1"/>
    <col min="10242" max="10242" width="12.7109375" style="52" customWidth="1"/>
    <col min="10243" max="10243" width="7.140625" style="52" customWidth="1"/>
    <col min="10244" max="10244" width="10.5703125" style="52" customWidth="1"/>
    <col min="10245" max="10245" width="8" style="52" customWidth="1"/>
    <col min="10246" max="10246" width="10.140625" style="52" customWidth="1"/>
    <col min="10247" max="10247" width="11.42578125" style="52"/>
    <col min="10248" max="10248" width="15.42578125" style="52" customWidth="1"/>
    <col min="10249" max="10249" width="8.85546875" style="52" customWidth="1"/>
    <col min="10250" max="10250" width="10.140625" style="52" customWidth="1"/>
    <col min="10251" max="10251" width="11.42578125" style="52"/>
    <col min="10252" max="10252" width="16.5703125" style="52" customWidth="1"/>
    <col min="10253" max="10253" width="16.140625" style="52" customWidth="1"/>
    <col min="10254" max="10254" width="15.5703125" style="52" customWidth="1"/>
    <col min="10255" max="10493" width="11.42578125" style="52"/>
    <col min="10494" max="10494" width="5.28515625" style="52" customWidth="1"/>
    <col min="10495" max="10495" width="18.85546875" style="52" customWidth="1"/>
    <col min="10496" max="10496" width="11.42578125" style="52"/>
    <col min="10497" max="10497" width="13.42578125" style="52" customWidth="1"/>
    <col min="10498" max="10498" width="12.7109375" style="52" customWidth="1"/>
    <col min="10499" max="10499" width="7.140625" style="52" customWidth="1"/>
    <col min="10500" max="10500" width="10.5703125" style="52" customWidth="1"/>
    <col min="10501" max="10501" width="8" style="52" customWidth="1"/>
    <col min="10502" max="10502" width="10.140625" style="52" customWidth="1"/>
    <col min="10503" max="10503" width="11.42578125" style="52"/>
    <col min="10504" max="10504" width="15.42578125" style="52" customWidth="1"/>
    <col min="10505" max="10505" width="8.85546875" style="52" customWidth="1"/>
    <col min="10506" max="10506" width="10.140625" style="52" customWidth="1"/>
    <col min="10507" max="10507" width="11.42578125" style="52"/>
    <col min="10508" max="10508" width="16.5703125" style="52" customWidth="1"/>
    <col min="10509" max="10509" width="16.140625" style="52" customWidth="1"/>
    <col min="10510" max="10510" width="15.5703125" style="52" customWidth="1"/>
    <col min="10511" max="10749" width="11.42578125" style="52"/>
    <col min="10750" max="10750" width="5.28515625" style="52" customWidth="1"/>
    <col min="10751" max="10751" width="18.85546875" style="52" customWidth="1"/>
    <col min="10752" max="10752" width="11.42578125" style="52"/>
    <col min="10753" max="10753" width="13.42578125" style="52" customWidth="1"/>
    <col min="10754" max="10754" width="12.7109375" style="52" customWidth="1"/>
    <col min="10755" max="10755" width="7.140625" style="52" customWidth="1"/>
    <col min="10756" max="10756" width="10.5703125" style="52" customWidth="1"/>
    <col min="10757" max="10757" width="8" style="52" customWidth="1"/>
    <col min="10758" max="10758" width="10.140625" style="52" customWidth="1"/>
    <col min="10759" max="10759" width="11.42578125" style="52"/>
    <col min="10760" max="10760" width="15.42578125" style="52" customWidth="1"/>
    <col min="10761" max="10761" width="8.85546875" style="52" customWidth="1"/>
    <col min="10762" max="10762" width="10.140625" style="52" customWidth="1"/>
    <col min="10763" max="10763" width="11.42578125" style="52"/>
    <col min="10764" max="10764" width="16.5703125" style="52" customWidth="1"/>
    <col min="10765" max="10765" width="16.140625" style="52" customWidth="1"/>
    <col min="10766" max="10766" width="15.5703125" style="52" customWidth="1"/>
    <col min="10767" max="11005" width="11.42578125" style="52"/>
    <col min="11006" max="11006" width="5.28515625" style="52" customWidth="1"/>
    <col min="11007" max="11007" width="18.85546875" style="52" customWidth="1"/>
    <col min="11008" max="11008" width="11.42578125" style="52"/>
    <col min="11009" max="11009" width="13.42578125" style="52" customWidth="1"/>
    <col min="11010" max="11010" width="12.7109375" style="52" customWidth="1"/>
    <col min="11011" max="11011" width="7.140625" style="52" customWidth="1"/>
    <col min="11012" max="11012" width="10.5703125" style="52" customWidth="1"/>
    <col min="11013" max="11013" width="8" style="52" customWidth="1"/>
    <col min="11014" max="11014" width="10.140625" style="52" customWidth="1"/>
    <col min="11015" max="11015" width="11.42578125" style="52"/>
    <col min="11016" max="11016" width="15.42578125" style="52" customWidth="1"/>
    <col min="11017" max="11017" width="8.85546875" style="52" customWidth="1"/>
    <col min="11018" max="11018" width="10.140625" style="52" customWidth="1"/>
    <col min="11019" max="11019" width="11.42578125" style="52"/>
    <col min="11020" max="11020" width="16.5703125" style="52" customWidth="1"/>
    <col min="11021" max="11021" width="16.140625" style="52" customWidth="1"/>
    <col min="11022" max="11022" width="15.5703125" style="52" customWidth="1"/>
    <col min="11023" max="11261" width="11.42578125" style="52"/>
    <col min="11262" max="11262" width="5.28515625" style="52" customWidth="1"/>
    <col min="11263" max="11263" width="18.85546875" style="52" customWidth="1"/>
    <col min="11264" max="11264" width="11.42578125" style="52"/>
    <col min="11265" max="11265" width="13.42578125" style="52" customWidth="1"/>
    <col min="11266" max="11266" width="12.7109375" style="52" customWidth="1"/>
    <col min="11267" max="11267" width="7.140625" style="52" customWidth="1"/>
    <col min="11268" max="11268" width="10.5703125" style="52" customWidth="1"/>
    <col min="11269" max="11269" width="8" style="52" customWidth="1"/>
    <col min="11270" max="11270" width="10.140625" style="52" customWidth="1"/>
    <col min="11271" max="11271" width="11.42578125" style="52"/>
    <col min="11272" max="11272" width="15.42578125" style="52" customWidth="1"/>
    <col min="11273" max="11273" width="8.85546875" style="52" customWidth="1"/>
    <col min="11274" max="11274" width="10.140625" style="52" customWidth="1"/>
    <col min="11275" max="11275" width="11.42578125" style="52"/>
    <col min="11276" max="11276" width="16.5703125" style="52" customWidth="1"/>
    <col min="11277" max="11277" width="16.140625" style="52" customWidth="1"/>
    <col min="11278" max="11278" width="15.5703125" style="52" customWidth="1"/>
    <col min="11279" max="11517" width="11.42578125" style="52"/>
    <col min="11518" max="11518" width="5.28515625" style="52" customWidth="1"/>
    <col min="11519" max="11519" width="18.85546875" style="52" customWidth="1"/>
    <col min="11520" max="11520" width="11.42578125" style="52"/>
    <col min="11521" max="11521" width="13.42578125" style="52" customWidth="1"/>
    <col min="11522" max="11522" width="12.7109375" style="52" customWidth="1"/>
    <col min="11523" max="11523" width="7.140625" style="52" customWidth="1"/>
    <col min="11524" max="11524" width="10.5703125" style="52" customWidth="1"/>
    <col min="11525" max="11525" width="8" style="52" customWidth="1"/>
    <col min="11526" max="11526" width="10.140625" style="52" customWidth="1"/>
    <col min="11527" max="11527" width="11.42578125" style="52"/>
    <col min="11528" max="11528" width="15.42578125" style="52" customWidth="1"/>
    <col min="11529" max="11529" width="8.85546875" style="52" customWidth="1"/>
    <col min="11530" max="11530" width="10.140625" style="52" customWidth="1"/>
    <col min="11531" max="11531" width="11.42578125" style="52"/>
    <col min="11532" max="11532" width="16.5703125" style="52" customWidth="1"/>
    <col min="11533" max="11533" width="16.140625" style="52" customWidth="1"/>
    <col min="11534" max="11534" width="15.5703125" style="52" customWidth="1"/>
    <col min="11535" max="11773" width="11.42578125" style="52"/>
    <col min="11774" max="11774" width="5.28515625" style="52" customWidth="1"/>
    <col min="11775" max="11775" width="18.85546875" style="52" customWidth="1"/>
    <col min="11776" max="11776" width="11.42578125" style="52"/>
    <col min="11777" max="11777" width="13.42578125" style="52" customWidth="1"/>
    <col min="11778" max="11778" width="12.7109375" style="52" customWidth="1"/>
    <col min="11779" max="11779" width="7.140625" style="52" customWidth="1"/>
    <col min="11780" max="11780" width="10.5703125" style="52" customWidth="1"/>
    <col min="11781" max="11781" width="8" style="52" customWidth="1"/>
    <col min="11782" max="11782" width="10.140625" style="52" customWidth="1"/>
    <col min="11783" max="11783" width="11.42578125" style="52"/>
    <col min="11784" max="11784" width="15.42578125" style="52" customWidth="1"/>
    <col min="11785" max="11785" width="8.85546875" style="52" customWidth="1"/>
    <col min="11786" max="11786" width="10.140625" style="52" customWidth="1"/>
    <col min="11787" max="11787" width="11.42578125" style="52"/>
    <col min="11788" max="11788" width="16.5703125" style="52" customWidth="1"/>
    <col min="11789" max="11789" width="16.140625" style="52" customWidth="1"/>
    <col min="11790" max="11790" width="15.5703125" style="52" customWidth="1"/>
    <col min="11791" max="12029" width="11.42578125" style="52"/>
    <col min="12030" max="12030" width="5.28515625" style="52" customWidth="1"/>
    <col min="12031" max="12031" width="18.85546875" style="52" customWidth="1"/>
    <col min="12032" max="12032" width="11.42578125" style="52"/>
    <col min="12033" max="12033" width="13.42578125" style="52" customWidth="1"/>
    <col min="12034" max="12034" width="12.7109375" style="52" customWidth="1"/>
    <col min="12035" max="12035" width="7.140625" style="52" customWidth="1"/>
    <col min="12036" max="12036" width="10.5703125" style="52" customWidth="1"/>
    <col min="12037" max="12037" width="8" style="52" customWidth="1"/>
    <col min="12038" max="12038" width="10.140625" style="52" customWidth="1"/>
    <col min="12039" max="12039" width="11.42578125" style="52"/>
    <col min="12040" max="12040" width="15.42578125" style="52" customWidth="1"/>
    <col min="12041" max="12041" width="8.85546875" style="52" customWidth="1"/>
    <col min="12042" max="12042" width="10.140625" style="52" customWidth="1"/>
    <col min="12043" max="12043" width="11.42578125" style="52"/>
    <col min="12044" max="12044" width="16.5703125" style="52" customWidth="1"/>
    <col min="12045" max="12045" width="16.140625" style="52" customWidth="1"/>
    <col min="12046" max="12046" width="15.5703125" style="52" customWidth="1"/>
    <col min="12047" max="12285" width="11.42578125" style="52"/>
    <col min="12286" max="12286" width="5.28515625" style="52" customWidth="1"/>
    <col min="12287" max="12287" width="18.85546875" style="52" customWidth="1"/>
    <col min="12288" max="12288" width="11.42578125" style="52"/>
    <col min="12289" max="12289" width="13.42578125" style="52" customWidth="1"/>
    <col min="12290" max="12290" width="12.7109375" style="52" customWidth="1"/>
    <col min="12291" max="12291" width="7.140625" style="52" customWidth="1"/>
    <col min="12292" max="12292" width="10.5703125" style="52" customWidth="1"/>
    <col min="12293" max="12293" width="8" style="52" customWidth="1"/>
    <col min="12294" max="12294" width="10.140625" style="52" customWidth="1"/>
    <col min="12295" max="12295" width="11.42578125" style="52"/>
    <col min="12296" max="12296" width="15.42578125" style="52" customWidth="1"/>
    <col min="12297" max="12297" width="8.85546875" style="52" customWidth="1"/>
    <col min="12298" max="12298" width="10.140625" style="52" customWidth="1"/>
    <col min="12299" max="12299" width="11.42578125" style="52"/>
    <col min="12300" max="12300" width="16.5703125" style="52" customWidth="1"/>
    <col min="12301" max="12301" width="16.140625" style="52" customWidth="1"/>
    <col min="12302" max="12302" width="15.5703125" style="52" customWidth="1"/>
    <col min="12303" max="12541" width="11.42578125" style="52"/>
    <col min="12542" max="12542" width="5.28515625" style="52" customWidth="1"/>
    <col min="12543" max="12543" width="18.85546875" style="52" customWidth="1"/>
    <col min="12544" max="12544" width="11.42578125" style="52"/>
    <col min="12545" max="12545" width="13.42578125" style="52" customWidth="1"/>
    <col min="12546" max="12546" width="12.7109375" style="52" customWidth="1"/>
    <col min="12547" max="12547" width="7.140625" style="52" customWidth="1"/>
    <col min="12548" max="12548" width="10.5703125" style="52" customWidth="1"/>
    <col min="12549" max="12549" width="8" style="52" customWidth="1"/>
    <col min="12550" max="12550" width="10.140625" style="52" customWidth="1"/>
    <col min="12551" max="12551" width="11.42578125" style="52"/>
    <col min="12552" max="12552" width="15.42578125" style="52" customWidth="1"/>
    <col min="12553" max="12553" width="8.85546875" style="52" customWidth="1"/>
    <col min="12554" max="12554" width="10.140625" style="52" customWidth="1"/>
    <col min="12555" max="12555" width="11.42578125" style="52"/>
    <col min="12556" max="12556" width="16.5703125" style="52" customWidth="1"/>
    <col min="12557" max="12557" width="16.140625" style="52" customWidth="1"/>
    <col min="12558" max="12558" width="15.5703125" style="52" customWidth="1"/>
    <col min="12559" max="12797" width="11.42578125" style="52"/>
    <col min="12798" max="12798" width="5.28515625" style="52" customWidth="1"/>
    <col min="12799" max="12799" width="18.85546875" style="52" customWidth="1"/>
    <col min="12800" max="12800" width="11.42578125" style="52"/>
    <col min="12801" max="12801" width="13.42578125" style="52" customWidth="1"/>
    <col min="12802" max="12802" width="12.7109375" style="52" customWidth="1"/>
    <col min="12803" max="12803" width="7.140625" style="52" customWidth="1"/>
    <col min="12804" max="12804" width="10.5703125" style="52" customWidth="1"/>
    <col min="12805" max="12805" width="8" style="52" customWidth="1"/>
    <col min="12806" max="12806" width="10.140625" style="52" customWidth="1"/>
    <col min="12807" max="12807" width="11.42578125" style="52"/>
    <col min="12808" max="12808" width="15.42578125" style="52" customWidth="1"/>
    <col min="12809" max="12809" width="8.85546875" style="52" customWidth="1"/>
    <col min="12810" max="12810" width="10.140625" style="52" customWidth="1"/>
    <col min="12811" max="12811" width="11.42578125" style="52"/>
    <col min="12812" max="12812" width="16.5703125" style="52" customWidth="1"/>
    <col min="12813" max="12813" width="16.140625" style="52" customWidth="1"/>
    <col min="12814" max="12814" width="15.5703125" style="52" customWidth="1"/>
    <col min="12815" max="13053" width="11.42578125" style="52"/>
    <col min="13054" max="13054" width="5.28515625" style="52" customWidth="1"/>
    <col min="13055" max="13055" width="18.85546875" style="52" customWidth="1"/>
    <col min="13056" max="13056" width="11.42578125" style="52"/>
    <col min="13057" max="13057" width="13.42578125" style="52" customWidth="1"/>
    <col min="13058" max="13058" width="12.7109375" style="52" customWidth="1"/>
    <col min="13059" max="13059" width="7.140625" style="52" customWidth="1"/>
    <col min="13060" max="13060" width="10.5703125" style="52" customWidth="1"/>
    <col min="13061" max="13061" width="8" style="52" customWidth="1"/>
    <col min="13062" max="13062" width="10.140625" style="52" customWidth="1"/>
    <col min="13063" max="13063" width="11.42578125" style="52"/>
    <col min="13064" max="13064" width="15.42578125" style="52" customWidth="1"/>
    <col min="13065" max="13065" width="8.85546875" style="52" customWidth="1"/>
    <col min="13066" max="13066" width="10.140625" style="52" customWidth="1"/>
    <col min="13067" max="13067" width="11.42578125" style="52"/>
    <col min="13068" max="13068" width="16.5703125" style="52" customWidth="1"/>
    <col min="13069" max="13069" width="16.140625" style="52" customWidth="1"/>
    <col min="13070" max="13070" width="15.5703125" style="52" customWidth="1"/>
    <col min="13071" max="13309" width="11.42578125" style="52"/>
    <col min="13310" max="13310" width="5.28515625" style="52" customWidth="1"/>
    <col min="13311" max="13311" width="18.85546875" style="52" customWidth="1"/>
    <col min="13312" max="13312" width="11.42578125" style="52"/>
    <col min="13313" max="13313" width="13.42578125" style="52" customWidth="1"/>
    <col min="13314" max="13314" width="12.7109375" style="52" customWidth="1"/>
    <col min="13315" max="13315" width="7.140625" style="52" customWidth="1"/>
    <col min="13316" max="13316" width="10.5703125" style="52" customWidth="1"/>
    <col min="13317" max="13317" width="8" style="52" customWidth="1"/>
    <col min="13318" max="13318" width="10.140625" style="52" customWidth="1"/>
    <col min="13319" max="13319" width="11.42578125" style="52"/>
    <col min="13320" max="13320" width="15.42578125" style="52" customWidth="1"/>
    <col min="13321" max="13321" width="8.85546875" style="52" customWidth="1"/>
    <col min="13322" max="13322" width="10.140625" style="52" customWidth="1"/>
    <col min="13323" max="13323" width="11.42578125" style="52"/>
    <col min="13324" max="13324" width="16.5703125" style="52" customWidth="1"/>
    <col min="13325" max="13325" width="16.140625" style="52" customWidth="1"/>
    <col min="13326" max="13326" width="15.5703125" style="52" customWidth="1"/>
    <col min="13327" max="13565" width="11.42578125" style="52"/>
    <col min="13566" max="13566" width="5.28515625" style="52" customWidth="1"/>
    <col min="13567" max="13567" width="18.85546875" style="52" customWidth="1"/>
    <col min="13568" max="13568" width="11.42578125" style="52"/>
    <col min="13569" max="13569" width="13.42578125" style="52" customWidth="1"/>
    <col min="13570" max="13570" width="12.7109375" style="52" customWidth="1"/>
    <col min="13571" max="13571" width="7.140625" style="52" customWidth="1"/>
    <col min="13572" max="13572" width="10.5703125" style="52" customWidth="1"/>
    <col min="13573" max="13573" width="8" style="52" customWidth="1"/>
    <col min="13574" max="13574" width="10.140625" style="52" customWidth="1"/>
    <col min="13575" max="13575" width="11.42578125" style="52"/>
    <col min="13576" max="13576" width="15.42578125" style="52" customWidth="1"/>
    <col min="13577" max="13577" width="8.85546875" style="52" customWidth="1"/>
    <col min="13578" max="13578" width="10.140625" style="52" customWidth="1"/>
    <col min="13579" max="13579" width="11.42578125" style="52"/>
    <col min="13580" max="13580" width="16.5703125" style="52" customWidth="1"/>
    <col min="13581" max="13581" width="16.140625" style="52" customWidth="1"/>
    <col min="13582" max="13582" width="15.5703125" style="52" customWidth="1"/>
    <col min="13583" max="13821" width="11.42578125" style="52"/>
    <col min="13822" max="13822" width="5.28515625" style="52" customWidth="1"/>
    <col min="13823" max="13823" width="18.85546875" style="52" customWidth="1"/>
    <col min="13824" max="13824" width="11.42578125" style="52"/>
    <col min="13825" max="13825" width="13.42578125" style="52" customWidth="1"/>
    <col min="13826" max="13826" width="12.7109375" style="52" customWidth="1"/>
    <col min="13827" max="13827" width="7.140625" style="52" customWidth="1"/>
    <col min="13828" max="13828" width="10.5703125" style="52" customWidth="1"/>
    <col min="13829" max="13829" width="8" style="52" customWidth="1"/>
    <col min="13830" max="13830" width="10.140625" style="52" customWidth="1"/>
    <col min="13831" max="13831" width="11.42578125" style="52"/>
    <col min="13832" max="13832" width="15.42578125" style="52" customWidth="1"/>
    <col min="13833" max="13833" width="8.85546875" style="52" customWidth="1"/>
    <col min="13834" max="13834" width="10.140625" style="52" customWidth="1"/>
    <col min="13835" max="13835" width="11.42578125" style="52"/>
    <col min="13836" max="13836" width="16.5703125" style="52" customWidth="1"/>
    <col min="13837" max="13837" width="16.140625" style="52" customWidth="1"/>
    <col min="13838" max="13838" width="15.5703125" style="52" customWidth="1"/>
    <col min="13839" max="14077" width="11.42578125" style="52"/>
    <col min="14078" max="14078" width="5.28515625" style="52" customWidth="1"/>
    <col min="14079" max="14079" width="18.85546875" style="52" customWidth="1"/>
    <col min="14080" max="14080" width="11.42578125" style="52"/>
    <col min="14081" max="14081" width="13.42578125" style="52" customWidth="1"/>
    <col min="14082" max="14082" width="12.7109375" style="52" customWidth="1"/>
    <col min="14083" max="14083" width="7.140625" style="52" customWidth="1"/>
    <col min="14084" max="14084" width="10.5703125" style="52" customWidth="1"/>
    <col min="14085" max="14085" width="8" style="52" customWidth="1"/>
    <col min="14086" max="14086" width="10.140625" style="52" customWidth="1"/>
    <col min="14087" max="14087" width="11.42578125" style="52"/>
    <col min="14088" max="14088" width="15.42578125" style="52" customWidth="1"/>
    <col min="14089" max="14089" width="8.85546875" style="52" customWidth="1"/>
    <col min="14090" max="14090" width="10.140625" style="52" customWidth="1"/>
    <col min="14091" max="14091" width="11.42578125" style="52"/>
    <col min="14092" max="14092" width="16.5703125" style="52" customWidth="1"/>
    <col min="14093" max="14093" width="16.140625" style="52" customWidth="1"/>
    <col min="14094" max="14094" width="15.5703125" style="52" customWidth="1"/>
    <col min="14095" max="14333" width="11.42578125" style="52"/>
    <col min="14334" max="14334" width="5.28515625" style="52" customWidth="1"/>
    <col min="14335" max="14335" width="18.85546875" style="52" customWidth="1"/>
    <col min="14336" max="14336" width="11.42578125" style="52"/>
    <col min="14337" max="14337" width="13.42578125" style="52" customWidth="1"/>
    <col min="14338" max="14338" width="12.7109375" style="52" customWidth="1"/>
    <col min="14339" max="14339" width="7.140625" style="52" customWidth="1"/>
    <col min="14340" max="14340" width="10.5703125" style="52" customWidth="1"/>
    <col min="14341" max="14341" width="8" style="52" customWidth="1"/>
    <col min="14342" max="14342" width="10.140625" style="52" customWidth="1"/>
    <col min="14343" max="14343" width="11.42578125" style="52"/>
    <col min="14344" max="14344" width="15.42578125" style="52" customWidth="1"/>
    <col min="14345" max="14345" width="8.85546875" style="52" customWidth="1"/>
    <col min="14346" max="14346" width="10.140625" style="52" customWidth="1"/>
    <col min="14347" max="14347" width="11.42578125" style="52"/>
    <col min="14348" max="14348" width="16.5703125" style="52" customWidth="1"/>
    <col min="14349" max="14349" width="16.140625" style="52" customWidth="1"/>
    <col min="14350" max="14350" width="15.5703125" style="52" customWidth="1"/>
    <col min="14351" max="14589" width="11.42578125" style="52"/>
    <col min="14590" max="14590" width="5.28515625" style="52" customWidth="1"/>
    <col min="14591" max="14591" width="18.85546875" style="52" customWidth="1"/>
    <col min="14592" max="14592" width="11.42578125" style="52"/>
    <col min="14593" max="14593" width="13.42578125" style="52" customWidth="1"/>
    <col min="14594" max="14594" width="12.7109375" style="52" customWidth="1"/>
    <col min="14595" max="14595" width="7.140625" style="52" customWidth="1"/>
    <col min="14596" max="14596" width="10.5703125" style="52" customWidth="1"/>
    <col min="14597" max="14597" width="8" style="52" customWidth="1"/>
    <col min="14598" max="14598" width="10.140625" style="52" customWidth="1"/>
    <col min="14599" max="14599" width="11.42578125" style="52"/>
    <col min="14600" max="14600" width="15.42578125" style="52" customWidth="1"/>
    <col min="14601" max="14601" width="8.85546875" style="52" customWidth="1"/>
    <col min="14602" max="14602" width="10.140625" style="52" customWidth="1"/>
    <col min="14603" max="14603" width="11.42578125" style="52"/>
    <col min="14604" max="14604" width="16.5703125" style="52" customWidth="1"/>
    <col min="14605" max="14605" width="16.140625" style="52" customWidth="1"/>
    <col min="14606" max="14606" width="15.5703125" style="52" customWidth="1"/>
    <col min="14607" max="14845" width="11.42578125" style="52"/>
    <col min="14846" max="14846" width="5.28515625" style="52" customWidth="1"/>
    <col min="14847" max="14847" width="18.85546875" style="52" customWidth="1"/>
    <col min="14848" max="14848" width="11.42578125" style="52"/>
    <col min="14849" max="14849" width="13.42578125" style="52" customWidth="1"/>
    <col min="14850" max="14850" width="12.7109375" style="52" customWidth="1"/>
    <col min="14851" max="14851" width="7.140625" style="52" customWidth="1"/>
    <col min="14852" max="14852" width="10.5703125" style="52" customWidth="1"/>
    <col min="14853" max="14853" width="8" style="52" customWidth="1"/>
    <col min="14854" max="14854" width="10.140625" style="52" customWidth="1"/>
    <col min="14855" max="14855" width="11.42578125" style="52"/>
    <col min="14856" max="14856" width="15.42578125" style="52" customWidth="1"/>
    <col min="14857" max="14857" width="8.85546875" style="52" customWidth="1"/>
    <col min="14858" max="14858" width="10.140625" style="52" customWidth="1"/>
    <col min="14859" max="14859" width="11.42578125" style="52"/>
    <col min="14860" max="14860" width="16.5703125" style="52" customWidth="1"/>
    <col min="14861" max="14861" width="16.140625" style="52" customWidth="1"/>
    <col min="14862" max="14862" width="15.5703125" style="52" customWidth="1"/>
    <col min="14863" max="15101" width="11.42578125" style="52"/>
    <col min="15102" max="15102" width="5.28515625" style="52" customWidth="1"/>
    <col min="15103" max="15103" width="18.85546875" style="52" customWidth="1"/>
    <col min="15104" max="15104" width="11.42578125" style="52"/>
    <col min="15105" max="15105" width="13.42578125" style="52" customWidth="1"/>
    <col min="15106" max="15106" width="12.7109375" style="52" customWidth="1"/>
    <col min="15107" max="15107" width="7.140625" style="52" customWidth="1"/>
    <col min="15108" max="15108" width="10.5703125" style="52" customWidth="1"/>
    <col min="15109" max="15109" width="8" style="52" customWidth="1"/>
    <col min="15110" max="15110" width="10.140625" style="52" customWidth="1"/>
    <col min="15111" max="15111" width="11.42578125" style="52"/>
    <col min="15112" max="15112" width="15.42578125" style="52" customWidth="1"/>
    <col min="15113" max="15113" width="8.85546875" style="52" customWidth="1"/>
    <col min="15114" max="15114" width="10.140625" style="52" customWidth="1"/>
    <col min="15115" max="15115" width="11.42578125" style="52"/>
    <col min="15116" max="15116" width="16.5703125" style="52" customWidth="1"/>
    <col min="15117" max="15117" width="16.140625" style="52" customWidth="1"/>
    <col min="15118" max="15118" width="15.5703125" style="52" customWidth="1"/>
    <col min="15119" max="15357" width="11.42578125" style="52"/>
    <col min="15358" max="15358" width="5.28515625" style="52" customWidth="1"/>
    <col min="15359" max="15359" width="18.85546875" style="52" customWidth="1"/>
    <col min="15360" max="15360" width="11.42578125" style="52"/>
    <col min="15361" max="15361" width="13.42578125" style="52" customWidth="1"/>
    <col min="15362" max="15362" width="12.7109375" style="52" customWidth="1"/>
    <col min="15363" max="15363" width="7.140625" style="52" customWidth="1"/>
    <col min="15364" max="15364" width="10.5703125" style="52" customWidth="1"/>
    <col min="15365" max="15365" width="8" style="52" customWidth="1"/>
    <col min="15366" max="15366" width="10.140625" style="52" customWidth="1"/>
    <col min="15367" max="15367" width="11.42578125" style="52"/>
    <col min="15368" max="15368" width="15.42578125" style="52" customWidth="1"/>
    <col min="15369" max="15369" width="8.85546875" style="52" customWidth="1"/>
    <col min="15370" max="15370" width="10.140625" style="52" customWidth="1"/>
    <col min="15371" max="15371" width="11.42578125" style="52"/>
    <col min="15372" max="15372" width="16.5703125" style="52" customWidth="1"/>
    <col min="15373" max="15373" width="16.140625" style="52" customWidth="1"/>
    <col min="15374" max="15374" width="15.5703125" style="52" customWidth="1"/>
    <col min="15375" max="15613" width="11.42578125" style="52"/>
    <col min="15614" max="15614" width="5.28515625" style="52" customWidth="1"/>
    <col min="15615" max="15615" width="18.85546875" style="52" customWidth="1"/>
    <col min="15616" max="15616" width="11.42578125" style="52"/>
    <col min="15617" max="15617" width="13.42578125" style="52" customWidth="1"/>
    <col min="15618" max="15618" width="12.7109375" style="52" customWidth="1"/>
    <col min="15619" max="15619" width="7.140625" style="52" customWidth="1"/>
    <col min="15620" max="15620" width="10.5703125" style="52" customWidth="1"/>
    <col min="15621" max="15621" width="8" style="52" customWidth="1"/>
    <col min="15622" max="15622" width="10.140625" style="52" customWidth="1"/>
    <col min="15623" max="15623" width="11.42578125" style="52"/>
    <col min="15624" max="15624" width="15.42578125" style="52" customWidth="1"/>
    <col min="15625" max="15625" width="8.85546875" style="52" customWidth="1"/>
    <col min="15626" max="15626" width="10.140625" style="52" customWidth="1"/>
    <col min="15627" max="15627" width="11.42578125" style="52"/>
    <col min="15628" max="15628" width="16.5703125" style="52" customWidth="1"/>
    <col min="15629" max="15629" width="16.140625" style="52" customWidth="1"/>
    <col min="15630" max="15630" width="15.5703125" style="52" customWidth="1"/>
    <col min="15631" max="15869" width="11.42578125" style="52"/>
    <col min="15870" max="15870" width="5.28515625" style="52" customWidth="1"/>
    <col min="15871" max="15871" width="18.85546875" style="52" customWidth="1"/>
    <col min="15872" max="15872" width="11.42578125" style="52"/>
    <col min="15873" max="15873" width="13.42578125" style="52" customWidth="1"/>
    <col min="15874" max="15874" width="12.7109375" style="52" customWidth="1"/>
    <col min="15875" max="15875" width="7.140625" style="52" customWidth="1"/>
    <col min="15876" max="15876" width="10.5703125" style="52" customWidth="1"/>
    <col min="15877" max="15877" width="8" style="52" customWidth="1"/>
    <col min="15878" max="15878" width="10.140625" style="52" customWidth="1"/>
    <col min="15879" max="15879" width="11.42578125" style="52"/>
    <col min="15880" max="15880" width="15.42578125" style="52" customWidth="1"/>
    <col min="15881" max="15881" width="8.85546875" style="52" customWidth="1"/>
    <col min="15882" max="15882" width="10.140625" style="52" customWidth="1"/>
    <col min="15883" max="15883" width="11.42578125" style="52"/>
    <col min="15884" max="15884" width="16.5703125" style="52" customWidth="1"/>
    <col min="15885" max="15885" width="16.140625" style="52" customWidth="1"/>
    <col min="15886" max="15886" width="15.5703125" style="52" customWidth="1"/>
    <col min="15887" max="16125" width="11.42578125" style="52"/>
    <col min="16126" max="16126" width="5.28515625" style="52" customWidth="1"/>
    <col min="16127" max="16127" width="18.85546875" style="52" customWidth="1"/>
    <col min="16128" max="16128" width="11.42578125" style="52"/>
    <col min="16129" max="16129" width="13.42578125" style="52" customWidth="1"/>
    <col min="16130" max="16130" width="12.7109375" style="52" customWidth="1"/>
    <col min="16131" max="16131" width="7.140625" style="52" customWidth="1"/>
    <col min="16132" max="16132" width="10.5703125" style="52" customWidth="1"/>
    <col min="16133" max="16133" width="8" style="52" customWidth="1"/>
    <col min="16134" max="16134" width="10.140625" style="52" customWidth="1"/>
    <col min="16135" max="16135" width="11.42578125" style="52"/>
    <col min="16136" max="16136" width="15.42578125" style="52" customWidth="1"/>
    <col min="16137" max="16137" width="8.85546875" style="52" customWidth="1"/>
    <col min="16138" max="16138" width="10.140625" style="52" customWidth="1"/>
    <col min="16139" max="16139" width="11.42578125" style="52"/>
    <col min="16140" max="16140" width="16.5703125" style="52" customWidth="1"/>
    <col min="16141" max="16141" width="16.140625" style="52" customWidth="1"/>
    <col min="16142" max="16142" width="15.5703125" style="52" customWidth="1"/>
    <col min="16143" max="16384" width="11.42578125" style="52"/>
  </cols>
  <sheetData>
    <row r="1" spans="1:14" x14ac:dyDescent="0.25">
      <c r="A1" s="51"/>
      <c r="B1" s="51"/>
      <c r="C1" s="51"/>
      <c r="D1" s="51"/>
      <c r="E1" s="51"/>
      <c r="F1" s="51"/>
      <c r="G1" s="51"/>
      <c r="H1" s="51"/>
      <c r="I1" s="51"/>
      <c r="J1" s="51"/>
      <c r="K1" s="51"/>
      <c r="L1" s="51"/>
      <c r="M1" s="51"/>
      <c r="N1" s="51"/>
    </row>
    <row r="2" spans="1:14" x14ac:dyDescent="0.25">
      <c r="A2" s="51"/>
      <c r="B2" s="51"/>
      <c r="C2" s="51"/>
      <c r="D2" s="51"/>
      <c r="E2" s="51"/>
      <c r="F2" s="51"/>
      <c r="G2" s="51"/>
      <c r="H2" s="51"/>
      <c r="I2" s="51"/>
      <c r="J2" s="51"/>
      <c r="K2" s="51"/>
      <c r="L2" s="51"/>
      <c r="M2" s="51"/>
      <c r="N2" s="51"/>
    </row>
    <row r="3" spans="1:14" x14ac:dyDescent="0.25">
      <c r="A3" s="51"/>
      <c r="B3" s="51"/>
      <c r="C3" s="51"/>
      <c r="D3" s="51"/>
      <c r="E3" s="51"/>
      <c r="F3" s="51"/>
      <c r="G3" s="51"/>
      <c r="H3" s="51"/>
      <c r="I3" s="51"/>
      <c r="J3" s="51"/>
      <c r="K3" s="51"/>
      <c r="L3" s="51"/>
      <c r="M3" s="51"/>
      <c r="N3" s="51"/>
    </row>
    <row r="4" spans="1:14" x14ac:dyDescent="0.25">
      <c r="A4" s="51"/>
      <c r="B4" s="51"/>
      <c r="C4" s="51"/>
      <c r="D4" s="51"/>
      <c r="E4" s="51"/>
      <c r="F4" s="51"/>
      <c r="G4" s="51"/>
      <c r="H4" s="51"/>
      <c r="I4" s="51"/>
      <c r="J4" s="51"/>
      <c r="K4" s="51"/>
      <c r="L4" s="51"/>
      <c r="M4" s="51"/>
      <c r="N4" s="51"/>
    </row>
    <row r="5" spans="1:14" ht="15.75" thickBot="1" x14ac:dyDescent="0.3">
      <c r="A5" s="51"/>
      <c r="B5" s="51"/>
      <c r="C5" s="51"/>
      <c r="D5" s="51"/>
      <c r="E5" s="51"/>
      <c r="F5" s="51"/>
      <c r="G5" s="51"/>
      <c r="H5" s="51"/>
      <c r="I5" s="51"/>
      <c r="J5" s="51"/>
      <c r="K5" s="51"/>
      <c r="L5" s="51"/>
      <c r="M5" s="51"/>
      <c r="N5" s="51"/>
    </row>
    <row r="6" spans="1:14" s="45" customFormat="1" ht="29.25" customHeight="1" thickBot="1" x14ac:dyDescent="0.3">
      <c r="A6" s="424" t="s">
        <v>18</v>
      </c>
      <c r="B6" s="425"/>
      <c r="C6" s="425"/>
      <c r="D6" s="425"/>
      <c r="E6" s="425"/>
      <c r="F6" s="425"/>
      <c r="G6" s="425"/>
      <c r="H6" s="425"/>
      <c r="I6" s="425"/>
      <c r="J6" s="425"/>
      <c r="K6" s="425"/>
      <c r="L6" s="425"/>
      <c r="M6" s="425"/>
      <c r="N6" s="426"/>
    </row>
    <row r="7" spans="1:14" ht="51.75" customHeight="1" thickBot="1" x14ac:dyDescent="0.3">
      <c r="A7" s="427" t="s">
        <v>19</v>
      </c>
      <c r="B7" s="429" t="s">
        <v>20</v>
      </c>
      <c r="C7" s="429" t="s">
        <v>21</v>
      </c>
      <c r="D7" s="429" t="s">
        <v>22</v>
      </c>
      <c r="E7" s="429" t="s">
        <v>124</v>
      </c>
      <c r="F7" s="431" t="s">
        <v>23</v>
      </c>
      <c r="G7" s="432"/>
      <c r="H7" s="433"/>
      <c r="I7" s="434" t="s">
        <v>24</v>
      </c>
      <c r="J7" s="434" t="s">
        <v>25</v>
      </c>
      <c r="K7" s="429" t="s">
        <v>125</v>
      </c>
      <c r="L7" s="429" t="s">
        <v>26</v>
      </c>
      <c r="M7" s="436" t="s">
        <v>27</v>
      </c>
      <c r="N7" s="437"/>
    </row>
    <row r="8" spans="1:14" ht="163.5" customHeight="1" thickBot="1" x14ac:dyDescent="0.3">
      <c r="A8" s="428"/>
      <c r="B8" s="430"/>
      <c r="C8" s="430"/>
      <c r="D8" s="430"/>
      <c r="E8" s="430"/>
      <c r="F8" s="53" t="s">
        <v>28</v>
      </c>
      <c r="G8" s="53" t="s">
        <v>29</v>
      </c>
      <c r="H8" s="53" t="s">
        <v>135</v>
      </c>
      <c r="I8" s="435"/>
      <c r="J8" s="435"/>
      <c r="K8" s="430"/>
      <c r="L8" s="430"/>
      <c r="M8" s="54" t="s">
        <v>30</v>
      </c>
      <c r="N8" s="54" t="s">
        <v>31</v>
      </c>
    </row>
    <row r="9" spans="1:14" s="105" customFormat="1" x14ac:dyDescent="0.25">
      <c r="A9" s="8"/>
      <c r="B9" s="106"/>
      <c r="C9" s="2"/>
      <c r="D9" s="2"/>
      <c r="E9" s="2"/>
      <c r="F9" s="4"/>
      <c r="G9" s="8"/>
      <c r="H9" s="102"/>
      <c r="I9" s="4"/>
      <c r="J9" s="4"/>
      <c r="K9" s="5"/>
      <c r="L9" s="5"/>
      <c r="M9" s="1"/>
      <c r="N9" s="6"/>
    </row>
    <row r="10" spans="1:14" s="105" customFormat="1" x14ac:dyDescent="0.25">
      <c r="A10" s="8"/>
      <c r="B10" s="106"/>
      <c r="C10" s="3"/>
      <c r="D10" s="3"/>
      <c r="E10" s="3"/>
      <c r="F10" s="8"/>
      <c r="G10" s="8"/>
      <c r="H10" s="103"/>
      <c r="I10" s="8"/>
      <c r="J10" s="8"/>
      <c r="K10" s="9"/>
      <c r="L10" s="9"/>
      <c r="M10" s="7"/>
      <c r="N10" s="10"/>
    </row>
    <row r="11" spans="1:14" s="105" customFormat="1" x14ac:dyDescent="0.25">
      <c r="A11" s="8"/>
      <c r="B11" s="106"/>
      <c r="C11" s="3"/>
      <c r="D11" s="3"/>
      <c r="E11" s="3"/>
      <c r="F11" s="8"/>
      <c r="G11" s="8"/>
      <c r="H11" s="103"/>
      <c r="I11" s="8"/>
      <c r="J11" s="8"/>
      <c r="K11" s="9"/>
      <c r="L11" s="9"/>
      <c r="M11" s="7"/>
      <c r="N11" s="10"/>
    </row>
    <row r="12" spans="1:14" s="105" customFormat="1" x14ac:dyDescent="0.25">
      <c r="A12" s="8"/>
      <c r="B12" s="106"/>
      <c r="C12" s="3"/>
      <c r="D12" s="3"/>
      <c r="E12" s="3"/>
      <c r="F12" s="8"/>
      <c r="G12" s="8"/>
      <c r="H12" s="103"/>
      <c r="I12" s="8"/>
      <c r="J12" s="8"/>
      <c r="K12" s="9"/>
      <c r="L12" s="9"/>
      <c r="M12" s="7"/>
      <c r="N12" s="10"/>
    </row>
    <row r="13" spans="1:14" s="105" customFormat="1" x14ac:dyDescent="0.25">
      <c r="A13" s="8"/>
      <c r="B13" s="106"/>
      <c r="C13" s="3"/>
      <c r="D13" s="3"/>
      <c r="E13" s="3"/>
      <c r="F13" s="8"/>
      <c r="G13" s="8"/>
      <c r="H13" s="103"/>
      <c r="I13" s="8"/>
      <c r="J13" s="8"/>
      <c r="K13" s="9"/>
      <c r="L13" s="9"/>
      <c r="M13" s="7"/>
      <c r="N13" s="10"/>
    </row>
    <row r="14" spans="1:14" s="105" customFormat="1" ht="15.75" thickBot="1" x14ac:dyDescent="0.3">
      <c r="A14" s="8"/>
      <c r="B14" s="106"/>
      <c r="C14" s="11"/>
      <c r="D14" s="11"/>
      <c r="E14" s="11"/>
      <c r="F14" s="12"/>
      <c r="G14" s="12"/>
      <c r="H14" s="104"/>
      <c r="I14" s="12"/>
      <c r="J14" s="13"/>
      <c r="K14" s="14"/>
      <c r="L14" s="14"/>
      <c r="M14" s="111"/>
      <c r="N14" s="10"/>
    </row>
    <row r="15" spans="1:14" ht="15.75" thickBot="1" x14ac:dyDescent="0.3">
      <c r="A15" s="51"/>
      <c r="B15" s="51"/>
      <c r="C15" s="55"/>
      <c r="D15" s="55"/>
      <c r="E15" s="55"/>
      <c r="F15" s="55"/>
      <c r="G15" s="55"/>
      <c r="H15" s="55"/>
      <c r="I15" s="56"/>
      <c r="J15" s="110" t="s">
        <v>32</v>
      </c>
      <c r="K15" s="282">
        <f>SUM(K9:K14)</f>
        <v>0</v>
      </c>
      <c r="L15" s="282">
        <f>SUM(L9:L14)</f>
        <v>0</v>
      </c>
      <c r="M15" s="282">
        <f>SUM(M9:M14)</f>
        <v>0</v>
      </c>
      <c r="N15" s="283">
        <f>SUM(N9:N14)</f>
        <v>0</v>
      </c>
    </row>
    <row r="16" spans="1:14" x14ac:dyDescent="0.25">
      <c r="A16" s="51"/>
      <c r="B16" s="51"/>
      <c r="C16" s="55"/>
      <c r="D16" s="55"/>
      <c r="E16" s="55"/>
      <c r="F16" s="55"/>
      <c r="G16" s="55"/>
      <c r="H16" s="55"/>
      <c r="I16" s="107"/>
      <c r="J16" s="108"/>
      <c r="K16" s="108"/>
      <c r="L16" s="108"/>
      <c r="M16" s="108"/>
      <c r="N16" s="108"/>
    </row>
    <row r="17" spans="1:14" x14ac:dyDescent="0.25">
      <c r="A17" s="51"/>
      <c r="B17" s="51"/>
      <c r="C17" s="55"/>
      <c r="D17" s="55"/>
      <c r="E17" s="55"/>
      <c r="F17" s="55"/>
      <c r="G17" s="55"/>
      <c r="H17" s="55"/>
      <c r="I17" s="107"/>
      <c r="J17" s="108"/>
      <c r="K17" s="108"/>
      <c r="L17" s="108"/>
      <c r="M17" s="108"/>
      <c r="N17" s="108"/>
    </row>
    <row r="18" spans="1:14" s="105" customFormat="1" ht="15" customHeight="1" x14ac:dyDescent="0.25">
      <c r="A18" s="108"/>
      <c r="B18" s="57" t="s">
        <v>33</v>
      </c>
      <c r="C18" s="51"/>
      <c r="D18" s="51"/>
      <c r="E18" s="108"/>
      <c r="F18" s="108"/>
      <c r="G18" s="108"/>
      <c r="H18" s="108"/>
      <c r="I18" s="108"/>
      <c r="J18" s="108"/>
      <c r="K18" s="108"/>
      <c r="L18" s="108"/>
      <c r="M18" s="108"/>
      <c r="N18" s="108"/>
    </row>
    <row r="19" spans="1:14" s="105" customFormat="1" ht="15" customHeight="1" x14ac:dyDescent="0.25">
      <c r="A19" s="108"/>
      <c r="B19" s="57" t="s">
        <v>34</v>
      </c>
      <c r="C19" s="51"/>
      <c r="D19" s="51"/>
      <c r="E19" s="108"/>
      <c r="F19" s="108"/>
      <c r="G19" s="108"/>
      <c r="H19" s="108"/>
      <c r="I19" s="108"/>
      <c r="J19" s="108"/>
      <c r="K19" s="108"/>
      <c r="L19" s="108"/>
      <c r="M19" s="108"/>
      <c r="N19" s="108"/>
    </row>
    <row r="20" spans="1:14" s="105" customFormat="1" ht="15" customHeight="1" x14ac:dyDescent="0.25">
      <c r="A20" s="108"/>
      <c r="B20" s="57" t="s">
        <v>35</v>
      </c>
      <c r="C20" s="58"/>
      <c r="D20" s="58"/>
      <c r="E20" s="109"/>
      <c r="F20" s="109"/>
      <c r="G20" s="109"/>
      <c r="H20" s="109"/>
      <c r="I20" s="109"/>
      <c r="J20" s="109"/>
      <c r="K20" s="109"/>
      <c r="L20" s="109"/>
      <c r="M20" s="109"/>
      <c r="N20" s="109"/>
    </row>
    <row r="21" spans="1:14" s="105" customFormat="1" ht="35.25" customHeight="1" x14ac:dyDescent="0.25"/>
    <row r="22" spans="1:14" s="105" customFormat="1" x14ac:dyDescent="0.25"/>
    <row r="23" spans="1:14" s="105" customFormat="1" x14ac:dyDescent="0.25"/>
    <row r="24" spans="1:14" s="105" customFormat="1" x14ac:dyDescent="0.25"/>
    <row r="25" spans="1:14" s="105" customFormat="1" x14ac:dyDescent="0.25"/>
    <row r="26" spans="1:14" s="105" customFormat="1" x14ac:dyDescent="0.25"/>
    <row r="27" spans="1:14" s="105" customFormat="1" x14ac:dyDescent="0.25"/>
    <row r="28" spans="1:14" s="105" customFormat="1" x14ac:dyDescent="0.25"/>
    <row r="29" spans="1:14" s="105" customFormat="1" x14ac:dyDescent="0.25"/>
    <row r="30" spans="1:14" s="105" customFormat="1" x14ac:dyDescent="0.25"/>
    <row r="31" spans="1:14" s="105" customFormat="1" x14ac:dyDescent="0.25"/>
    <row r="32" spans="1:14" s="105" customFormat="1" x14ac:dyDescent="0.25"/>
    <row r="33" s="105" customFormat="1" x14ac:dyDescent="0.25"/>
    <row r="34" s="105" customFormat="1" x14ac:dyDescent="0.25"/>
    <row r="35" s="105" customFormat="1" x14ac:dyDescent="0.25"/>
    <row r="36" s="105" customFormat="1" x14ac:dyDescent="0.25"/>
    <row r="37" s="105" customFormat="1" x14ac:dyDescent="0.25"/>
    <row r="38" s="105" customFormat="1" x14ac:dyDescent="0.25"/>
    <row r="39" s="105" customFormat="1" x14ac:dyDescent="0.25"/>
    <row r="40" s="105" customFormat="1" x14ac:dyDescent="0.25"/>
    <row r="41" s="105" customFormat="1" x14ac:dyDescent="0.25"/>
    <row r="42" s="105" customFormat="1" x14ac:dyDescent="0.25"/>
    <row r="43" s="105" customFormat="1" x14ac:dyDescent="0.25"/>
    <row r="44" s="105" customFormat="1" x14ac:dyDescent="0.25"/>
    <row r="45" s="105" customFormat="1" x14ac:dyDescent="0.25"/>
    <row r="46" s="105" customFormat="1" x14ac:dyDescent="0.25"/>
    <row r="47" s="105" customFormat="1" x14ac:dyDescent="0.25"/>
    <row r="48" s="105" customFormat="1" x14ac:dyDescent="0.25"/>
    <row r="49" s="105" customFormat="1" x14ac:dyDescent="0.25"/>
    <row r="50" s="105" customFormat="1" x14ac:dyDescent="0.25"/>
    <row r="51" s="105" customFormat="1" x14ac:dyDescent="0.25"/>
    <row r="52" s="105" customFormat="1" x14ac:dyDescent="0.25"/>
    <row r="53" s="105" customFormat="1" x14ac:dyDescent="0.25"/>
    <row r="54" s="105" customFormat="1" x14ac:dyDescent="0.25"/>
    <row r="55" s="105" customFormat="1" x14ac:dyDescent="0.25"/>
    <row r="56" s="105" customFormat="1" x14ac:dyDescent="0.25"/>
    <row r="57" s="105" customFormat="1" x14ac:dyDescent="0.25"/>
    <row r="58" s="105" customFormat="1" x14ac:dyDescent="0.25"/>
    <row r="59" s="105" customFormat="1" x14ac:dyDescent="0.25"/>
    <row r="60" s="105" customFormat="1" x14ac:dyDescent="0.25"/>
    <row r="61" s="105" customFormat="1" x14ac:dyDescent="0.25"/>
    <row r="62" s="105" customFormat="1" x14ac:dyDescent="0.25"/>
    <row r="63" s="105" customFormat="1" x14ac:dyDescent="0.25"/>
    <row r="64" s="105" customFormat="1" x14ac:dyDescent="0.25"/>
    <row r="65" s="105" customFormat="1" x14ac:dyDescent="0.25"/>
    <row r="66" s="105" customFormat="1" x14ac:dyDescent="0.25"/>
    <row r="67" s="105" customFormat="1" x14ac:dyDescent="0.25"/>
    <row r="68" s="105" customFormat="1" x14ac:dyDescent="0.25"/>
    <row r="69" s="105" customFormat="1" x14ac:dyDescent="0.25"/>
    <row r="70" s="105" customFormat="1" x14ac:dyDescent="0.25"/>
    <row r="71" s="105" customFormat="1" x14ac:dyDescent="0.25"/>
    <row r="72" s="105" customFormat="1" x14ac:dyDescent="0.25"/>
    <row r="73" s="105" customFormat="1" x14ac:dyDescent="0.25"/>
    <row r="74" s="105" customFormat="1" x14ac:dyDescent="0.25"/>
    <row r="75" s="105" customFormat="1" x14ac:dyDescent="0.25"/>
    <row r="76" s="105" customFormat="1" x14ac:dyDescent="0.25"/>
    <row r="77" s="105" customFormat="1" x14ac:dyDescent="0.25"/>
    <row r="78" s="105" customFormat="1" x14ac:dyDescent="0.25"/>
    <row r="79" s="105" customFormat="1" x14ac:dyDescent="0.25"/>
    <row r="80" s="105" customFormat="1" x14ac:dyDescent="0.25"/>
    <row r="81" s="105" customFormat="1" x14ac:dyDescent="0.25"/>
    <row r="82" s="105" customFormat="1" x14ac:dyDescent="0.25"/>
    <row r="83" s="105" customFormat="1" x14ac:dyDescent="0.25"/>
    <row r="84" s="105" customFormat="1" x14ac:dyDescent="0.25"/>
    <row r="85" s="105" customFormat="1" x14ac:dyDescent="0.25"/>
    <row r="86" s="105" customFormat="1" x14ac:dyDescent="0.25"/>
    <row r="87" s="105" customFormat="1" x14ac:dyDescent="0.25"/>
    <row r="88" s="105" customFormat="1" x14ac:dyDescent="0.25"/>
    <row r="89" s="105" customFormat="1" x14ac:dyDescent="0.25"/>
    <row r="90" s="105" customFormat="1" x14ac:dyDescent="0.25"/>
    <row r="91" s="105" customFormat="1" x14ac:dyDescent="0.25"/>
    <row r="92" s="105" customFormat="1" x14ac:dyDescent="0.25"/>
    <row r="93" s="105" customFormat="1" x14ac:dyDescent="0.25"/>
    <row r="94" s="105" customFormat="1" x14ac:dyDescent="0.25"/>
    <row r="95" s="105" customFormat="1" x14ac:dyDescent="0.25"/>
    <row r="96" s="105" customFormat="1" x14ac:dyDescent="0.25"/>
    <row r="97" s="105" customFormat="1" x14ac:dyDescent="0.25"/>
    <row r="98" s="105" customFormat="1" x14ac:dyDescent="0.25"/>
    <row r="99" s="105" customFormat="1" x14ac:dyDescent="0.25"/>
    <row r="100" s="105" customFormat="1" x14ac:dyDescent="0.25"/>
    <row r="101" s="105" customFormat="1" x14ac:dyDescent="0.25"/>
    <row r="102" s="105" customFormat="1" x14ac:dyDescent="0.25"/>
    <row r="103" s="105" customFormat="1" x14ac:dyDescent="0.25"/>
    <row r="104" s="105" customFormat="1" x14ac:dyDescent="0.25"/>
    <row r="105" s="105" customFormat="1" x14ac:dyDescent="0.25"/>
    <row r="106" s="105" customFormat="1" x14ac:dyDescent="0.25"/>
    <row r="107" s="105" customFormat="1" x14ac:dyDescent="0.25"/>
    <row r="108" s="105" customFormat="1" x14ac:dyDescent="0.25"/>
    <row r="109" s="105" customFormat="1" x14ac:dyDescent="0.25"/>
    <row r="110" s="105" customFormat="1" x14ac:dyDescent="0.25"/>
    <row r="111" s="105" customFormat="1" x14ac:dyDescent="0.25"/>
    <row r="112" s="105" customFormat="1" x14ac:dyDescent="0.25"/>
    <row r="113" s="105" customFormat="1" x14ac:dyDescent="0.25"/>
    <row r="114" s="105" customFormat="1" x14ac:dyDescent="0.25"/>
    <row r="115" s="105" customFormat="1" x14ac:dyDescent="0.25"/>
    <row r="116" s="105" customFormat="1" x14ac:dyDescent="0.25"/>
    <row r="117" s="105" customFormat="1" x14ac:dyDescent="0.25"/>
    <row r="118" s="105" customFormat="1" x14ac:dyDescent="0.25"/>
    <row r="119" s="105" customFormat="1" x14ac:dyDescent="0.25"/>
    <row r="120" s="105" customFormat="1" x14ac:dyDescent="0.25"/>
    <row r="121" s="105" customFormat="1" x14ac:dyDescent="0.25"/>
    <row r="122" s="105" customFormat="1" x14ac:dyDescent="0.25"/>
    <row r="123" s="105" customFormat="1" x14ac:dyDescent="0.25"/>
    <row r="124" s="105" customFormat="1" x14ac:dyDescent="0.25"/>
    <row r="125" s="105" customFormat="1" x14ac:dyDescent="0.25"/>
    <row r="126" s="105" customFormat="1" x14ac:dyDescent="0.25"/>
    <row r="127" s="105" customFormat="1" x14ac:dyDescent="0.25"/>
    <row r="128" s="105" customFormat="1" x14ac:dyDescent="0.25"/>
    <row r="129" s="105" customFormat="1" x14ac:dyDescent="0.25"/>
    <row r="130" s="105" customFormat="1" x14ac:dyDescent="0.25"/>
    <row r="131" s="105" customFormat="1" x14ac:dyDescent="0.25"/>
    <row r="132" s="105" customFormat="1" x14ac:dyDescent="0.25"/>
    <row r="133" s="105" customFormat="1" x14ac:dyDescent="0.25"/>
    <row r="134" s="105" customFormat="1" x14ac:dyDescent="0.25"/>
    <row r="135" s="105" customFormat="1" x14ac:dyDescent="0.25"/>
    <row r="136" s="105" customFormat="1" x14ac:dyDescent="0.25"/>
    <row r="137" s="105" customFormat="1" x14ac:dyDescent="0.25"/>
    <row r="138" s="105" customFormat="1" x14ac:dyDescent="0.25"/>
    <row r="139" s="105" customFormat="1" x14ac:dyDescent="0.25"/>
    <row r="140" s="105" customFormat="1" x14ac:dyDescent="0.25"/>
    <row r="141" s="105" customFormat="1" x14ac:dyDescent="0.25"/>
    <row r="142" s="105" customFormat="1" x14ac:dyDescent="0.25"/>
    <row r="143" s="105" customFormat="1" x14ac:dyDescent="0.25"/>
    <row r="144" s="105" customFormat="1" x14ac:dyDescent="0.25"/>
    <row r="145" spans="2:2" s="105" customFormat="1" x14ac:dyDescent="0.25"/>
    <row r="146" spans="2:2" s="105" customFormat="1" x14ac:dyDescent="0.25"/>
    <row r="147" spans="2:2" s="105" customFormat="1" x14ac:dyDescent="0.25"/>
    <row r="148" spans="2:2" s="105" customFormat="1" x14ac:dyDescent="0.25"/>
    <row r="149" spans="2:2" s="105" customFormat="1" x14ac:dyDescent="0.25"/>
    <row r="150" spans="2:2" s="105" customFormat="1" x14ac:dyDescent="0.25"/>
    <row r="151" spans="2:2" s="105" customFormat="1" x14ac:dyDescent="0.25"/>
    <row r="152" spans="2:2" s="105" customFormat="1" x14ac:dyDescent="0.25"/>
    <row r="153" spans="2:2" s="105" customFormat="1" x14ac:dyDescent="0.25"/>
    <row r="154" spans="2:2" s="105" customFormat="1" x14ac:dyDescent="0.25"/>
    <row r="155" spans="2:2" s="105" customFormat="1" x14ac:dyDescent="0.25"/>
    <row r="156" spans="2:2" x14ac:dyDescent="0.25">
      <c r="B156" s="52" t="s">
        <v>36</v>
      </c>
    </row>
    <row r="157" spans="2:2" x14ac:dyDescent="0.25">
      <c r="B157" s="52" t="s">
        <v>37</v>
      </c>
    </row>
    <row r="158" spans="2:2" x14ac:dyDescent="0.25">
      <c r="B158" s="52" t="s">
        <v>38</v>
      </c>
    </row>
    <row r="159" spans="2:2" x14ac:dyDescent="0.25">
      <c r="B159" s="52" t="s">
        <v>39</v>
      </c>
    </row>
    <row r="160" spans="2:2" x14ac:dyDescent="0.25">
      <c r="B160" s="52" t="s">
        <v>40</v>
      </c>
    </row>
    <row r="161" spans="2:2" x14ac:dyDescent="0.25">
      <c r="B161" s="52" t="s">
        <v>41</v>
      </c>
    </row>
    <row r="162" spans="2:2" x14ac:dyDescent="0.25">
      <c r="B162" s="52" t="s">
        <v>42</v>
      </c>
    </row>
    <row r="163" spans="2:2" x14ac:dyDescent="0.25">
      <c r="B163" s="52" t="s">
        <v>43</v>
      </c>
    </row>
    <row r="164" spans="2:2" x14ac:dyDescent="0.25">
      <c r="B164" s="52" t="s">
        <v>44</v>
      </c>
    </row>
    <row r="165" spans="2:2" x14ac:dyDescent="0.25">
      <c r="B165" s="52" t="s">
        <v>45</v>
      </c>
    </row>
    <row r="166" spans="2:2" x14ac:dyDescent="0.25">
      <c r="B166" s="52" t="s">
        <v>46</v>
      </c>
    </row>
    <row r="167" spans="2:2" x14ac:dyDescent="0.25">
      <c r="B167" s="52" t="s">
        <v>47</v>
      </c>
    </row>
    <row r="168" spans="2:2" x14ac:dyDescent="0.25">
      <c r="B168" s="52" t="s">
        <v>48</v>
      </c>
    </row>
    <row r="169" spans="2:2" x14ac:dyDescent="0.25">
      <c r="B169" s="52" t="s">
        <v>49</v>
      </c>
    </row>
    <row r="170" spans="2:2" x14ac:dyDescent="0.25">
      <c r="B170" s="52" t="s">
        <v>50</v>
      </c>
    </row>
    <row r="171" spans="2:2" x14ac:dyDescent="0.25">
      <c r="B171" s="52" t="s">
        <v>51</v>
      </c>
    </row>
    <row r="172" spans="2:2" x14ac:dyDescent="0.25">
      <c r="B172" s="52" t="s">
        <v>52</v>
      </c>
    </row>
    <row r="173" spans="2:2" x14ac:dyDescent="0.25">
      <c r="B173" s="52" t="s">
        <v>53</v>
      </c>
    </row>
    <row r="174" spans="2:2" x14ac:dyDescent="0.25">
      <c r="B174" s="52" t="s">
        <v>54</v>
      </c>
    </row>
  </sheetData>
  <sheetProtection password="D57A" sheet="1" objects="1" scenarios="1" formatCells="0" formatColumns="0" formatRows="0" insertRows="0" deleteRows="0" sort="0" autoFilter="0"/>
  <mergeCells count="12">
    <mergeCell ref="A6:N6"/>
    <mergeCell ref="A7:A8"/>
    <mergeCell ref="B7:B8"/>
    <mergeCell ref="C7:C8"/>
    <mergeCell ref="D7:D8"/>
    <mergeCell ref="F7:H7"/>
    <mergeCell ref="I7:I8"/>
    <mergeCell ref="J7:J8"/>
    <mergeCell ref="K7:K8"/>
    <mergeCell ref="L7:L8"/>
    <mergeCell ref="M7:N7"/>
    <mergeCell ref="E7:E8"/>
  </mergeCells>
  <dataValidations count="1">
    <dataValidation type="list" allowBlank="1" showInputMessage="1" showErrorMessage="1" sqref="WVG983046:WVG983050 IU9:IU14 SQ9:SQ14 ACM9:ACM14 AMI9:AMI14 AWE9:AWE14 BGA9:BGA14 BPW9:BPW14 BZS9:BZS14 CJO9:CJO14 CTK9:CTK14 DDG9:DDG14 DNC9:DNC14 DWY9:DWY14 EGU9:EGU14 EQQ9:EQQ14 FAM9:FAM14 FKI9:FKI14 FUE9:FUE14 GEA9:GEA14 GNW9:GNW14 GXS9:GXS14 HHO9:HHO14 HRK9:HRK14 IBG9:IBG14 ILC9:ILC14 IUY9:IUY14 JEU9:JEU14 JOQ9:JOQ14 JYM9:JYM14 KII9:KII14 KSE9:KSE14 LCA9:LCA14 LLW9:LLW14 LVS9:LVS14 MFO9:MFO14 MPK9:MPK14 MZG9:MZG14 NJC9:NJC14 NSY9:NSY14 OCU9:OCU14 OMQ9:OMQ14 OWM9:OWM14 PGI9:PGI14 PQE9:PQE14 QAA9:QAA14 QJW9:QJW14 QTS9:QTS14 RDO9:RDO14 RNK9:RNK14 RXG9:RXG14 SHC9:SHC14 SQY9:SQY14 TAU9:TAU14 TKQ9:TKQ14 TUM9:TUM14 UEI9:UEI14 UOE9:UOE14 UYA9:UYA14 VHW9:VHW14 VRS9:VRS14 WBO9:WBO14 WLK9:WLK14 WVG9:WVG14 B65542:B65546 IU65542:IU65546 SQ65542:SQ65546 ACM65542:ACM65546 AMI65542:AMI65546 AWE65542:AWE65546 BGA65542:BGA65546 BPW65542:BPW65546 BZS65542:BZS65546 CJO65542:CJO65546 CTK65542:CTK65546 DDG65542:DDG65546 DNC65542:DNC65546 DWY65542:DWY65546 EGU65542:EGU65546 EQQ65542:EQQ65546 FAM65542:FAM65546 FKI65542:FKI65546 FUE65542:FUE65546 GEA65542:GEA65546 GNW65542:GNW65546 GXS65542:GXS65546 HHO65542:HHO65546 HRK65542:HRK65546 IBG65542:IBG65546 ILC65542:ILC65546 IUY65542:IUY65546 JEU65542:JEU65546 JOQ65542:JOQ65546 JYM65542:JYM65546 KII65542:KII65546 KSE65542:KSE65546 LCA65542:LCA65546 LLW65542:LLW65546 LVS65542:LVS65546 MFO65542:MFO65546 MPK65542:MPK65546 MZG65542:MZG65546 NJC65542:NJC65546 NSY65542:NSY65546 OCU65542:OCU65546 OMQ65542:OMQ65546 OWM65542:OWM65546 PGI65542:PGI65546 PQE65542:PQE65546 QAA65542:QAA65546 QJW65542:QJW65546 QTS65542:QTS65546 RDO65542:RDO65546 RNK65542:RNK65546 RXG65542:RXG65546 SHC65542:SHC65546 SQY65542:SQY65546 TAU65542:TAU65546 TKQ65542:TKQ65546 TUM65542:TUM65546 UEI65542:UEI65546 UOE65542:UOE65546 UYA65542:UYA65546 VHW65542:VHW65546 VRS65542:VRS65546 WBO65542:WBO65546 WLK65542:WLK65546 WVG65542:WVG65546 B131078:B131082 IU131078:IU131082 SQ131078:SQ131082 ACM131078:ACM131082 AMI131078:AMI131082 AWE131078:AWE131082 BGA131078:BGA131082 BPW131078:BPW131082 BZS131078:BZS131082 CJO131078:CJO131082 CTK131078:CTK131082 DDG131078:DDG131082 DNC131078:DNC131082 DWY131078:DWY131082 EGU131078:EGU131082 EQQ131078:EQQ131082 FAM131078:FAM131082 FKI131078:FKI131082 FUE131078:FUE131082 GEA131078:GEA131082 GNW131078:GNW131082 GXS131078:GXS131082 HHO131078:HHO131082 HRK131078:HRK131082 IBG131078:IBG131082 ILC131078:ILC131082 IUY131078:IUY131082 JEU131078:JEU131082 JOQ131078:JOQ131082 JYM131078:JYM131082 KII131078:KII131082 KSE131078:KSE131082 LCA131078:LCA131082 LLW131078:LLW131082 LVS131078:LVS131082 MFO131078:MFO131082 MPK131078:MPK131082 MZG131078:MZG131082 NJC131078:NJC131082 NSY131078:NSY131082 OCU131078:OCU131082 OMQ131078:OMQ131082 OWM131078:OWM131082 PGI131078:PGI131082 PQE131078:PQE131082 QAA131078:QAA131082 QJW131078:QJW131082 QTS131078:QTS131082 RDO131078:RDO131082 RNK131078:RNK131082 RXG131078:RXG131082 SHC131078:SHC131082 SQY131078:SQY131082 TAU131078:TAU131082 TKQ131078:TKQ131082 TUM131078:TUM131082 UEI131078:UEI131082 UOE131078:UOE131082 UYA131078:UYA131082 VHW131078:VHW131082 VRS131078:VRS131082 WBO131078:WBO131082 WLK131078:WLK131082 WVG131078:WVG131082 B196614:B196618 IU196614:IU196618 SQ196614:SQ196618 ACM196614:ACM196618 AMI196614:AMI196618 AWE196614:AWE196618 BGA196614:BGA196618 BPW196614:BPW196618 BZS196614:BZS196618 CJO196614:CJO196618 CTK196614:CTK196618 DDG196614:DDG196618 DNC196614:DNC196618 DWY196614:DWY196618 EGU196614:EGU196618 EQQ196614:EQQ196618 FAM196614:FAM196618 FKI196614:FKI196618 FUE196614:FUE196618 GEA196614:GEA196618 GNW196614:GNW196618 GXS196614:GXS196618 HHO196614:HHO196618 HRK196614:HRK196618 IBG196614:IBG196618 ILC196614:ILC196618 IUY196614:IUY196618 JEU196614:JEU196618 JOQ196614:JOQ196618 JYM196614:JYM196618 KII196614:KII196618 KSE196614:KSE196618 LCA196614:LCA196618 LLW196614:LLW196618 LVS196614:LVS196618 MFO196614:MFO196618 MPK196614:MPK196618 MZG196614:MZG196618 NJC196614:NJC196618 NSY196614:NSY196618 OCU196614:OCU196618 OMQ196614:OMQ196618 OWM196614:OWM196618 PGI196614:PGI196618 PQE196614:PQE196618 QAA196614:QAA196618 QJW196614:QJW196618 QTS196614:QTS196618 RDO196614:RDO196618 RNK196614:RNK196618 RXG196614:RXG196618 SHC196614:SHC196618 SQY196614:SQY196618 TAU196614:TAU196618 TKQ196614:TKQ196618 TUM196614:TUM196618 UEI196614:UEI196618 UOE196614:UOE196618 UYA196614:UYA196618 VHW196614:VHW196618 VRS196614:VRS196618 WBO196614:WBO196618 WLK196614:WLK196618 WVG196614:WVG196618 B262150:B262154 IU262150:IU262154 SQ262150:SQ262154 ACM262150:ACM262154 AMI262150:AMI262154 AWE262150:AWE262154 BGA262150:BGA262154 BPW262150:BPW262154 BZS262150:BZS262154 CJO262150:CJO262154 CTK262150:CTK262154 DDG262150:DDG262154 DNC262150:DNC262154 DWY262150:DWY262154 EGU262150:EGU262154 EQQ262150:EQQ262154 FAM262150:FAM262154 FKI262150:FKI262154 FUE262150:FUE262154 GEA262150:GEA262154 GNW262150:GNW262154 GXS262150:GXS262154 HHO262150:HHO262154 HRK262150:HRK262154 IBG262150:IBG262154 ILC262150:ILC262154 IUY262150:IUY262154 JEU262150:JEU262154 JOQ262150:JOQ262154 JYM262150:JYM262154 KII262150:KII262154 KSE262150:KSE262154 LCA262150:LCA262154 LLW262150:LLW262154 LVS262150:LVS262154 MFO262150:MFO262154 MPK262150:MPK262154 MZG262150:MZG262154 NJC262150:NJC262154 NSY262150:NSY262154 OCU262150:OCU262154 OMQ262150:OMQ262154 OWM262150:OWM262154 PGI262150:PGI262154 PQE262150:PQE262154 QAA262150:QAA262154 QJW262150:QJW262154 QTS262150:QTS262154 RDO262150:RDO262154 RNK262150:RNK262154 RXG262150:RXG262154 SHC262150:SHC262154 SQY262150:SQY262154 TAU262150:TAU262154 TKQ262150:TKQ262154 TUM262150:TUM262154 UEI262150:UEI262154 UOE262150:UOE262154 UYA262150:UYA262154 VHW262150:VHW262154 VRS262150:VRS262154 WBO262150:WBO262154 WLK262150:WLK262154 WVG262150:WVG262154 B327686:B327690 IU327686:IU327690 SQ327686:SQ327690 ACM327686:ACM327690 AMI327686:AMI327690 AWE327686:AWE327690 BGA327686:BGA327690 BPW327686:BPW327690 BZS327686:BZS327690 CJO327686:CJO327690 CTK327686:CTK327690 DDG327686:DDG327690 DNC327686:DNC327690 DWY327686:DWY327690 EGU327686:EGU327690 EQQ327686:EQQ327690 FAM327686:FAM327690 FKI327686:FKI327690 FUE327686:FUE327690 GEA327686:GEA327690 GNW327686:GNW327690 GXS327686:GXS327690 HHO327686:HHO327690 HRK327686:HRK327690 IBG327686:IBG327690 ILC327686:ILC327690 IUY327686:IUY327690 JEU327686:JEU327690 JOQ327686:JOQ327690 JYM327686:JYM327690 KII327686:KII327690 KSE327686:KSE327690 LCA327686:LCA327690 LLW327686:LLW327690 LVS327686:LVS327690 MFO327686:MFO327690 MPK327686:MPK327690 MZG327686:MZG327690 NJC327686:NJC327690 NSY327686:NSY327690 OCU327686:OCU327690 OMQ327686:OMQ327690 OWM327686:OWM327690 PGI327686:PGI327690 PQE327686:PQE327690 QAA327686:QAA327690 QJW327686:QJW327690 QTS327686:QTS327690 RDO327686:RDO327690 RNK327686:RNK327690 RXG327686:RXG327690 SHC327686:SHC327690 SQY327686:SQY327690 TAU327686:TAU327690 TKQ327686:TKQ327690 TUM327686:TUM327690 UEI327686:UEI327690 UOE327686:UOE327690 UYA327686:UYA327690 VHW327686:VHW327690 VRS327686:VRS327690 WBO327686:WBO327690 WLK327686:WLK327690 WVG327686:WVG327690 B393222:B393226 IU393222:IU393226 SQ393222:SQ393226 ACM393222:ACM393226 AMI393222:AMI393226 AWE393222:AWE393226 BGA393222:BGA393226 BPW393222:BPW393226 BZS393222:BZS393226 CJO393222:CJO393226 CTK393222:CTK393226 DDG393222:DDG393226 DNC393222:DNC393226 DWY393222:DWY393226 EGU393222:EGU393226 EQQ393222:EQQ393226 FAM393222:FAM393226 FKI393222:FKI393226 FUE393222:FUE393226 GEA393222:GEA393226 GNW393222:GNW393226 GXS393222:GXS393226 HHO393222:HHO393226 HRK393222:HRK393226 IBG393222:IBG393226 ILC393222:ILC393226 IUY393222:IUY393226 JEU393222:JEU393226 JOQ393222:JOQ393226 JYM393222:JYM393226 KII393222:KII393226 KSE393222:KSE393226 LCA393222:LCA393226 LLW393222:LLW393226 LVS393222:LVS393226 MFO393222:MFO393226 MPK393222:MPK393226 MZG393222:MZG393226 NJC393222:NJC393226 NSY393222:NSY393226 OCU393222:OCU393226 OMQ393222:OMQ393226 OWM393222:OWM393226 PGI393222:PGI393226 PQE393222:PQE393226 QAA393222:QAA393226 QJW393222:QJW393226 QTS393222:QTS393226 RDO393222:RDO393226 RNK393222:RNK393226 RXG393222:RXG393226 SHC393222:SHC393226 SQY393222:SQY393226 TAU393222:TAU393226 TKQ393222:TKQ393226 TUM393222:TUM393226 UEI393222:UEI393226 UOE393222:UOE393226 UYA393222:UYA393226 VHW393222:VHW393226 VRS393222:VRS393226 WBO393222:WBO393226 WLK393222:WLK393226 WVG393222:WVG393226 B458758:B458762 IU458758:IU458762 SQ458758:SQ458762 ACM458758:ACM458762 AMI458758:AMI458762 AWE458758:AWE458762 BGA458758:BGA458762 BPW458758:BPW458762 BZS458758:BZS458762 CJO458758:CJO458762 CTK458758:CTK458762 DDG458758:DDG458762 DNC458758:DNC458762 DWY458758:DWY458762 EGU458758:EGU458762 EQQ458758:EQQ458762 FAM458758:FAM458762 FKI458758:FKI458762 FUE458758:FUE458762 GEA458758:GEA458762 GNW458758:GNW458762 GXS458758:GXS458762 HHO458758:HHO458762 HRK458758:HRK458762 IBG458758:IBG458762 ILC458758:ILC458762 IUY458758:IUY458762 JEU458758:JEU458762 JOQ458758:JOQ458762 JYM458758:JYM458762 KII458758:KII458762 KSE458758:KSE458762 LCA458758:LCA458762 LLW458758:LLW458762 LVS458758:LVS458762 MFO458758:MFO458762 MPK458758:MPK458762 MZG458758:MZG458762 NJC458758:NJC458762 NSY458758:NSY458762 OCU458758:OCU458762 OMQ458758:OMQ458762 OWM458758:OWM458762 PGI458758:PGI458762 PQE458758:PQE458762 QAA458758:QAA458762 QJW458758:QJW458762 QTS458758:QTS458762 RDO458758:RDO458762 RNK458758:RNK458762 RXG458758:RXG458762 SHC458758:SHC458762 SQY458758:SQY458762 TAU458758:TAU458762 TKQ458758:TKQ458762 TUM458758:TUM458762 UEI458758:UEI458762 UOE458758:UOE458762 UYA458758:UYA458762 VHW458758:VHW458762 VRS458758:VRS458762 WBO458758:WBO458762 WLK458758:WLK458762 WVG458758:WVG458762 B524294:B524298 IU524294:IU524298 SQ524294:SQ524298 ACM524294:ACM524298 AMI524294:AMI524298 AWE524294:AWE524298 BGA524294:BGA524298 BPW524294:BPW524298 BZS524294:BZS524298 CJO524294:CJO524298 CTK524294:CTK524298 DDG524294:DDG524298 DNC524294:DNC524298 DWY524294:DWY524298 EGU524294:EGU524298 EQQ524294:EQQ524298 FAM524294:FAM524298 FKI524294:FKI524298 FUE524294:FUE524298 GEA524294:GEA524298 GNW524294:GNW524298 GXS524294:GXS524298 HHO524294:HHO524298 HRK524294:HRK524298 IBG524294:IBG524298 ILC524294:ILC524298 IUY524294:IUY524298 JEU524294:JEU524298 JOQ524294:JOQ524298 JYM524294:JYM524298 KII524294:KII524298 KSE524294:KSE524298 LCA524294:LCA524298 LLW524294:LLW524298 LVS524294:LVS524298 MFO524294:MFO524298 MPK524294:MPK524298 MZG524294:MZG524298 NJC524294:NJC524298 NSY524294:NSY524298 OCU524294:OCU524298 OMQ524294:OMQ524298 OWM524294:OWM524298 PGI524294:PGI524298 PQE524294:PQE524298 QAA524294:QAA524298 QJW524294:QJW524298 QTS524294:QTS524298 RDO524294:RDO524298 RNK524294:RNK524298 RXG524294:RXG524298 SHC524294:SHC524298 SQY524294:SQY524298 TAU524294:TAU524298 TKQ524294:TKQ524298 TUM524294:TUM524298 UEI524294:UEI524298 UOE524294:UOE524298 UYA524294:UYA524298 VHW524294:VHW524298 VRS524294:VRS524298 WBO524294:WBO524298 WLK524294:WLK524298 WVG524294:WVG524298 B589830:B589834 IU589830:IU589834 SQ589830:SQ589834 ACM589830:ACM589834 AMI589830:AMI589834 AWE589830:AWE589834 BGA589830:BGA589834 BPW589830:BPW589834 BZS589830:BZS589834 CJO589830:CJO589834 CTK589830:CTK589834 DDG589830:DDG589834 DNC589830:DNC589834 DWY589830:DWY589834 EGU589830:EGU589834 EQQ589830:EQQ589834 FAM589830:FAM589834 FKI589830:FKI589834 FUE589830:FUE589834 GEA589830:GEA589834 GNW589830:GNW589834 GXS589830:GXS589834 HHO589830:HHO589834 HRK589830:HRK589834 IBG589830:IBG589834 ILC589830:ILC589834 IUY589830:IUY589834 JEU589830:JEU589834 JOQ589830:JOQ589834 JYM589830:JYM589834 KII589830:KII589834 KSE589830:KSE589834 LCA589830:LCA589834 LLW589830:LLW589834 LVS589830:LVS589834 MFO589830:MFO589834 MPK589830:MPK589834 MZG589830:MZG589834 NJC589830:NJC589834 NSY589830:NSY589834 OCU589830:OCU589834 OMQ589830:OMQ589834 OWM589830:OWM589834 PGI589830:PGI589834 PQE589830:PQE589834 QAA589830:QAA589834 QJW589830:QJW589834 QTS589830:QTS589834 RDO589830:RDO589834 RNK589830:RNK589834 RXG589830:RXG589834 SHC589830:SHC589834 SQY589830:SQY589834 TAU589830:TAU589834 TKQ589830:TKQ589834 TUM589830:TUM589834 UEI589830:UEI589834 UOE589830:UOE589834 UYA589830:UYA589834 VHW589830:VHW589834 VRS589830:VRS589834 WBO589830:WBO589834 WLK589830:WLK589834 WVG589830:WVG589834 B655366:B655370 IU655366:IU655370 SQ655366:SQ655370 ACM655366:ACM655370 AMI655366:AMI655370 AWE655366:AWE655370 BGA655366:BGA655370 BPW655366:BPW655370 BZS655366:BZS655370 CJO655366:CJO655370 CTK655366:CTK655370 DDG655366:DDG655370 DNC655366:DNC655370 DWY655366:DWY655370 EGU655366:EGU655370 EQQ655366:EQQ655370 FAM655366:FAM655370 FKI655366:FKI655370 FUE655366:FUE655370 GEA655366:GEA655370 GNW655366:GNW655370 GXS655366:GXS655370 HHO655366:HHO655370 HRK655366:HRK655370 IBG655366:IBG655370 ILC655366:ILC655370 IUY655366:IUY655370 JEU655366:JEU655370 JOQ655366:JOQ655370 JYM655366:JYM655370 KII655366:KII655370 KSE655366:KSE655370 LCA655366:LCA655370 LLW655366:LLW655370 LVS655366:LVS655370 MFO655366:MFO655370 MPK655366:MPK655370 MZG655366:MZG655370 NJC655366:NJC655370 NSY655366:NSY655370 OCU655366:OCU655370 OMQ655366:OMQ655370 OWM655366:OWM655370 PGI655366:PGI655370 PQE655366:PQE655370 QAA655366:QAA655370 QJW655366:QJW655370 QTS655366:QTS655370 RDO655366:RDO655370 RNK655366:RNK655370 RXG655366:RXG655370 SHC655366:SHC655370 SQY655366:SQY655370 TAU655366:TAU655370 TKQ655366:TKQ655370 TUM655366:TUM655370 UEI655366:UEI655370 UOE655366:UOE655370 UYA655366:UYA655370 VHW655366:VHW655370 VRS655366:VRS655370 WBO655366:WBO655370 WLK655366:WLK655370 WVG655366:WVG655370 B720902:B720906 IU720902:IU720906 SQ720902:SQ720906 ACM720902:ACM720906 AMI720902:AMI720906 AWE720902:AWE720906 BGA720902:BGA720906 BPW720902:BPW720906 BZS720902:BZS720906 CJO720902:CJO720906 CTK720902:CTK720906 DDG720902:DDG720906 DNC720902:DNC720906 DWY720902:DWY720906 EGU720902:EGU720906 EQQ720902:EQQ720906 FAM720902:FAM720906 FKI720902:FKI720906 FUE720902:FUE720906 GEA720902:GEA720906 GNW720902:GNW720906 GXS720902:GXS720906 HHO720902:HHO720906 HRK720902:HRK720906 IBG720902:IBG720906 ILC720902:ILC720906 IUY720902:IUY720906 JEU720902:JEU720906 JOQ720902:JOQ720906 JYM720902:JYM720906 KII720902:KII720906 KSE720902:KSE720906 LCA720902:LCA720906 LLW720902:LLW720906 LVS720902:LVS720906 MFO720902:MFO720906 MPK720902:MPK720906 MZG720902:MZG720906 NJC720902:NJC720906 NSY720902:NSY720906 OCU720902:OCU720906 OMQ720902:OMQ720906 OWM720902:OWM720906 PGI720902:PGI720906 PQE720902:PQE720906 QAA720902:QAA720906 QJW720902:QJW720906 QTS720902:QTS720906 RDO720902:RDO720906 RNK720902:RNK720906 RXG720902:RXG720906 SHC720902:SHC720906 SQY720902:SQY720906 TAU720902:TAU720906 TKQ720902:TKQ720906 TUM720902:TUM720906 UEI720902:UEI720906 UOE720902:UOE720906 UYA720902:UYA720906 VHW720902:VHW720906 VRS720902:VRS720906 WBO720902:WBO720906 WLK720902:WLK720906 WVG720902:WVG720906 B786438:B786442 IU786438:IU786442 SQ786438:SQ786442 ACM786438:ACM786442 AMI786438:AMI786442 AWE786438:AWE786442 BGA786438:BGA786442 BPW786438:BPW786442 BZS786438:BZS786442 CJO786438:CJO786442 CTK786438:CTK786442 DDG786438:DDG786442 DNC786438:DNC786442 DWY786438:DWY786442 EGU786438:EGU786442 EQQ786438:EQQ786442 FAM786438:FAM786442 FKI786438:FKI786442 FUE786438:FUE786442 GEA786438:GEA786442 GNW786438:GNW786442 GXS786438:GXS786442 HHO786438:HHO786442 HRK786438:HRK786442 IBG786438:IBG786442 ILC786438:ILC786442 IUY786438:IUY786442 JEU786438:JEU786442 JOQ786438:JOQ786442 JYM786438:JYM786442 KII786438:KII786442 KSE786438:KSE786442 LCA786438:LCA786442 LLW786438:LLW786442 LVS786438:LVS786442 MFO786438:MFO786442 MPK786438:MPK786442 MZG786438:MZG786442 NJC786438:NJC786442 NSY786438:NSY786442 OCU786438:OCU786442 OMQ786438:OMQ786442 OWM786438:OWM786442 PGI786438:PGI786442 PQE786438:PQE786442 QAA786438:QAA786442 QJW786438:QJW786442 QTS786438:QTS786442 RDO786438:RDO786442 RNK786438:RNK786442 RXG786438:RXG786442 SHC786438:SHC786442 SQY786438:SQY786442 TAU786438:TAU786442 TKQ786438:TKQ786442 TUM786438:TUM786442 UEI786438:UEI786442 UOE786438:UOE786442 UYA786438:UYA786442 VHW786438:VHW786442 VRS786438:VRS786442 WBO786438:WBO786442 WLK786438:WLK786442 WVG786438:WVG786442 B851974:B851978 IU851974:IU851978 SQ851974:SQ851978 ACM851974:ACM851978 AMI851974:AMI851978 AWE851974:AWE851978 BGA851974:BGA851978 BPW851974:BPW851978 BZS851974:BZS851978 CJO851974:CJO851978 CTK851974:CTK851978 DDG851974:DDG851978 DNC851974:DNC851978 DWY851974:DWY851978 EGU851974:EGU851978 EQQ851974:EQQ851978 FAM851974:FAM851978 FKI851974:FKI851978 FUE851974:FUE851978 GEA851974:GEA851978 GNW851974:GNW851978 GXS851974:GXS851978 HHO851974:HHO851978 HRK851974:HRK851978 IBG851974:IBG851978 ILC851974:ILC851978 IUY851974:IUY851978 JEU851974:JEU851978 JOQ851974:JOQ851978 JYM851974:JYM851978 KII851974:KII851978 KSE851974:KSE851978 LCA851974:LCA851978 LLW851974:LLW851978 LVS851974:LVS851978 MFO851974:MFO851978 MPK851974:MPK851978 MZG851974:MZG851978 NJC851974:NJC851978 NSY851974:NSY851978 OCU851974:OCU851978 OMQ851974:OMQ851978 OWM851974:OWM851978 PGI851974:PGI851978 PQE851974:PQE851978 QAA851974:QAA851978 QJW851974:QJW851978 QTS851974:QTS851978 RDO851974:RDO851978 RNK851974:RNK851978 RXG851974:RXG851978 SHC851974:SHC851978 SQY851974:SQY851978 TAU851974:TAU851978 TKQ851974:TKQ851978 TUM851974:TUM851978 UEI851974:UEI851978 UOE851974:UOE851978 UYA851974:UYA851978 VHW851974:VHW851978 VRS851974:VRS851978 WBO851974:WBO851978 WLK851974:WLK851978 WVG851974:WVG851978 B917510:B917514 IU917510:IU917514 SQ917510:SQ917514 ACM917510:ACM917514 AMI917510:AMI917514 AWE917510:AWE917514 BGA917510:BGA917514 BPW917510:BPW917514 BZS917510:BZS917514 CJO917510:CJO917514 CTK917510:CTK917514 DDG917510:DDG917514 DNC917510:DNC917514 DWY917510:DWY917514 EGU917510:EGU917514 EQQ917510:EQQ917514 FAM917510:FAM917514 FKI917510:FKI917514 FUE917510:FUE917514 GEA917510:GEA917514 GNW917510:GNW917514 GXS917510:GXS917514 HHO917510:HHO917514 HRK917510:HRK917514 IBG917510:IBG917514 ILC917510:ILC917514 IUY917510:IUY917514 JEU917510:JEU917514 JOQ917510:JOQ917514 JYM917510:JYM917514 KII917510:KII917514 KSE917510:KSE917514 LCA917510:LCA917514 LLW917510:LLW917514 LVS917510:LVS917514 MFO917510:MFO917514 MPK917510:MPK917514 MZG917510:MZG917514 NJC917510:NJC917514 NSY917510:NSY917514 OCU917510:OCU917514 OMQ917510:OMQ917514 OWM917510:OWM917514 PGI917510:PGI917514 PQE917510:PQE917514 QAA917510:QAA917514 QJW917510:QJW917514 QTS917510:QTS917514 RDO917510:RDO917514 RNK917510:RNK917514 RXG917510:RXG917514 SHC917510:SHC917514 SQY917510:SQY917514 TAU917510:TAU917514 TKQ917510:TKQ917514 TUM917510:TUM917514 UEI917510:UEI917514 UOE917510:UOE917514 UYA917510:UYA917514 VHW917510:VHW917514 VRS917510:VRS917514 WBO917510:WBO917514 WLK917510:WLK917514 WVG917510:WVG917514 B983046:B983050 IU983046:IU983050 SQ983046:SQ983050 ACM983046:ACM983050 AMI983046:AMI983050 AWE983046:AWE983050 BGA983046:BGA983050 BPW983046:BPW983050 BZS983046:BZS983050 CJO983046:CJO983050 CTK983046:CTK983050 DDG983046:DDG983050 DNC983046:DNC983050 DWY983046:DWY983050 EGU983046:EGU983050 EQQ983046:EQQ983050 FAM983046:FAM983050 FKI983046:FKI983050 FUE983046:FUE983050 GEA983046:GEA983050 GNW983046:GNW983050 GXS983046:GXS983050 HHO983046:HHO983050 HRK983046:HRK983050 IBG983046:IBG983050 ILC983046:ILC983050 IUY983046:IUY983050 JEU983046:JEU983050 JOQ983046:JOQ983050 JYM983046:JYM983050 KII983046:KII983050 KSE983046:KSE983050 LCA983046:LCA983050 LLW983046:LLW983050 LVS983046:LVS983050 MFO983046:MFO983050 MPK983046:MPK983050 MZG983046:MZG983050 NJC983046:NJC983050 NSY983046:NSY983050 OCU983046:OCU983050 OMQ983046:OMQ983050 OWM983046:OWM983050 PGI983046:PGI983050 PQE983046:PQE983050 QAA983046:QAA983050 QJW983046:QJW983050 QTS983046:QTS983050 RDO983046:RDO983050 RNK983046:RNK983050 RXG983046:RXG983050 SHC983046:SHC983050 SQY983046:SQY983050 TAU983046:TAU983050 TKQ983046:TKQ983050 TUM983046:TUM983050 UEI983046:UEI983050 UOE983046:UOE983050 UYA983046:UYA983050 VHW983046:VHW983050 VRS983046:VRS983050 WBO983046:WBO983050 WLK983046:WLK983050 B9:B14">
      <formula1>$B$156:$B$174</formula1>
    </dataValidation>
  </dataValidations>
  <pageMargins left="0.70866141732283472" right="0.70866141732283472" top="0.74803149606299213" bottom="0.74803149606299213" header="0.31496062992125984" footer="0.31496062992125984"/>
  <pageSetup paperSize="9" scale="39" orientation="portrait" r:id="rId1"/>
  <rowBreaks count="1" manualBreakCount="1">
    <brk id="22" max="16383" man="1"/>
  </rowBreaks>
  <drawing r:id="rId2"/>
  <legacyDrawing r:id="rId3"/>
  <oleObjects>
    <mc:AlternateContent xmlns:mc="http://schemas.openxmlformats.org/markup-compatibility/2006">
      <mc:Choice Requires="x14">
        <oleObject progId="PBrush" shapeId="3073" r:id="rId4">
          <objectPr defaultSize="0" autoPict="0" r:id="rId5">
            <anchor moveWithCells="1" sizeWithCells="1">
              <from>
                <xdr:col>0</xdr:col>
                <xdr:colOff>28575</xdr:colOff>
                <xdr:row>0</xdr:row>
                <xdr:rowOff>95250</xdr:rowOff>
              </from>
              <to>
                <xdr:col>3</xdr:col>
                <xdr:colOff>485775</xdr:colOff>
                <xdr:row>3</xdr:row>
                <xdr:rowOff>66675</xdr:rowOff>
              </to>
            </anchor>
          </objectPr>
        </oleObject>
      </mc:Choice>
      <mc:Fallback>
        <oleObject progId="PBrush" shapeId="30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61"/>
  <sheetViews>
    <sheetView topLeftCell="A46" zoomScale="70" zoomScaleNormal="70" workbookViewId="0">
      <selection activeCell="H47" sqref="H47"/>
    </sheetView>
  </sheetViews>
  <sheetFormatPr baseColWidth="10" defaultRowHeight="15" customHeight="1" x14ac:dyDescent="0.25"/>
  <cols>
    <col min="1" max="1" width="4.140625" style="65" customWidth="1"/>
    <col min="2" max="2" width="41.28515625" style="60" customWidth="1"/>
    <col min="3" max="3" width="21.7109375" style="60" customWidth="1"/>
    <col min="4" max="4" width="31" style="60" customWidth="1"/>
    <col min="5" max="5" width="37.140625" style="60" customWidth="1"/>
    <col min="6" max="6" width="32.42578125" style="60" customWidth="1"/>
    <col min="7" max="7" width="36.7109375" style="60" customWidth="1"/>
    <col min="8" max="8" width="26.42578125" style="60" customWidth="1"/>
    <col min="9" max="10" width="11.42578125" style="116"/>
    <col min="11" max="11" width="12.85546875" style="116" bestFit="1" customWidth="1"/>
    <col min="12" max="24" width="11.42578125" style="116"/>
    <col min="25" max="252" width="11.42578125" style="60"/>
    <col min="253" max="253" width="4.140625" style="60" customWidth="1"/>
    <col min="254" max="254" width="41.28515625" style="60" customWidth="1"/>
    <col min="255" max="255" width="21.7109375" style="60" customWidth="1"/>
    <col min="256" max="256" width="26" style="60" customWidth="1"/>
    <col min="257" max="257" width="26.140625" style="60" customWidth="1"/>
    <col min="258" max="259" width="32.42578125" style="60" customWidth="1"/>
    <col min="260" max="260" width="29" style="60" customWidth="1"/>
    <col min="261" max="261" width="20.85546875" style="60" customWidth="1"/>
    <col min="262" max="508" width="11.42578125" style="60"/>
    <col min="509" max="509" width="4.140625" style="60" customWidth="1"/>
    <col min="510" max="510" width="41.28515625" style="60" customWidth="1"/>
    <col min="511" max="511" width="21.7109375" style="60" customWidth="1"/>
    <col min="512" max="512" width="26" style="60" customWidth="1"/>
    <col min="513" max="513" width="26.140625" style="60" customWidth="1"/>
    <col min="514" max="515" width="32.42578125" style="60" customWidth="1"/>
    <col min="516" max="516" width="29" style="60" customWidth="1"/>
    <col min="517" max="517" width="20.85546875" style="60" customWidth="1"/>
    <col min="518" max="764" width="11.42578125" style="60"/>
    <col min="765" max="765" width="4.140625" style="60" customWidth="1"/>
    <col min="766" max="766" width="41.28515625" style="60" customWidth="1"/>
    <col min="767" max="767" width="21.7109375" style="60" customWidth="1"/>
    <col min="768" max="768" width="26" style="60" customWidth="1"/>
    <col min="769" max="769" width="26.140625" style="60" customWidth="1"/>
    <col min="770" max="771" width="32.42578125" style="60" customWidth="1"/>
    <col min="772" max="772" width="29" style="60" customWidth="1"/>
    <col min="773" max="773" width="20.85546875" style="60" customWidth="1"/>
    <col min="774" max="1020" width="11.42578125" style="60"/>
    <col min="1021" max="1021" width="4.140625" style="60" customWidth="1"/>
    <col min="1022" max="1022" width="41.28515625" style="60" customWidth="1"/>
    <col min="1023" max="1023" width="21.7109375" style="60" customWidth="1"/>
    <col min="1024" max="1024" width="26" style="60" customWidth="1"/>
    <col min="1025" max="1025" width="26.140625" style="60" customWidth="1"/>
    <col min="1026" max="1027" width="32.42578125" style="60" customWidth="1"/>
    <col min="1028" max="1028" width="29" style="60" customWidth="1"/>
    <col min="1029" max="1029" width="20.85546875" style="60" customWidth="1"/>
    <col min="1030" max="1276" width="11.42578125" style="60"/>
    <col min="1277" max="1277" width="4.140625" style="60" customWidth="1"/>
    <col min="1278" max="1278" width="41.28515625" style="60" customWidth="1"/>
    <col min="1279" max="1279" width="21.7109375" style="60" customWidth="1"/>
    <col min="1280" max="1280" width="26" style="60" customWidth="1"/>
    <col min="1281" max="1281" width="26.140625" style="60" customWidth="1"/>
    <col min="1282" max="1283" width="32.42578125" style="60" customWidth="1"/>
    <col min="1284" max="1284" width="29" style="60" customWidth="1"/>
    <col min="1285" max="1285" width="20.85546875" style="60" customWidth="1"/>
    <col min="1286" max="1532" width="11.42578125" style="60"/>
    <col min="1533" max="1533" width="4.140625" style="60" customWidth="1"/>
    <col min="1534" max="1534" width="41.28515625" style="60" customWidth="1"/>
    <col min="1535" max="1535" width="21.7109375" style="60" customWidth="1"/>
    <col min="1536" max="1536" width="26" style="60" customWidth="1"/>
    <col min="1537" max="1537" width="26.140625" style="60" customWidth="1"/>
    <col min="1538" max="1539" width="32.42578125" style="60" customWidth="1"/>
    <col min="1540" max="1540" width="29" style="60" customWidth="1"/>
    <col min="1541" max="1541" width="20.85546875" style="60" customWidth="1"/>
    <col min="1542" max="1788" width="11.42578125" style="60"/>
    <col min="1789" max="1789" width="4.140625" style="60" customWidth="1"/>
    <col min="1790" max="1790" width="41.28515625" style="60" customWidth="1"/>
    <col min="1791" max="1791" width="21.7109375" style="60" customWidth="1"/>
    <col min="1792" max="1792" width="26" style="60" customWidth="1"/>
    <col min="1793" max="1793" width="26.140625" style="60" customWidth="1"/>
    <col min="1794" max="1795" width="32.42578125" style="60" customWidth="1"/>
    <col min="1796" max="1796" width="29" style="60" customWidth="1"/>
    <col min="1797" max="1797" width="20.85546875" style="60" customWidth="1"/>
    <col min="1798" max="2044" width="11.42578125" style="60"/>
    <col min="2045" max="2045" width="4.140625" style="60" customWidth="1"/>
    <col min="2046" max="2046" width="41.28515625" style="60" customWidth="1"/>
    <col min="2047" max="2047" width="21.7109375" style="60" customWidth="1"/>
    <col min="2048" max="2048" width="26" style="60" customWidth="1"/>
    <col min="2049" max="2049" width="26.140625" style="60" customWidth="1"/>
    <col min="2050" max="2051" width="32.42578125" style="60" customWidth="1"/>
    <col min="2052" max="2052" width="29" style="60" customWidth="1"/>
    <col min="2053" max="2053" width="20.85546875" style="60" customWidth="1"/>
    <col min="2054" max="2300" width="11.42578125" style="60"/>
    <col min="2301" max="2301" width="4.140625" style="60" customWidth="1"/>
    <col min="2302" max="2302" width="41.28515625" style="60" customWidth="1"/>
    <col min="2303" max="2303" width="21.7109375" style="60" customWidth="1"/>
    <col min="2304" max="2304" width="26" style="60" customWidth="1"/>
    <col min="2305" max="2305" width="26.140625" style="60" customWidth="1"/>
    <col min="2306" max="2307" width="32.42578125" style="60" customWidth="1"/>
    <col min="2308" max="2308" width="29" style="60" customWidth="1"/>
    <col min="2309" max="2309" width="20.85546875" style="60" customWidth="1"/>
    <col min="2310" max="2556" width="11.42578125" style="60"/>
    <col min="2557" max="2557" width="4.140625" style="60" customWidth="1"/>
    <col min="2558" max="2558" width="41.28515625" style="60" customWidth="1"/>
    <col min="2559" max="2559" width="21.7109375" style="60" customWidth="1"/>
    <col min="2560" max="2560" width="26" style="60" customWidth="1"/>
    <col min="2561" max="2561" width="26.140625" style="60" customWidth="1"/>
    <col min="2562" max="2563" width="32.42578125" style="60" customWidth="1"/>
    <col min="2564" max="2564" width="29" style="60" customWidth="1"/>
    <col min="2565" max="2565" width="20.85546875" style="60" customWidth="1"/>
    <col min="2566" max="2812" width="11.42578125" style="60"/>
    <col min="2813" max="2813" width="4.140625" style="60" customWidth="1"/>
    <col min="2814" max="2814" width="41.28515625" style="60" customWidth="1"/>
    <col min="2815" max="2815" width="21.7109375" style="60" customWidth="1"/>
    <col min="2816" max="2816" width="26" style="60" customWidth="1"/>
    <col min="2817" max="2817" width="26.140625" style="60" customWidth="1"/>
    <col min="2818" max="2819" width="32.42578125" style="60" customWidth="1"/>
    <col min="2820" max="2820" width="29" style="60" customWidth="1"/>
    <col min="2821" max="2821" width="20.85546875" style="60" customWidth="1"/>
    <col min="2822" max="3068" width="11.42578125" style="60"/>
    <col min="3069" max="3069" width="4.140625" style="60" customWidth="1"/>
    <col min="3070" max="3070" width="41.28515625" style="60" customWidth="1"/>
    <col min="3071" max="3071" width="21.7109375" style="60" customWidth="1"/>
    <col min="3072" max="3072" width="26" style="60" customWidth="1"/>
    <col min="3073" max="3073" width="26.140625" style="60" customWidth="1"/>
    <col min="3074" max="3075" width="32.42578125" style="60" customWidth="1"/>
    <col min="3076" max="3076" width="29" style="60" customWidth="1"/>
    <col min="3077" max="3077" width="20.85546875" style="60" customWidth="1"/>
    <col min="3078" max="3324" width="11.42578125" style="60"/>
    <col min="3325" max="3325" width="4.140625" style="60" customWidth="1"/>
    <col min="3326" max="3326" width="41.28515625" style="60" customWidth="1"/>
    <col min="3327" max="3327" width="21.7109375" style="60" customWidth="1"/>
    <col min="3328" max="3328" width="26" style="60" customWidth="1"/>
    <col min="3329" max="3329" width="26.140625" style="60" customWidth="1"/>
    <col min="3330" max="3331" width="32.42578125" style="60" customWidth="1"/>
    <col min="3332" max="3332" width="29" style="60" customWidth="1"/>
    <col min="3333" max="3333" width="20.85546875" style="60" customWidth="1"/>
    <col min="3334" max="3580" width="11.42578125" style="60"/>
    <col min="3581" max="3581" width="4.140625" style="60" customWidth="1"/>
    <col min="3582" max="3582" width="41.28515625" style="60" customWidth="1"/>
    <col min="3583" max="3583" width="21.7109375" style="60" customWidth="1"/>
    <col min="3584" max="3584" width="26" style="60" customWidth="1"/>
    <col min="3585" max="3585" width="26.140625" style="60" customWidth="1"/>
    <col min="3586" max="3587" width="32.42578125" style="60" customWidth="1"/>
    <col min="3588" max="3588" width="29" style="60" customWidth="1"/>
    <col min="3589" max="3589" width="20.85546875" style="60" customWidth="1"/>
    <col min="3590" max="3836" width="11.42578125" style="60"/>
    <col min="3837" max="3837" width="4.140625" style="60" customWidth="1"/>
    <col min="3838" max="3838" width="41.28515625" style="60" customWidth="1"/>
    <col min="3839" max="3839" width="21.7109375" style="60" customWidth="1"/>
    <col min="3840" max="3840" width="26" style="60" customWidth="1"/>
    <col min="3841" max="3841" width="26.140625" style="60" customWidth="1"/>
    <col min="3842" max="3843" width="32.42578125" style="60" customWidth="1"/>
    <col min="3844" max="3844" width="29" style="60" customWidth="1"/>
    <col min="3845" max="3845" width="20.85546875" style="60" customWidth="1"/>
    <col min="3846" max="4092" width="11.42578125" style="60"/>
    <col min="4093" max="4093" width="4.140625" style="60" customWidth="1"/>
    <col min="4094" max="4094" width="41.28515625" style="60" customWidth="1"/>
    <col min="4095" max="4095" width="21.7109375" style="60" customWidth="1"/>
    <col min="4096" max="4096" width="26" style="60" customWidth="1"/>
    <col min="4097" max="4097" width="26.140625" style="60" customWidth="1"/>
    <col min="4098" max="4099" width="32.42578125" style="60" customWidth="1"/>
    <col min="4100" max="4100" width="29" style="60" customWidth="1"/>
    <col min="4101" max="4101" width="20.85546875" style="60" customWidth="1"/>
    <col min="4102" max="4348" width="11.42578125" style="60"/>
    <col min="4349" max="4349" width="4.140625" style="60" customWidth="1"/>
    <col min="4350" max="4350" width="41.28515625" style="60" customWidth="1"/>
    <col min="4351" max="4351" width="21.7109375" style="60" customWidth="1"/>
    <col min="4352" max="4352" width="26" style="60" customWidth="1"/>
    <col min="4353" max="4353" width="26.140625" style="60" customWidth="1"/>
    <col min="4354" max="4355" width="32.42578125" style="60" customWidth="1"/>
    <col min="4356" max="4356" width="29" style="60" customWidth="1"/>
    <col min="4357" max="4357" width="20.85546875" style="60" customWidth="1"/>
    <col min="4358" max="4604" width="11.42578125" style="60"/>
    <col min="4605" max="4605" width="4.140625" style="60" customWidth="1"/>
    <col min="4606" max="4606" width="41.28515625" style="60" customWidth="1"/>
    <col min="4607" max="4607" width="21.7109375" style="60" customWidth="1"/>
    <col min="4608" max="4608" width="26" style="60" customWidth="1"/>
    <col min="4609" max="4609" width="26.140625" style="60" customWidth="1"/>
    <col min="4610" max="4611" width="32.42578125" style="60" customWidth="1"/>
    <col min="4612" max="4612" width="29" style="60" customWidth="1"/>
    <col min="4613" max="4613" width="20.85546875" style="60" customWidth="1"/>
    <col min="4614" max="4860" width="11.42578125" style="60"/>
    <col min="4861" max="4861" width="4.140625" style="60" customWidth="1"/>
    <col min="4862" max="4862" width="41.28515625" style="60" customWidth="1"/>
    <col min="4863" max="4863" width="21.7109375" style="60" customWidth="1"/>
    <col min="4864" max="4864" width="26" style="60" customWidth="1"/>
    <col min="4865" max="4865" width="26.140625" style="60" customWidth="1"/>
    <col min="4866" max="4867" width="32.42578125" style="60" customWidth="1"/>
    <col min="4868" max="4868" width="29" style="60" customWidth="1"/>
    <col min="4869" max="4869" width="20.85546875" style="60" customWidth="1"/>
    <col min="4870" max="5116" width="11.42578125" style="60"/>
    <col min="5117" max="5117" width="4.140625" style="60" customWidth="1"/>
    <col min="5118" max="5118" width="41.28515625" style="60" customWidth="1"/>
    <col min="5119" max="5119" width="21.7109375" style="60" customWidth="1"/>
    <col min="5120" max="5120" width="26" style="60" customWidth="1"/>
    <col min="5121" max="5121" width="26.140625" style="60" customWidth="1"/>
    <col min="5122" max="5123" width="32.42578125" style="60" customWidth="1"/>
    <col min="5124" max="5124" width="29" style="60" customWidth="1"/>
    <col min="5125" max="5125" width="20.85546875" style="60" customWidth="1"/>
    <col min="5126" max="5372" width="11.42578125" style="60"/>
    <col min="5373" max="5373" width="4.140625" style="60" customWidth="1"/>
    <col min="5374" max="5374" width="41.28515625" style="60" customWidth="1"/>
    <col min="5375" max="5375" width="21.7109375" style="60" customWidth="1"/>
    <col min="5376" max="5376" width="26" style="60" customWidth="1"/>
    <col min="5377" max="5377" width="26.140625" style="60" customWidth="1"/>
    <col min="5378" max="5379" width="32.42578125" style="60" customWidth="1"/>
    <col min="5380" max="5380" width="29" style="60" customWidth="1"/>
    <col min="5381" max="5381" width="20.85546875" style="60" customWidth="1"/>
    <col min="5382" max="5628" width="11.42578125" style="60"/>
    <col min="5629" max="5629" width="4.140625" style="60" customWidth="1"/>
    <col min="5630" max="5630" width="41.28515625" style="60" customWidth="1"/>
    <col min="5631" max="5631" width="21.7109375" style="60" customWidth="1"/>
    <col min="5632" max="5632" width="26" style="60" customWidth="1"/>
    <col min="5633" max="5633" width="26.140625" style="60" customWidth="1"/>
    <col min="5634" max="5635" width="32.42578125" style="60" customWidth="1"/>
    <col min="5636" max="5636" width="29" style="60" customWidth="1"/>
    <col min="5637" max="5637" width="20.85546875" style="60" customWidth="1"/>
    <col min="5638" max="5884" width="11.42578125" style="60"/>
    <col min="5885" max="5885" width="4.140625" style="60" customWidth="1"/>
    <col min="5886" max="5886" width="41.28515625" style="60" customWidth="1"/>
    <col min="5887" max="5887" width="21.7109375" style="60" customWidth="1"/>
    <col min="5888" max="5888" width="26" style="60" customWidth="1"/>
    <col min="5889" max="5889" width="26.140625" style="60" customWidth="1"/>
    <col min="5890" max="5891" width="32.42578125" style="60" customWidth="1"/>
    <col min="5892" max="5892" width="29" style="60" customWidth="1"/>
    <col min="5893" max="5893" width="20.85546875" style="60" customWidth="1"/>
    <col min="5894" max="6140" width="11.42578125" style="60"/>
    <col min="6141" max="6141" width="4.140625" style="60" customWidth="1"/>
    <col min="6142" max="6142" width="41.28515625" style="60" customWidth="1"/>
    <col min="6143" max="6143" width="21.7109375" style="60" customWidth="1"/>
    <col min="6144" max="6144" width="26" style="60" customWidth="1"/>
    <col min="6145" max="6145" width="26.140625" style="60" customWidth="1"/>
    <col min="6146" max="6147" width="32.42578125" style="60" customWidth="1"/>
    <col min="6148" max="6148" width="29" style="60" customWidth="1"/>
    <col min="6149" max="6149" width="20.85546875" style="60" customWidth="1"/>
    <col min="6150" max="6396" width="11.42578125" style="60"/>
    <col min="6397" max="6397" width="4.140625" style="60" customWidth="1"/>
    <col min="6398" max="6398" width="41.28515625" style="60" customWidth="1"/>
    <col min="6399" max="6399" width="21.7109375" style="60" customWidth="1"/>
    <col min="6400" max="6400" width="26" style="60" customWidth="1"/>
    <col min="6401" max="6401" width="26.140625" style="60" customWidth="1"/>
    <col min="6402" max="6403" width="32.42578125" style="60" customWidth="1"/>
    <col min="6404" max="6404" width="29" style="60" customWidth="1"/>
    <col min="6405" max="6405" width="20.85546875" style="60" customWidth="1"/>
    <col min="6406" max="6652" width="11.42578125" style="60"/>
    <col min="6653" max="6653" width="4.140625" style="60" customWidth="1"/>
    <col min="6654" max="6654" width="41.28515625" style="60" customWidth="1"/>
    <col min="6655" max="6655" width="21.7109375" style="60" customWidth="1"/>
    <col min="6656" max="6656" width="26" style="60" customWidth="1"/>
    <col min="6657" max="6657" width="26.140625" style="60" customWidth="1"/>
    <col min="6658" max="6659" width="32.42578125" style="60" customWidth="1"/>
    <col min="6660" max="6660" width="29" style="60" customWidth="1"/>
    <col min="6661" max="6661" width="20.85546875" style="60" customWidth="1"/>
    <col min="6662" max="6908" width="11.42578125" style="60"/>
    <col min="6909" max="6909" width="4.140625" style="60" customWidth="1"/>
    <col min="6910" max="6910" width="41.28515625" style="60" customWidth="1"/>
    <col min="6911" max="6911" width="21.7109375" style="60" customWidth="1"/>
    <col min="6912" max="6912" width="26" style="60" customWidth="1"/>
    <col min="6913" max="6913" width="26.140625" style="60" customWidth="1"/>
    <col min="6914" max="6915" width="32.42578125" style="60" customWidth="1"/>
    <col min="6916" max="6916" width="29" style="60" customWidth="1"/>
    <col min="6917" max="6917" width="20.85546875" style="60" customWidth="1"/>
    <col min="6918" max="7164" width="11.42578125" style="60"/>
    <col min="7165" max="7165" width="4.140625" style="60" customWidth="1"/>
    <col min="7166" max="7166" width="41.28515625" style="60" customWidth="1"/>
    <col min="7167" max="7167" width="21.7109375" style="60" customWidth="1"/>
    <col min="7168" max="7168" width="26" style="60" customWidth="1"/>
    <col min="7169" max="7169" width="26.140625" style="60" customWidth="1"/>
    <col min="7170" max="7171" width="32.42578125" style="60" customWidth="1"/>
    <col min="7172" max="7172" width="29" style="60" customWidth="1"/>
    <col min="7173" max="7173" width="20.85546875" style="60" customWidth="1"/>
    <col min="7174" max="7420" width="11.42578125" style="60"/>
    <col min="7421" max="7421" width="4.140625" style="60" customWidth="1"/>
    <col min="7422" max="7422" width="41.28515625" style="60" customWidth="1"/>
    <col min="7423" max="7423" width="21.7109375" style="60" customWidth="1"/>
    <col min="7424" max="7424" width="26" style="60" customWidth="1"/>
    <col min="7425" max="7425" width="26.140625" style="60" customWidth="1"/>
    <col min="7426" max="7427" width="32.42578125" style="60" customWidth="1"/>
    <col min="7428" max="7428" width="29" style="60" customWidth="1"/>
    <col min="7429" max="7429" width="20.85546875" style="60" customWidth="1"/>
    <col min="7430" max="7676" width="11.42578125" style="60"/>
    <col min="7677" max="7677" width="4.140625" style="60" customWidth="1"/>
    <col min="7678" max="7678" width="41.28515625" style="60" customWidth="1"/>
    <col min="7679" max="7679" width="21.7109375" style="60" customWidth="1"/>
    <col min="7680" max="7680" width="26" style="60" customWidth="1"/>
    <col min="7681" max="7681" width="26.140625" style="60" customWidth="1"/>
    <col min="7682" max="7683" width="32.42578125" style="60" customWidth="1"/>
    <col min="7684" max="7684" width="29" style="60" customWidth="1"/>
    <col min="7685" max="7685" width="20.85546875" style="60" customWidth="1"/>
    <col min="7686" max="7932" width="11.42578125" style="60"/>
    <col min="7933" max="7933" width="4.140625" style="60" customWidth="1"/>
    <col min="7934" max="7934" width="41.28515625" style="60" customWidth="1"/>
    <col min="7935" max="7935" width="21.7109375" style="60" customWidth="1"/>
    <col min="7936" max="7936" width="26" style="60" customWidth="1"/>
    <col min="7937" max="7937" width="26.140625" style="60" customWidth="1"/>
    <col min="7938" max="7939" width="32.42578125" style="60" customWidth="1"/>
    <col min="7940" max="7940" width="29" style="60" customWidth="1"/>
    <col min="7941" max="7941" width="20.85546875" style="60" customWidth="1"/>
    <col min="7942" max="8188" width="11.42578125" style="60"/>
    <col min="8189" max="8189" width="4.140625" style="60" customWidth="1"/>
    <col min="8190" max="8190" width="41.28515625" style="60" customWidth="1"/>
    <col min="8191" max="8191" width="21.7109375" style="60" customWidth="1"/>
    <col min="8192" max="8192" width="26" style="60" customWidth="1"/>
    <col min="8193" max="8193" width="26.140625" style="60" customWidth="1"/>
    <col min="8194" max="8195" width="32.42578125" style="60" customWidth="1"/>
    <col min="8196" max="8196" width="29" style="60" customWidth="1"/>
    <col min="8197" max="8197" width="20.85546875" style="60" customWidth="1"/>
    <col min="8198" max="8444" width="11.42578125" style="60"/>
    <col min="8445" max="8445" width="4.140625" style="60" customWidth="1"/>
    <col min="8446" max="8446" width="41.28515625" style="60" customWidth="1"/>
    <col min="8447" max="8447" width="21.7109375" style="60" customWidth="1"/>
    <col min="8448" max="8448" width="26" style="60" customWidth="1"/>
    <col min="8449" max="8449" width="26.140625" style="60" customWidth="1"/>
    <col min="8450" max="8451" width="32.42578125" style="60" customWidth="1"/>
    <col min="8452" max="8452" width="29" style="60" customWidth="1"/>
    <col min="8453" max="8453" width="20.85546875" style="60" customWidth="1"/>
    <col min="8454" max="8700" width="11.42578125" style="60"/>
    <col min="8701" max="8701" width="4.140625" style="60" customWidth="1"/>
    <col min="8702" max="8702" width="41.28515625" style="60" customWidth="1"/>
    <col min="8703" max="8703" width="21.7109375" style="60" customWidth="1"/>
    <col min="8704" max="8704" width="26" style="60" customWidth="1"/>
    <col min="8705" max="8705" width="26.140625" style="60" customWidth="1"/>
    <col min="8706" max="8707" width="32.42578125" style="60" customWidth="1"/>
    <col min="8708" max="8708" width="29" style="60" customWidth="1"/>
    <col min="8709" max="8709" width="20.85546875" style="60" customWidth="1"/>
    <col min="8710" max="8956" width="11.42578125" style="60"/>
    <col min="8957" max="8957" width="4.140625" style="60" customWidth="1"/>
    <col min="8958" max="8958" width="41.28515625" style="60" customWidth="1"/>
    <col min="8959" max="8959" width="21.7109375" style="60" customWidth="1"/>
    <col min="8960" max="8960" width="26" style="60" customWidth="1"/>
    <col min="8961" max="8961" width="26.140625" style="60" customWidth="1"/>
    <col min="8962" max="8963" width="32.42578125" style="60" customWidth="1"/>
    <col min="8964" max="8964" width="29" style="60" customWidth="1"/>
    <col min="8965" max="8965" width="20.85546875" style="60" customWidth="1"/>
    <col min="8966" max="9212" width="11.42578125" style="60"/>
    <col min="9213" max="9213" width="4.140625" style="60" customWidth="1"/>
    <col min="9214" max="9214" width="41.28515625" style="60" customWidth="1"/>
    <col min="9215" max="9215" width="21.7109375" style="60" customWidth="1"/>
    <col min="9216" max="9216" width="26" style="60" customWidth="1"/>
    <col min="9217" max="9217" width="26.140625" style="60" customWidth="1"/>
    <col min="9218" max="9219" width="32.42578125" style="60" customWidth="1"/>
    <col min="9220" max="9220" width="29" style="60" customWidth="1"/>
    <col min="9221" max="9221" width="20.85546875" style="60" customWidth="1"/>
    <col min="9222" max="9468" width="11.42578125" style="60"/>
    <col min="9469" max="9469" width="4.140625" style="60" customWidth="1"/>
    <col min="9470" max="9470" width="41.28515625" style="60" customWidth="1"/>
    <col min="9471" max="9471" width="21.7109375" style="60" customWidth="1"/>
    <col min="9472" max="9472" width="26" style="60" customWidth="1"/>
    <col min="9473" max="9473" width="26.140625" style="60" customWidth="1"/>
    <col min="9474" max="9475" width="32.42578125" style="60" customWidth="1"/>
    <col min="9476" max="9476" width="29" style="60" customWidth="1"/>
    <col min="9477" max="9477" width="20.85546875" style="60" customWidth="1"/>
    <col min="9478" max="9724" width="11.42578125" style="60"/>
    <col min="9725" max="9725" width="4.140625" style="60" customWidth="1"/>
    <col min="9726" max="9726" width="41.28515625" style="60" customWidth="1"/>
    <col min="9727" max="9727" width="21.7109375" style="60" customWidth="1"/>
    <col min="9728" max="9728" width="26" style="60" customWidth="1"/>
    <col min="9729" max="9729" width="26.140625" style="60" customWidth="1"/>
    <col min="9730" max="9731" width="32.42578125" style="60" customWidth="1"/>
    <col min="9732" max="9732" width="29" style="60" customWidth="1"/>
    <col min="9733" max="9733" width="20.85546875" style="60" customWidth="1"/>
    <col min="9734" max="9980" width="11.42578125" style="60"/>
    <col min="9981" max="9981" width="4.140625" style="60" customWidth="1"/>
    <col min="9982" max="9982" width="41.28515625" style="60" customWidth="1"/>
    <col min="9983" max="9983" width="21.7109375" style="60" customWidth="1"/>
    <col min="9984" max="9984" width="26" style="60" customWidth="1"/>
    <col min="9985" max="9985" width="26.140625" style="60" customWidth="1"/>
    <col min="9986" max="9987" width="32.42578125" style="60" customWidth="1"/>
    <col min="9988" max="9988" width="29" style="60" customWidth="1"/>
    <col min="9989" max="9989" width="20.85546875" style="60" customWidth="1"/>
    <col min="9990" max="10236" width="11.42578125" style="60"/>
    <col min="10237" max="10237" width="4.140625" style="60" customWidth="1"/>
    <col min="10238" max="10238" width="41.28515625" style="60" customWidth="1"/>
    <col min="10239" max="10239" width="21.7109375" style="60" customWidth="1"/>
    <col min="10240" max="10240" width="26" style="60" customWidth="1"/>
    <col min="10241" max="10241" width="26.140625" style="60" customWidth="1"/>
    <col min="10242" max="10243" width="32.42578125" style="60" customWidth="1"/>
    <col min="10244" max="10244" width="29" style="60" customWidth="1"/>
    <col min="10245" max="10245" width="20.85546875" style="60" customWidth="1"/>
    <col min="10246" max="10492" width="11.42578125" style="60"/>
    <col min="10493" max="10493" width="4.140625" style="60" customWidth="1"/>
    <col min="10494" max="10494" width="41.28515625" style="60" customWidth="1"/>
    <col min="10495" max="10495" width="21.7109375" style="60" customWidth="1"/>
    <col min="10496" max="10496" width="26" style="60" customWidth="1"/>
    <col min="10497" max="10497" width="26.140625" style="60" customWidth="1"/>
    <col min="10498" max="10499" width="32.42578125" style="60" customWidth="1"/>
    <col min="10500" max="10500" width="29" style="60" customWidth="1"/>
    <col min="10501" max="10501" width="20.85546875" style="60" customWidth="1"/>
    <col min="10502" max="10748" width="11.42578125" style="60"/>
    <col min="10749" max="10749" width="4.140625" style="60" customWidth="1"/>
    <col min="10750" max="10750" width="41.28515625" style="60" customWidth="1"/>
    <col min="10751" max="10751" width="21.7109375" style="60" customWidth="1"/>
    <col min="10752" max="10752" width="26" style="60" customWidth="1"/>
    <col min="10753" max="10753" width="26.140625" style="60" customWidth="1"/>
    <col min="10754" max="10755" width="32.42578125" style="60" customWidth="1"/>
    <col min="10756" max="10756" width="29" style="60" customWidth="1"/>
    <col min="10757" max="10757" width="20.85546875" style="60" customWidth="1"/>
    <col min="10758" max="11004" width="11.42578125" style="60"/>
    <col min="11005" max="11005" width="4.140625" style="60" customWidth="1"/>
    <col min="11006" max="11006" width="41.28515625" style="60" customWidth="1"/>
    <col min="11007" max="11007" width="21.7109375" style="60" customWidth="1"/>
    <col min="11008" max="11008" width="26" style="60" customWidth="1"/>
    <col min="11009" max="11009" width="26.140625" style="60" customWidth="1"/>
    <col min="11010" max="11011" width="32.42578125" style="60" customWidth="1"/>
    <col min="11012" max="11012" width="29" style="60" customWidth="1"/>
    <col min="11013" max="11013" width="20.85546875" style="60" customWidth="1"/>
    <col min="11014" max="11260" width="11.42578125" style="60"/>
    <col min="11261" max="11261" width="4.140625" style="60" customWidth="1"/>
    <col min="11262" max="11262" width="41.28515625" style="60" customWidth="1"/>
    <col min="11263" max="11263" width="21.7109375" style="60" customWidth="1"/>
    <col min="11264" max="11264" width="26" style="60" customWidth="1"/>
    <col min="11265" max="11265" width="26.140625" style="60" customWidth="1"/>
    <col min="11266" max="11267" width="32.42578125" style="60" customWidth="1"/>
    <col min="11268" max="11268" width="29" style="60" customWidth="1"/>
    <col min="11269" max="11269" width="20.85546875" style="60" customWidth="1"/>
    <col min="11270" max="11516" width="11.42578125" style="60"/>
    <col min="11517" max="11517" width="4.140625" style="60" customWidth="1"/>
    <col min="11518" max="11518" width="41.28515625" style="60" customWidth="1"/>
    <col min="11519" max="11519" width="21.7109375" style="60" customWidth="1"/>
    <col min="11520" max="11520" width="26" style="60" customWidth="1"/>
    <col min="11521" max="11521" width="26.140625" style="60" customWidth="1"/>
    <col min="11522" max="11523" width="32.42578125" style="60" customWidth="1"/>
    <col min="11524" max="11524" width="29" style="60" customWidth="1"/>
    <col min="11525" max="11525" width="20.85546875" style="60" customWidth="1"/>
    <col min="11526" max="11772" width="11.42578125" style="60"/>
    <col min="11773" max="11773" width="4.140625" style="60" customWidth="1"/>
    <col min="11774" max="11774" width="41.28515625" style="60" customWidth="1"/>
    <col min="11775" max="11775" width="21.7109375" style="60" customWidth="1"/>
    <col min="11776" max="11776" width="26" style="60" customWidth="1"/>
    <col min="11777" max="11777" width="26.140625" style="60" customWidth="1"/>
    <col min="11778" max="11779" width="32.42578125" style="60" customWidth="1"/>
    <col min="11780" max="11780" width="29" style="60" customWidth="1"/>
    <col min="11781" max="11781" width="20.85546875" style="60" customWidth="1"/>
    <col min="11782" max="12028" width="11.42578125" style="60"/>
    <col min="12029" max="12029" width="4.140625" style="60" customWidth="1"/>
    <col min="12030" max="12030" width="41.28515625" style="60" customWidth="1"/>
    <col min="12031" max="12031" width="21.7109375" style="60" customWidth="1"/>
    <col min="12032" max="12032" width="26" style="60" customWidth="1"/>
    <col min="12033" max="12033" width="26.140625" style="60" customWidth="1"/>
    <col min="12034" max="12035" width="32.42578125" style="60" customWidth="1"/>
    <col min="12036" max="12036" width="29" style="60" customWidth="1"/>
    <col min="12037" max="12037" width="20.85546875" style="60" customWidth="1"/>
    <col min="12038" max="12284" width="11.42578125" style="60"/>
    <col min="12285" max="12285" width="4.140625" style="60" customWidth="1"/>
    <col min="12286" max="12286" width="41.28515625" style="60" customWidth="1"/>
    <col min="12287" max="12287" width="21.7109375" style="60" customWidth="1"/>
    <col min="12288" max="12288" width="26" style="60" customWidth="1"/>
    <col min="12289" max="12289" width="26.140625" style="60" customWidth="1"/>
    <col min="12290" max="12291" width="32.42578125" style="60" customWidth="1"/>
    <col min="12292" max="12292" width="29" style="60" customWidth="1"/>
    <col min="12293" max="12293" width="20.85546875" style="60" customWidth="1"/>
    <col min="12294" max="12540" width="11.42578125" style="60"/>
    <col min="12541" max="12541" width="4.140625" style="60" customWidth="1"/>
    <col min="12542" max="12542" width="41.28515625" style="60" customWidth="1"/>
    <col min="12543" max="12543" width="21.7109375" style="60" customWidth="1"/>
    <col min="12544" max="12544" width="26" style="60" customWidth="1"/>
    <col min="12545" max="12545" width="26.140625" style="60" customWidth="1"/>
    <col min="12546" max="12547" width="32.42578125" style="60" customWidth="1"/>
    <col min="12548" max="12548" width="29" style="60" customWidth="1"/>
    <col min="12549" max="12549" width="20.85546875" style="60" customWidth="1"/>
    <col min="12550" max="12796" width="11.42578125" style="60"/>
    <col min="12797" max="12797" width="4.140625" style="60" customWidth="1"/>
    <col min="12798" max="12798" width="41.28515625" style="60" customWidth="1"/>
    <col min="12799" max="12799" width="21.7109375" style="60" customWidth="1"/>
    <col min="12800" max="12800" width="26" style="60" customWidth="1"/>
    <col min="12801" max="12801" width="26.140625" style="60" customWidth="1"/>
    <col min="12802" max="12803" width="32.42578125" style="60" customWidth="1"/>
    <col min="12804" max="12804" width="29" style="60" customWidth="1"/>
    <col min="12805" max="12805" width="20.85546875" style="60" customWidth="1"/>
    <col min="12806" max="13052" width="11.42578125" style="60"/>
    <col min="13053" max="13053" width="4.140625" style="60" customWidth="1"/>
    <col min="13054" max="13054" width="41.28515625" style="60" customWidth="1"/>
    <col min="13055" max="13055" width="21.7109375" style="60" customWidth="1"/>
    <col min="13056" max="13056" width="26" style="60" customWidth="1"/>
    <col min="13057" max="13057" width="26.140625" style="60" customWidth="1"/>
    <col min="13058" max="13059" width="32.42578125" style="60" customWidth="1"/>
    <col min="13060" max="13060" width="29" style="60" customWidth="1"/>
    <col min="13061" max="13061" width="20.85546875" style="60" customWidth="1"/>
    <col min="13062" max="13308" width="11.42578125" style="60"/>
    <col min="13309" max="13309" width="4.140625" style="60" customWidth="1"/>
    <col min="13310" max="13310" width="41.28515625" style="60" customWidth="1"/>
    <col min="13311" max="13311" width="21.7109375" style="60" customWidth="1"/>
    <col min="13312" max="13312" width="26" style="60" customWidth="1"/>
    <col min="13313" max="13313" width="26.140625" style="60" customWidth="1"/>
    <col min="13314" max="13315" width="32.42578125" style="60" customWidth="1"/>
    <col min="13316" max="13316" width="29" style="60" customWidth="1"/>
    <col min="13317" max="13317" width="20.85546875" style="60" customWidth="1"/>
    <col min="13318" max="13564" width="11.42578125" style="60"/>
    <col min="13565" max="13565" width="4.140625" style="60" customWidth="1"/>
    <col min="13566" max="13566" width="41.28515625" style="60" customWidth="1"/>
    <col min="13567" max="13567" width="21.7109375" style="60" customWidth="1"/>
    <col min="13568" max="13568" width="26" style="60" customWidth="1"/>
    <col min="13569" max="13569" width="26.140625" style="60" customWidth="1"/>
    <col min="13570" max="13571" width="32.42578125" style="60" customWidth="1"/>
    <col min="13572" max="13572" width="29" style="60" customWidth="1"/>
    <col min="13573" max="13573" width="20.85546875" style="60" customWidth="1"/>
    <col min="13574" max="13820" width="11.42578125" style="60"/>
    <col min="13821" max="13821" width="4.140625" style="60" customWidth="1"/>
    <col min="13822" max="13822" width="41.28515625" style="60" customWidth="1"/>
    <col min="13823" max="13823" width="21.7109375" style="60" customWidth="1"/>
    <col min="13824" max="13824" width="26" style="60" customWidth="1"/>
    <col min="13825" max="13825" width="26.140625" style="60" customWidth="1"/>
    <col min="13826" max="13827" width="32.42578125" style="60" customWidth="1"/>
    <col min="13828" max="13828" width="29" style="60" customWidth="1"/>
    <col min="13829" max="13829" width="20.85546875" style="60" customWidth="1"/>
    <col min="13830" max="14076" width="11.42578125" style="60"/>
    <col min="14077" max="14077" width="4.140625" style="60" customWidth="1"/>
    <col min="14078" max="14078" width="41.28515625" style="60" customWidth="1"/>
    <col min="14079" max="14079" width="21.7109375" style="60" customWidth="1"/>
    <col min="14080" max="14080" width="26" style="60" customWidth="1"/>
    <col min="14081" max="14081" width="26.140625" style="60" customWidth="1"/>
    <col min="14082" max="14083" width="32.42578125" style="60" customWidth="1"/>
    <col min="14084" max="14084" width="29" style="60" customWidth="1"/>
    <col min="14085" max="14085" width="20.85546875" style="60" customWidth="1"/>
    <col min="14086" max="14332" width="11.42578125" style="60"/>
    <col min="14333" max="14333" width="4.140625" style="60" customWidth="1"/>
    <col min="14334" max="14334" width="41.28515625" style="60" customWidth="1"/>
    <col min="14335" max="14335" width="21.7109375" style="60" customWidth="1"/>
    <col min="14336" max="14336" width="26" style="60" customWidth="1"/>
    <col min="14337" max="14337" width="26.140625" style="60" customWidth="1"/>
    <col min="14338" max="14339" width="32.42578125" style="60" customWidth="1"/>
    <col min="14340" max="14340" width="29" style="60" customWidth="1"/>
    <col min="14341" max="14341" width="20.85546875" style="60" customWidth="1"/>
    <col min="14342" max="14588" width="11.42578125" style="60"/>
    <col min="14589" max="14589" width="4.140625" style="60" customWidth="1"/>
    <col min="14590" max="14590" width="41.28515625" style="60" customWidth="1"/>
    <col min="14591" max="14591" width="21.7109375" style="60" customWidth="1"/>
    <col min="14592" max="14592" width="26" style="60" customWidth="1"/>
    <col min="14593" max="14593" width="26.140625" style="60" customWidth="1"/>
    <col min="14594" max="14595" width="32.42578125" style="60" customWidth="1"/>
    <col min="14596" max="14596" width="29" style="60" customWidth="1"/>
    <col min="14597" max="14597" width="20.85546875" style="60" customWidth="1"/>
    <col min="14598" max="14844" width="11.42578125" style="60"/>
    <col min="14845" max="14845" width="4.140625" style="60" customWidth="1"/>
    <col min="14846" max="14846" width="41.28515625" style="60" customWidth="1"/>
    <col min="14847" max="14847" width="21.7109375" style="60" customWidth="1"/>
    <col min="14848" max="14848" width="26" style="60" customWidth="1"/>
    <col min="14849" max="14849" width="26.140625" style="60" customWidth="1"/>
    <col min="14850" max="14851" width="32.42578125" style="60" customWidth="1"/>
    <col min="14852" max="14852" width="29" style="60" customWidth="1"/>
    <col min="14853" max="14853" width="20.85546875" style="60" customWidth="1"/>
    <col min="14854" max="15100" width="11.42578125" style="60"/>
    <col min="15101" max="15101" width="4.140625" style="60" customWidth="1"/>
    <col min="15102" max="15102" width="41.28515625" style="60" customWidth="1"/>
    <col min="15103" max="15103" width="21.7109375" style="60" customWidth="1"/>
    <col min="15104" max="15104" width="26" style="60" customWidth="1"/>
    <col min="15105" max="15105" width="26.140625" style="60" customWidth="1"/>
    <col min="15106" max="15107" width="32.42578125" style="60" customWidth="1"/>
    <col min="15108" max="15108" width="29" style="60" customWidth="1"/>
    <col min="15109" max="15109" width="20.85546875" style="60" customWidth="1"/>
    <col min="15110" max="15356" width="11.42578125" style="60"/>
    <col min="15357" max="15357" width="4.140625" style="60" customWidth="1"/>
    <col min="15358" max="15358" width="41.28515625" style="60" customWidth="1"/>
    <col min="15359" max="15359" width="21.7109375" style="60" customWidth="1"/>
    <col min="15360" max="15360" width="26" style="60" customWidth="1"/>
    <col min="15361" max="15361" width="26.140625" style="60" customWidth="1"/>
    <col min="15362" max="15363" width="32.42578125" style="60" customWidth="1"/>
    <col min="15364" max="15364" width="29" style="60" customWidth="1"/>
    <col min="15365" max="15365" width="20.85546875" style="60" customWidth="1"/>
    <col min="15366" max="15612" width="11.42578125" style="60"/>
    <col min="15613" max="15613" width="4.140625" style="60" customWidth="1"/>
    <col min="15614" max="15614" width="41.28515625" style="60" customWidth="1"/>
    <col min="15615" max="15615" width="21.7109375" style="60" customWidth="1"/>
    <col min="15616" max="15616" width="26" style="60" customWidth="1"/>
    <col min="15617" max="15617" width="26.140625" style="60" customWidth="1"/>
    <col min="15618" max="15619" width="32.42578125" style="60" customWidth="1"/>
    <col min="15620" max="15620" width="29" style="60" customWidth="1"/>
    <col min="15621" max="15621" width="20.85546875" style="60" customWidth="1"/>
    <col min="15622" max="15868" width="11.42578125" style="60"/>
    <col min="15869" max="15869" width="4.140625" style="60" customWidth="1"/>
    <col min="15870" max="15870" width="41.28515625" style="60" customWidth="1"/>
    <col min="15871" max="15871" width="21.7109375" style="60" customWidth="1"/>
    <col min="15872" max="15872" width="26" style="60" customWidth="1"/>
    <col min="15873" max="15873" width="26.140625" style="60" customWidth="1"/>
    <col min="15874" max="15875" width="32.42578125" style="60" customWidth="1"/>
    <col min="15876" max="15876" width="29" style="60" customWidth="1"/>
    <col min="15877" max="15877" width="20.85546875" style="60" customWidth="1"/>
    <col min="15878" max="16124" width="11.42578125" style="60"/>
    <col min="16125" max="16125" width="4.140625" style="60" customWidth="1"/>
    <col min="16126" max="16126" width="41.28515625" style="60" customWidth="1"/>
    <col min="16127" max="16127" width="21.7109375" style="60" customWidth="1"/>
    <col min="16128" max="16128" width="26" style="60" customWidth="1"/>
    <col min="16129" max="16129" width="26.140625" style="60" customWidth="1"/>
    <col min="16130" max="16131" width="32.42578125" style="60" customWidth="1"/>
    <col min="16132" max="16132" width="29" style="60" customWidth="1"/>
    <col min="16133" max="16133" width="20.85546875" style="60" customWidth="1"/>
    <col min="16134" max="16384" width="11.42578125" style="60"/>
  </cols>
  <sheetData>
    <row r="1" spans="1:24" s="227" customFormat="1" ht="15" customHeight="1" x14ac:dyDescent="0.25">
      <c r="A1" s="226"/>
      <c r="I1" s="228"/>
      <c r="J1" s="228"/>
      <c r="K1" s="228"/>
      <c r="L1" s="228"/>
      <c r="M1" s="228"/>
      <c r="N1" s="228"/>
      <c r="O1" s="228"/>
      <c r="P1" s="228"/>
      <c r="Q1" s="228"/>
      <c r="R1" s="228"/>
      <c r="S1" s="228"/>
      <c r="T1" s="228"/>
      <c r="U1" s="228"/>
      <c r="V1" s="228"/>
      <c r="W1" s="228"/>
      <c r="X1" s="228"/>
    </row>
    <row r="2" spans="1:24" s="227" customFormat="1" ht="15" customHeight="1" x14ac:dyDescent="0.25">
      <c r="A2" s="226"/>
      <c r="I2" s="228"/>
      <c r="J2" s="228"/>
      <c r="K2" s="228"/>
      <c r="L2" s="228"/>
      <c r="M2" s="228"/>
      <c r="N2" s="228"/>
      <c r="O2" s="228"/>
      <c r="P2" s="228"/>
      <c r="Q2" s="228"/>
      <c r="R2" s="228"/>
      <c r="S2" s="228"/>
      <c r="T2" s="228"/>
      <c r="U2" s="228"/>
      <c r="V2" s="228"/>
      <c r="W2" s="228"/>
      <c r="X2" s="228"/>
    </row>
    <row r="3" spans="1:24" s="227" customFormat="1" ht="15" customHeight="1" x14ac:dyDescent="0.25">
      <c r="A3" s="226"/>
      <c r="I3" s="228"/>
      <c r="J3" s="228"/>
      <c r="K3" s="228"/>
      <c r="L3" s="228"/>
      <c r="M3" s="228"/>
      <c r="N3" s="228"/>
      <c r="O3" s="228"/>
      <c r="P3" s="228"/>
      <c r="Q3" s="228"/>
      <c r="R3" s="228"/>
      <c r="S3" s="228"/>
      <c r="T3" s="228"/>
      <c r="U3" s="228"/>
      <c r="V3" s="228"/>
      <c r="W3" s="228"/>
      <c r="X3" s="228"/>
    </row>
    <row r="4" spans="1:24" s="227" customFormat="1" ht="15" customHeight="1" x14ac:dyDescent="0.25">
      <c r="A4" s="226"/>
      <c r="I4" s="228"/>
      <c r="J4" s="228"/>
      <c r="K4" s="228"/>
      <c r="L4" s="228"/>
      <c r="M4" s="228"/>
      <c r="N4" s="228"/>
      <c r="O4" s="228"/>
      <c r="P4" s="228"/>
      <c r="Q4" s="228"/>
      <c r="R4" s="228"/>
      <c r="S4" s="228"/>
      <c r="T4" s="228"/>
      <c r="U4" s="228"/>
      <c r="V4" s="228"/>
      <c r="W4" s="228"/>
      <c r="X4" s="228"/>
    </row>
    <row r="5" spans="1:24" s="227" customFormat="1" ht="15" customHeight="1" x14ac:dyDescent="0.25">
      <c r="A5" s="226"/>
      <c r="I5" s="228"/>
      <c r="J5" s="228"/>
      <c r="K5" s="228"/>
      <c r="L5" s="228"/>
      <c r="M5" s="228"/>
      <c r="N5" s="228"/>
      <c r="O5" s="228"/>
      <c r="P5" s="228"/>
      <c r="Q5" s="228"/>
      <c r="R5" s="228"/>
      <c r="S5" s="228"/>
      <c r="T5" s="228"/>
      <c r="U5" s="228"/>
      <c r="V5" s="228"/>
      <c r="W5" s="228"/>
      <c r="X5" s="228"/>
    </row>
    <row r="6" spans="1:24" s="227" customFormat="1" ht="15" customHeight="1" x14ac:dyDescent="0.25">
      <c r="A6" s="226"/>
      <c r="I6" s="228"/>
      <c r="J6" s="228"/>
      <c r="K6" s="228"/>
      <c r="L6" s="228"/>
      <c r="M6" s="228"/>
      <c r="N6" s="228"/>
      <c r="O6" s="228"/>
      <c r="P6" s="228"/>
      <c r="Q6" s="228"/>
      <c r="R6" s="228"/>
      <c r="S6" s="228"/>
      <c r="T6" s="228"/>
      <c r="U6" s="228"/>
      <c r="V6" s="228"/>
      <c r="W6" s="228"/>
      <c r="X6" s="228"/>
    </row>
    <row r="7" spans="1:24" s="227" customFormat="1" ht="15" customHeight="1" x14ac:dyDescent="0.25">
      <c r="A7" s="226"/>
      <c r="I7" s="228"/>
      <c r="J7" s="228"/>
      <c r="K7" s="228"/>
      <c r="L7" s="228"/>
      <c r="M7" s="228"/>
      <c r="N7" s="228"/>
      <c r="O7" s="228"/>
      <c r="P7" s="228"/>
      <c r="Q7" s="228"/>
      <c r="R7" s="228"/>
      <c r="S7" s="228"/>
      <c r="T7" s="228"/>
      <c r="U7" s="228"/>
      <c r="V7" s="228"/>
      <c r="W7" s="228"/>
      <c r="X7" s="228"/>
    </row>
    <row r="8" spans="1:24" s="67" customFormat="1" ht="59.25" customHeight="1" x14ac:dyDescent="0.2">
      <c r="A8" s="66"/>
      <c r="B8" s="452" t="s">
        <v>215</v>
      </c>
      <c r="C8" s="466"/>
      <c r="D8" s="466"/>
      <c r="E8" s="466"/>
      <c r="F8" s="466"/>
      <c r="G8" s="467"/>
      <c r="H8" s="66"/>
      <c r="I8" s="225"/>
      <c r="J8" s="225"/>
      <c r="K8" s="225"/>
      <c r="L8" s="225"/>
      <c r="M8" s="225"/>
      <c r="N8" s="225"/>
      <c r="O8" s="225"/>
      <c r="P8" s="225"/>
      <c r="Q8" s="225"/>
      <c r="R8" s="225"/>
      <c r="S8" s="225"/>
      <c r="T8" s="225"/>
      <c r="U8" s="225"/>
      <c r="V8" s="225"/>
      <c r="W8" s="225"/>
      <c r="X8" s="225"/>
    </row>
    <row r="9" spans="1:24" s="231" customFormat="1" ht="16.5" customHeight="1" x14ac:dyDescent="0.2">
      <c r="A9" s="66"/>
      <c r="B9" s="468" t="s">
        <v>199</v>
      </c>
      <c r="C9" s="470" t="s">
        <v>203</v>
      </c>
      <c r="D9" s="470" t="s">
        <v>204</v>
      </c>
      <c r="E9" s="470" t="s">
        <v>205</v>
      </c>
      <c r="F9" s="470" t="s">
        <v>206</v>
      </c>
      <c r="G9" s="470" t="s">
        <v>207</v>
      </c>
      <c r="H9" s="229"/>
      <c r="I9" s="230"/>
      <c r="J9" s="230"/>
      <c r="K9" s="230"/>
      <c r="L9" s="230"/>
      <c r="M9" s="230"/>
      <c r="N9" s="230"/>
      <c r="O9" s="230"/>
      <c r="P9" s="230"/>
      <c r="Q9" s="230"/>
      <c r="R9" s="230"/>
      <c r="S9" s="230"/>
      <c r="T9" s="230"/>
      <c r="U9" s="230"/>
      <c r="V9" s="230"/>
      <c r="W9" s="230"/>
      <c r="X9" s="230"/>
    </row>
    <row r="10" spans="1:24" s="67" customFormat="1" ht="18.75" customHeight="1" x14ac:dyDescent="0.2">
      <c r="A10" s="66"/>
      <c r="B10" s="469"/>
      <c r="C10" s="471"/>
      <c r="D10" s="469"/>
      <c r="E10" s="472"/>
      <c r="F10" s="472"/>
      <c r="G10" s="472"/>
      <c r="H10" s="66"/>
      <c r="I10" s="225"/>
      <c r="J10" s="225"/>
      <c r="K10" s="225"/>
      <c r="L10" s="225"/>
      <c r="M10" s="225"/>
      <c r="N10" s="225"/>
      <c r="O10" s="225"/>
      <c r="P10" s="225"/>
      <c r="Q10" s="225"/>
      <c r="R10" s="225"/>
      <c r="S10" s="225"/>
      <c r="T10" s="225"/>
      <c r="U10" s="225"/>
      <c r="V10" s="225"/>
      <c r="W10" s="225"/>
      <c r="X10" s="225"/>
    </row>
    <row r="11" spans="1:24" s="67" customFormat="1" ht="106.5" customHeight="1" x14ac:dyDescent="0.2">
      <c r="A11" s="66"/>
      <c r="B11" s="469" t="s">
        <v>199</v>
      </c>
      <c r="C11" s="471"/>
      <c r="D11" s="469"/>
      <c r="E11" s="472"/>
      <c r="F11" s="472"/>
      <c r="G11" s="472"/>
      <c r="H11" s="66"/>
      <c r="I11" s="225"/>
      <c r="J11" s="225"/>
      <c r="K11" s="225"/>
      <c r="L11" s="225"/>
      <c r="M11" s="225"/>
      <c r="N11" s="225"/>
      <c r="O11" s="225"/>
      <c r="P11" s="225"/>
      <c r="Q11" s="225"/>
      <c r="R11" s="225"/>
      <c r="S11" s="225"/>
      <c r="T11" s="225"/>
      <c r="U11" s="225"/>
      <c r="V11" s="225"/>
      <c r="W11" s="225"/>
      <c r="X11" s="225"/>
    </row>
    <row r="12" spans="1:24" s="67" customFormat="1" ht="21.75" customHeight="1" x14ac:dyDescent="0.2">
      <c r="A12" s="66"/>
      <c r="B12" s="222" t="s">
        <v>55</v>
      </c>
      <c r="C12" s="232">
        <f>D12+E12+F12+G12</f>
        <v>0</v>
      </c>
      <c r="D12" s="233"/>
      <c r="E12" s="233"/>
      <c r="F12" s="233"/>
      <c r="G12" s="233"/>
      <c r="H12" s="66"/>
      <c r="I12" s="225"/>
      <c r="J12" s="225"/>
      <c r="K12" s="225"/>
      <c r="L12" s="225"/>
      <c r="M12" s="225"/>
      <c r="N12" s="225"/>
      <c r="O12" s="225"/>
      <c r="P12" s="225"/>
      <c r="Q12" s="225"/>
      <c r="R12" s="225"/>
      <c r="S12" s="225"/>
      <c r="T12" s="225"/>
      <c r="U12" s="225"/>
      <c r="V12" s="225"/>
      <c r="W12" s="225"/>
      <c r="X12" s="225"/>
    </row>
    <row r="13" spans="1:24" s="67" customFormat="1" ht="21.75" customHeight="1" x14ac:dyDescent="0.2">
      <c r="A13" s="66"/>
      <c r="B13" s="222" t="s">
        <v>56</v>
      </c>
      <c r="C13" s="223"/>
      <c r="D13" s="460"/>
      <c r="E13" s="460"/>
      <c r="F13" s="460"/>
      <c r="G13" s="460"/>
      <c r="H13" s="66"/>
      <c r="I13" s="225"/>
      <c r="J13" s="225"/>
      <c r="K13" s="225"/>
      <c r="L13" s="225"/>
      <c r="M13" s="225"/>
      <c r="N13" s="225"/>
      <c r="O13" s="225"/>
      <c r="P13" s="225"/>
      <c r="Q13" s="225"/>
      <c r="R13" s="225"/>
      <c r="S13" s="225"/>
      <c r="T13" s="225"/>
      <c r="U13" s="225"/>
      <c r="V13" s="225"/>
      <c r="W13" s="225"/>
      <c r="X13" s="225"/>
    </row>
    <row r="14" spans="1:24" s="67" customFormat="1" ht="22.5" customHeight="1" x14ac:dyDescent="0.2">
      <c r="A14" s="66"/>
      <c r="B14" s="222" t="s">
        <v>208</v>
      </c>
      <c r="C14" s="464"/>
      <c r="D14" s="461"/>
      <c r="E14" s="461"/>
      <c r="F14" s="461"/>
      <c r="G14" s="461"/>
      <c r="H14" s="66"/>
      <c r="I14" s="225"/>
      <c r="J14" s="225"/>
      <c r="K14" s="225"/>
      <c r="L14" s="225"/>
      <c r="M14" s="225"/>
      <c r="N14" s="225"/>
      <c r="O14" s="225"/>
      <c r="P14" s="225"/>
      <c r="Q14" s="225"/>
      <c r="R14" s="225"/>
      <c r="S14" s="225"/>
      <c r="T14" s="225"/>
      <c r="U14" s="225"/>
      <c r="V14" s="225"/>
      <c r="W14" s="225"/>
      <c r="X14" s="225"/>
    </row>
    <row r="15" spans="1:24" s="67" customFormat="1" ht="17.25" customHeight="1" x14ac:dyDescent="0.2">
      <c r="A15" s="66"/>
      <c r="B15" s="234" t="s">
        <v>60</v>
      </c>
      <c r="C15" s="464"/>
      <c r="D15" s="461"/>
      <c r="E15" s="461"/>
      <c r="F15" s="461"/>
      <c r="G15" s="461"/>
      <c r="H15" s="66"/>
      <c r="I15" s="225"/>
      <c r="J15" s="225"/>
      <c r="K15" s="225"/>
      <c r="L15" s="225"/>
      <c r="M15" s="225"/>
      <c r="N15" s="225"/>
      <c r="O15" s="225"/>
      <c r="P15" s="225"/>
      <c r="Q15" s="225"/>
      <c r="R15" s="225"/>
      <c r="S15" s="225"/>
      <c r="T15" s="225"/>
      <c r="U15" s="225"/>
      <c r="V15" s="225"/>
      <c r="W15" s="225"/>
      <c r="X15" s="225"/>
    </row>
    <row r="16" spans="1:24" s="67" customFormat="1" ht="21.75" customHeight="1" x14ac:dyDescent="0.2">
      <c r="A16" s="66"/>
      <c r="B16" s="222" t="s">
        <v>208</v>
      </c>
      <c r="C16" s="464"/>
      <c r="D16" s="461"/>
      <c r="E16" s="461"/>
      <c r="F16" s="461"/>
      <c r="G16" s="461"/>
      <c r="H16" s="66"/>
      <c r="I16" s="225"/>
      <c r="J16" s="225"/>
      <c r="K16" s="225"/>
      <c r="L16" s="225"/>
      <c r="M16" s="225"/>
      <c r="N16" s="225"/>
      <c r="O16" s="225"/>
      <c r="P16" s="225"/>
      <c r="Q16" s="225"/>
      <c r="R16" s="225"/>
      <c r="S16" s="225"/>
      <c r="T16" s="225"/>
      <c r="U16" s="225"/>
      <c r="V16" s="225"/>
      <c r="W16" s="225"/>
      <c r="X16" s="225"/>
    </row>
    <row r="17" spans="1:24" s="67" customFormat="1" ht="51" customHeight="1" x14ac:dyDescent="0.2">
      <c r="A17" s="66"/>
      <c r="B17" s="235" t="s">
        <v>209</v>
      </c>
      <c r="C17" s="464"/>
      <c r="D17" s="461"/>
      <c r="E17" s="461"/>
      <c r="F17" s="461"/>
      <c r="G17" s="461"/>
      <c r="H17" s="66"/>
      <c r="I17" s="225"/>
      <c r="J17" s="225"/>
      <c r="K17" s="225"/>
      <c r="L17" s="225"/>
      <c r="M17" s="225"/>
      <c r="N17" s="225"/>
      <c r="O17" s="225"/>
      <c r="P17" s="225"/>
      <c r="Q17" s="225"/>
      <c r="R17" s="225"/>
      <c r="S17" s="225"/>
      <c r="T17" s="225"/>
      <c r="U17" s="225"/>
      <c r="V17" s="225"/>
      <c r="W17" s="225"/>
      <c r="X17" s="225"/>
    </row>
    <row r="18" spans="1:24" s="67" customFormat="1" ht="21.75" customHeight="1" x14ac:dyDescent="0.2">
      <c r="A18" s="66"/>
      <c r="B18" s="224" t="s">
        <v>208</v>
      </c>
      <c r="C18" s="464"/>
      <c r="D18" s="461"/>
      <c r="E18" s="461"/>
      <c r="F18" s="461"/>
      <c r="G18" s="461"/>
      <c r="H18" s="66"/>
      <c r="I18" s="225"/>
      <c r="J18" s="225"/>
      <c r="K18" s="225"/>
      <c r="L18" s="225"/>
      <c r="M18" s="225"/>
      <c r="N18" s="225"/>
      <c r="O18" s="225"/>
      <c r="P18" s="225"/>
      <c r="Q18" s="225"/>
      <c r="R18" s="225"/>
      <c r="S18" s="225"/>
      <c r="T18" s="225"/>
      <c r="U18" s="225"/>
      <c r="V18" s="225"/>
      <c r="W18" s="225"/>
      <c r="X18" s="225"/>
    </row>
    <row r="19" spans="1:24" s="67" customFormat="1" ht="51.75" customHeight="1" x14ac:dyDescent="0.2">
      <c r="A19" s="66"/>
      <c r="B19" s="235" t="s">
        <v>61</v>
      </c>
      <c r="C19" s="465"/>
      <c r="D19" s="461"/>
      <c r="E19" s="461"/>
      <c r="F19" s="461"/>
      <c r="G19" s="461"/>
      <c r="H19" s="66"/>
      <c r="I19" s="225"/>
      <c r="J19" s="225"/>
      <c r="K19" s="225"/>
      <c r="L19" s="225"/>
      <c r="M19" s="225"/>
      <c r="N19" s="225"/>
      <c r="O19" s="225"/>
      <c r="P19" s="225"/>
      <c r="Q19" s="225"/>
      <c r="R19" s="225"/>
      <c r="S19" s="225"/>
      <c r="T19" s="225"/>
      <c r="U19" s="225"/>
      <c r="V19" s="225"/>
      <c r="W19" s="225"/>
      <c r="X19" s="225"/>
    </row>
    <row r="20" spans="1:24" s="67" customFormat="1" ht="21.75" customHeight="1" x14ac:dyDescent="0.2">
      <c r="A20" s="66"/>
      <c r="B20" s="224" t="s">
        <v>200</v>
      </c>
      <c r="C20" s="232">
        <f>C14+C16+C18</f>
        <v>0</v>
      </c>
      <c r="D20" s="461"/>
      <c r="E20" s="461"/>
      <c r="F20" s="461"/>
      <c r="G20" s="461"/>
      <c r="H20" s="66"/>
      <c r="I20" s="225"/>
      <c r="J20" s="225"/>
      <c r="K20" s="225"/>
      <c r="L20" s="225"/>
      <c r="M20" s="225"/>
      <c r="N20" s="225"/>
      <c r="O20" s="225"/>
      <c r="P20" s="225"/>
      <c r="Q20" s="225"/>
      <c r="R20" s="225"/>
      <c r="S20" s="225"/>
      <c r="T20" s="225"/>
      <c r="U20" s="225"/>
      <c r="V20" s="225"/>
      <c r="W20" s="225"/>
      <c r="X20" s="225"/>
    </row>
    <row r="21" spans="1:24" s="67" customFormat="1" ht="21.75" customHeight="1" thickBot="1" x14ac:dyDescent="0.25">
      <c r="A21" s="66"/>
      <c r="B21" s="224" t="s">
        <v>136</v>
      </c>
      <c r="C21" s="223"/>
      <c r="D21" s="461"/>
      <c r="E21" s="461"/>
      <c r="F21" s="461"/>
      <c r="G21" s="461"/>
      <c r="H21" s="66"/>
      <c r="I21" s="225"/>
      <c r="J21" s="225"/>
      <c r="K21" s="225"/>
      <c r="L21" s="225"/>
      <c r="M21" s="225"/>
      <c r="N21" s="225"/>
      <c r="O21" s="225"/>
      <c r="P21" s="225"/>
      <c r="Q21" s="225"/>
      <c r="R21" s="225"/>
      <c r="S21" s="225"/>
      <c r="T21" s="225"/>
      <c r="U21" s="225"/>
      <c r="V21" s="225"/>
      <c r="W21" s="225"/>
      <c r="X21" s="225"/>
    </row>
    <row r="22" spans="1:24" s="67" customFormat="1" ht="27.75" customHeight="1" x14ac:dyDescent="0.2">
      <c r="A22" s="66"/>
      <c r="B22" s="236" t="s">
        <v>175</v>
      </c>
      <c r="C22" s="232">
        <f>C12+C13+C20+C21</f>
        <v>0</v>
      </c>
      <c r="D22" s="462"/>
      <c r="E22" s="462"/>
      <c r="F22" s="462"/>
      <c r="G22" s="462"/>
      <c r="H22" s="448" t="s">
        <v>210</v>
      </c>
      <c r="I22" s="225"/>
      <c r="J22" s="225"/>
      <c r="K22" s="225"/>
      <c r="L22" s="225"/>
      <c r="M22" s="225"/>
      <c r="N22" s="225"/>
      <c r="O22" s="225"/>
      <c r="P22" s="225"/>
      <c r="Q22" s="225"/>
      <c r="R22" s="225"/>
      <c r="S22" s="225"/>
      <c r="T22" s="225"/>
      <c r="U22" s="225"/>
      <c r="V22" s="225"/>
      <c r="W22" s="225"/>
      <c r="X22" s="225"/>
    </row>
    <row r="23" spans="1:24" s="67" customFormat="1" ht="27" customHeight="1" thickBot="1" x14ac:dyDescent="0.25">
      <c r="A23" s="66"/>
      <c r="B23" s="236" t="s">
        <v>201</v>
      </c>
      <c r="C23" s="237">
        <f>(D12+E12)*0.15</f>
        <v>0</v>
      </c>
      <c r="D23" s="463"/>
      <c r="E23" s="463"/>
      <c r="F23" s="463"/>
      <c r="G23" s="463"/>
      <c r="H23" s="449"/>
      <c r="I23" s="225"/>
      <c r="J23" s="225"/>
      <c r="K23" s="225"/>
      <c r="L23" s="225"/>
      <c r="M23" s="225"/>
      <c r="N23" s="225"/>
      <c r="O23" s="225"/>
      <c r="P23" s="225"/>
      <c r="Q23" s="225"/>
      <c r="R23" s="225"/>
      <c r="S23" s="225"/>
      <c r="T23" s="225"/>
      <c r="U23" s="225"/>
      <c r="V23" s="225"/>
      <c r="W23" s="225"/>
      <c r="X23" s="225"/>
    </row>
    <row r="24" spans="1:24" s="67" customFormat="1" ht="21.75" customHeight="1" thickBot="1" x14ac:dyDescent="0.25">
      <c r="A24" s="66"/>
      <c r="B24" s="238" t="s">
        <v>0</v>
      </c>
      <c r="C24" s="239">
        <f>C22+C23</f>
        <v>0</v>
      </c>
      <c r="D24" s="240">
        <f>D12+D13</f>
        <v>0</v>
      </c>
      <c r="E24" s="241">
        <f>E12+E13</f>
        <v>0</v>
      </c>
      <c r="F24" s="241">
        <f>F12+F13</f>
        <v>0</v>
      </c>
      <c r="G24" s="241">
        <f>G12+G13</f>
        <v>0</v>
      </c>
      <c r="H24" s="242">
        <f>D24+E24+F24+G24</f>
        <v>0</v>
      </c>
      <c r="I24" s="225"/>
      <c r="J24" s="225"/>
      <c r="K24" s="225"/>
      <c r="L24" s="225"/>
      <c r="M24" s="225"/>
      <c r="N24" s="225"/>
      <c r="O24" s="225"/>
      <c r="P24" s="225"/>
      <c r="Q24" s="225"/>
      <c r="R24" s="225"/>
      <c r="S24" s="225"/>
      <c r="T24" s="225"/>
      <c r="U24" s="225"/>
      <c r="V24" s="225"/>
      <c r="W24" s="225"/>
      <c r="X24" s="225"/>
    </row>
    <row r="25" spans="1:24" s="66" customFormat="1" ht="27" customHeight="1" x14ac:dyDescent="0.2">
      <c r="B25" s="243"/>
      <c r="E25" s="244" t="e">
        <f>E24/C24</f>
        <v>#DIV/0!</v>
      </c>
      <c r="I25" s="245"/>
      <c r="J25" s="245"/>
      <c r="K25" s="245"/>
      <c r="L25" s="245"/>
      <c r="M25" s="245"/>
      <c r="N25" s="245"/>
      <c r="O25" s="245"/>
      <c r="P25" s="245"/>
      <c r="Q25" s="245"/>
      <c r="R25" s="245"/>
      <c r="S25" s="245"/>
      <c r="T25" s="245"/>
      <c r="U25" s="245"/>
      <c r="V25" s="245"/>
      <c r="W25" s="245"/>
      <c r="X25" s="245"/>
    </row>
    <row r="26" spans="1:24" s="227" customFormat="1" ht="15" customHeight="1" x14ac:dyDescent="0.25">
      <c r="A26" s="226"/>
      <c r="B26" s="59" t="s">
        <v>211</v>
      </c>
      <c r="I26" s="228"/>
      <c r="J26" s="228"/>
      <c r="K26" s="228"/>
      <c r="L26" s="228"/>
      <c r="M26" s="228"/>
      <c r="N26" s="228"/>
      <c r="O26" s="228"/>
      <c r="P26" s="228"/>
      <c r="Q26" s="228"/>
      <c r="R26" s="228"/>
      <c r="S26" s="228"/>
      <c r="T26" s="228"/>
      <c r="U26" s="228"/>
      <c r="V26" s="228"/>
      <c r="W26" s="228"/>
      <c r="X26" s="228"/>
    </row>
    <row r="27" spans="1:24" s="66" customFormat="1" ht="36" customHeight="1" x14ac:dyDescent="0.2">
      <c r="B27" s="450" t="s">
        <v>212</v>
      </c>
      <c r="C27" s="451"/>
      <c r="D27" s="451"/>
      <c r="E27" s="451"/>
      <c r="F27" s="451"/>
      <c r="G27" s="266"/>
      <c r="I27" s="245"/>
      <c r="J27" s="245"/>
      <c r="K27" s="245"/>
      <c r="L27" s="245"/>
      <c r="M27" s="245"/>
      <c r="N27" s="245"/>
      <c r="O27" s="245"/>
      <c r="P27" s="245"/>
      <c r="Q27" s="245"/>
      <c r="R27" s="245"/>
      <c r="S27" s="245"/>
      <c r="T27" s="245"/>
      <c r="U27" s="245"/>
      <c r="V27" s="245"/>
      <c r="W27" s="245"/>
      <c r="X27" s="245"/>
    </row>
    <row r="28" spans="1:24" s="66" customFormat="1" ht="18.75" customHeight="1" x14ac:dyDescent="0.2">
      <c r="B28" s="227" t="s">
        <v>213</v>
      </c>
      <c r="C28" s="246"/>
      <c r="D28" s="246"/>
      <c r="E28" s="246"/>
      <c r="F28" s="247"/>
      <c r="G28" s="247"/>
      <c r="I28" s="245"/>
      <c r="J28" s="245"/>
      <c r="K28" s="245"/>
      <c r="L28" s="245"/>
      <c r="M28" s="245"/>
      <c r="N28" s="245"/>
      <c r="O28" s="245"/>
      <c r="P28" s="245"/>
      <c r="Q28" s="245"/>
      <c r="R28" s="245"/>
      <c r="S28" s="245"/>
      <c r="T28" s="245"/>
      <c r="U28" s="245"/>
      <c r="V28" s="245"/>
      <c r="W28" s="245"/>
      <c r="X28" s="245"/>
    </row>
    <row r="29" spans="1:24" s="227" customFormat="1" ht="15" customHeight="1" x14ac:dyDescent="0.25">
      <c r="A29" s="226"/>
      <c r="I29" s="228"/>
      <c r="J29" s="228"/>
      <c r="K29" s="228"/>
      <c r="L29" s="228"/>
      <c r="M29" s="228"/>
      <c r="N29" s="228"/>
      <c r="O29" s="228"/>
      <c r="P29" s="228"/>
      <c r="Q29" s="228"/>
      <c r="R29" s="228"/>
      <c r="S29" s="228"/>
      <c r="T29" s="228"/>
      <c r="U29" s="228"/>
      <c r="V29" s="228"/>
      <c r="W29" s="228"/>
      <c r="X29" s="228"/>
    </row>
    <row r="30" spans="1:24" s="227" customFormat="1" ht="15" customHeight="1" x14ac:dyDescent="0.25">
      <c r="A30" s="226"/>
      <c r="I30" s="228"/>
      <c r="J30" s="228"/>
      <c r="K30" s="228"/>
      <c r="L30" s="228"/>
      <c r="M30" s="228"/>
      <c r="N30" s="228"/>
      <c r="O30" s="228"/>
      <c r="P30" s="228"/>
      <c r="Q30" s="228"/>
      <c r="R30" s="228"/>
      <c r="S30" s="228"/>
      <c r="T30" s="228"/>
      <c r="U30" s="228"/>
      <c r="V30" s="228"/>
      <c r="W30" s="228"/>
      <c r="X30" s="228"/>
    </row>
    <row r="31" spans="1:24" s="227" customFormat="1" ht="15" customHeight="1" x14ac:dyDescent="0.25">
      <c r="A31" s="226"/>
      <c r="I31" s="228"/>
      <c r="J31" s="228"/>
      <c r="K31" s="228"/>
      <c r="L31" s="228"/>
      <c r="M31" s="228"/>
      <c r="N31" s="228"/>
      <c r="O31" s="228"/>
      <c r="P31" s="228"/>
      <c r="Q31" s="228"/>
      <c r="R31" s="228"/>
      <c r="S31" s="228"/>
      <c r="T31" s="228"/>
      <c r="U31" s="228"/>
      <c r="V31" s="228"/>
      <c r="W31" s="228"/>
      <c r="X31" s="228"/>
    </row>
    <row r="32" spans="1:24" s="227" customFormat="1" ht="15" customHeight="1" x14ac:dyDescent="0.25">
      <c r="A32" s="226"/>
      <c r="I32" s="228"/>
      <c r="J32" s="228"/>
      <c r="K32" s="228"/>
      <c r="L32" s="228"/>
      <c r="M32" s="228"/>
      <c r="N32" s="228"/>
      <c r="O32" s="228"/>
      <c r="P32" s="228"/>
      <c r="Q32" s="228"/>
      <c r="R32" s="228"/>
      <c r="S32" s="228"/>
      <c r="T32" s="228"/>
      <c r="U32" s="228"/>
      <c r="V32" s="228"/>
      <c r="W32" s="228"/>
      <c r="X32" s="228"/>
    </row>
    <row r="33" spans="1:24" ht="50.25" customHeight="1" x14ac:dyDescent="0.25">
      <c r="A33" s="452" t="s">
        <v>216</v>
      </c>
      <c r="B33" s="453"/>
      <c r="C33" s="453"/>
      <c r="D33" s="453"/>
      <c r="E33" s="453"/>
      <c r="F33" s="453"/>
      <c r="G33" s="453"/>
      <c r="H33" s="453"/>
    </row>
    <row r="34" spans="1:24" ht="23.25" customHeight="1" x14ac:dyDescent="0.25">
      <c r="A34" s="454" t="s">
        <v>2</v>
      </c>
      <c r="B34" s="454"/>
      <c r="C34" s="455" t="s">
        <v>55</v>
      </c>
      <c r="D34" s="455" t="s">
        <v>56</v>
      </c>
      <c r="E34" s="454" t="s">
        <v>57</v>
      </c>
      <c r="F34" s="457"/>
      <c r="G34" s="457"/>
      <c r="H34" s="458" t="s">
        <v>58</v>
      </c>
    </row>
    <row r="35" spans="1:24" ht="55.5" customHeight="1" x14ac:dyDescent="0.25">
      <c r="A35" s="454"/>
      <c r="B35" s="454"/>
      <c r="C35" s="456" t="s">
        <v>59</v>
      </c>
      <c r="D35" s="456"/>
      <c r="E35" s="61" t="s">
        <v>137</v>
      </c>
      <c r="F35" s="61" t="s">
        <v>60</v>
      </c>
      <c r="G35" s="61" t="s">
        <v>61</v>
      </c>
      <c r="H35" s="459"/>
    </row>
    <row r="36" spans="1:24" ht="32.25" customHeight="1" x14ac:dyDescent="0.25">
      <c r="A36" s="62">
        <v>1</v>
      </c>
      <c r="B36" s="184" t="s">
        <v>9</v>
      </c>
      <c r="C36" s="248"/>
      <c r="D36" s="248"/>
      <c r="E36" s="248"/>
      <c r="F36" s="248"/>
      <c r="G36" s="248"/>
      <c r="H36" s="249">
        <f t="shared" ref="H36:H43" si="0">SUM(C36:G36)</f>
        <v>0</v>
      </c>
      <c r="K36" s="260"/>
    </row>
    <row r="37" spans="1:24" ht="24" customHeight="1" x14ac:dyDescent="0.25">
      <c r="A37" s="62">
        <v>2</v>
      </c>
      <c r="B37" s="257" t="s">
        <v>10</v>
      </c>
      <c r="C37" s="402" t="s">
        <v>191</v>
      </c>
      <c r="D37" s="403"/>
      <c r="E37" s="403"/>
      <c r="F37" s="403"/>
      <c r="G37" s="403"/>
      <c r="H37" s="403"/>
      <c r="K37" s="260"/>
    </row>
    <row r="38" spans="1:24" ht="24" customHeight="1" x14ac:dyDescent="0.25">
      <c r="A38" s="62">
        <v>3</v>
      </c>
      <c r="B38" s="257" t="s">
        <v>11</v>
      </c>
      <c r="C38" s="402" t="s">
        <v>191</v>
      </c>
      <c r="D38" s="403"/>
      <c r="E38" s="403"/>
      <c r="F38" s="403"/>
      <c r="G38" s="403"/>
      <c r="H38" s="403"/>
      <c r="K38" s="260"/>
    </row>
    <row r="39" spans="1:24" ht="24" customHeight="1" x14ac:dyDescent="0.25">
      <c r="A39" s="62">
        <v>4</v>
      </c>
      <c r="B39" s="258" t="s">
        <v>12</v>
      </c>
      <c r="C39" s="402" t="s">
        <v>191</v>
      </c>
      <c r="D39" s="403"/>
      <c r="E39" s="403"/>
      <c r="F39" s="403"/>
      <c r="G39" s="403"/>
      <c r="H39" s="403"/>
      <c r="K39" s="260"/>
    </row>
    <row r="40" spans="1:24" ht="24" customHeight="1" x14ac:dyDescent="0.25">
      <c r="A40" s="62">
        <v>5</v>
      </c>
      <c r="B40" s="184" t="s">
        <v>13</v>
      </c>
      <c r="C40" s="248"/>
      <c r="D40" s="248"/>
      <c r="E40" s="248"/>
      <c r="F40" s="248"/>
      <c r="G40" s="63"/>
      <c r="H40" s="249">
        <f t="shared" si="0"/>
        <v>0</v>
      </c>
      <c r="K40" s="260"/>
    </row>
    <row r="41" spans="1:24" ht="24" customHeight="1" x14ac:dyDescent="0.25">
      <c r="A41" s="62">
        <v>6</v>
      </c>
      <c r="B41" s="184" t="s">
        <v>14</v>
      </c>
      <c r="C41" s="248"/>
      <c r="D41" s="248"/>
      <c r="E41" s="248"/>
      <c r="F41" s="248"/>
      <c r="G41" s="63"/>
      <c r="H41" s="249">
        <f t="shared" si="0"/>
        <v>0</v>
      </c>
      <c r="K41" s="260"/>
    </row>
    <row r="42" spans="1:24" ht="24" customHeight="1" x14ac:dyDescent="0.25">
      <c r="A42" s="62">
        <v>7</v>
      </c>
      <c r="B42" s="184" t="s">
        <v>15</v>
      </c>
      <c r="C42" s="248"/>
      <c r="D42" s="248"/>
      <c r="E42" s="248"/>
      <c r="F42" s="248"/>
      <c r="G42" s="63"/>
      <c r="H42" s="249">
        <f t="shared" si="0"/>
        <v>0</v>
      </c>
      <c r="K42" s="260"/>
    </row>
    <row r="43" spans="1:24" ht="28.5" customHeight="1" x14ac:dyDescent="0.25">
      <c r="A43" s="62">
        <v>8</v>
      </c>
      <c r="B43" s="184" t="s">
        <v>16</v>
      </c>
      <c r="C43" s="248"/>
      <c r="D43" s="248"/>
      <c r="E43" s="248"/>
      <c r="F43" s="248"/>
      <c r="G43" s="63"/>
      <c r="H43" s="249">
        <f t="shared" si="0"/>
        <v>0</v>
      </c>
      <c r="K43" s="260"/>
    </row>
    <row r="44" spans="1:24" ht="27" customHeight="1" x14ac:dyDescent="0.25">
      <c r="A44" s="438" t="s">
        <v>136</v>
      </c>
      <c r="B44" s="439"/>
      <c r="C44" s="440"/>
      <c r="D44" s="441"/>
      <c r="E44" s="441"/>
      <c r="F44" s="441"/>
      <c r="G44" s="442"/>
      <c r="H44" s="33"/>
    </row>
    <row r="45" spans="1:24" ht="24" customHeight="1" x14ac:dyDescent="0.25">
      <c r="A45" s="443" t="s">
        <v>62</v>
      </c>
      <c r="B45" s="443"/>
      <c r="C45" s="250">
        <f t="shared" ref="C45:G45" si="1">SUM(C36:C43)</f>
        <v>0</v>
      </c>
      <c r="D45" s="250">
        <f>SUM(D36:D43)</f>
        <v>0</v>
      </c>
      <c r="E45" s="250">
        <f t="shared" si="1"/>
        <v>0</v>
      </c>
      <c r="F45" s="250">
        <f t="shared" si="1"/>
        <v>0</v>
      </c>
      <c r="G45" s="250">
        <f t="shared" si="1"/>
        <v>0</v>
      </c>
      <c r="H45" s="251">
        <f>SUM(H36:H44)</f>
        <v>0</v>
      </c>
    </row>
    <row r="46" spans="1:24" ht="24" customHeight="1" thickBot="1" x14ac:dyDescent="0.3">
      <c r="A46" s="444" t="s">
        <v>202</v>
      </c>
      <c r="B46" s="444"/>
      <c r="C46" s="445"/>
      <c r="D46" s="445"/>
      <c r="E46" s="445"/>
      <c r="F46" s="445"/>
      <c r="G46" s="445"/>
      <c r="H46" s="252">
        <f>C23</f>
        <v>0</v>
      </c>
      <c r="J46" s="264"/>
    </row>
    <row r="47" spans="1:24" s="64" customFormat="1" ht="30" customHeight="1" thickBot="1" x14ac:dyDescent="0.3">
      <c r="A47" s="446" t="s">
        <v>214</v>
      </c>
      <c r="B47" s="447"/>
      <c r="C47" s="447"/>
      <c r="D47" s="447"/>
      <c r="E47" s="447"/>
      <c r="F47" s="447"/>
      <c r="G47" s="447"/>
      <c r="H47" s="253">
        <f>H45+H46</f>
        <v>0</v>
      </c>
      <c r="I47" s="118"/>
      <c r="J47" s="118"/>
      <c r="K47" s="118"/>
      <c r="L47" s="118"/>
      <c r="M47" s="118"/>
      <c r="N47" s="118"/>
      <c r="O47" s="118"/>
      <c r="P47" s="118"/>
      <c r="Q47" s="118"/>
      <c r="R47" s="118"/>
      <c r="S47" s="118"/>
      <c r="T47" s="118"/>
      <c r="U47" s="118"/>
      <c r="V47" s="118"/>
      <c r="W47" s="118"/>
      <c r="X47" s="118"/>
    </row>
    <row r="48" spans="1:24" s="64" customFormat="1" ht="31.5" customHeight="1" x14ac:dyDescent="0.25">
      <c r="A48" s="254"/>
      <c r="H48" s="254"/>
      <c r="I48" s="118"/>
      <c r="J48" s="118"/>
      <c r="K48" s="118"/>
      <c r="L48" s="118"/>
      <c r="M48" s="118"/>
      <c r="N48" s="118"/>
      <c r="O48" s="118"/>
      <c r="P48" s="118"/>
      <c r="Q48" s="118"/>
      <c r="R48" s="118"/>
      <c r="S48" s="118"/>
      <c r="T48" s="118"/>
      <c r="U48" s="118"/>
      <c r="V48" s="118"/>
      <c r="W48" s="118"/>
      <c r="X48" s="118"/>
    </row>
    <row r="49" spans="1:8" s="263" customFormat="1" ht="18.75" customHeight="1" x14ac:dyDescent="0.25">
      <c r="A49" s="261"/>
      <c r="B49" s="262"/>
      <c r="C49"/>
      <c r="D49"/>
      <c r="E49"/>
      <c r="F49"/>
      <c r="G49"/>
      <c r="H49"/>
    </row>
    <row r="50" spans="1:8" s="118" customFormat="1" ht="19.5" customHeight="1" x14ac:dyDescent="0.25">
      <c r="A50" s="255"/>
      <c r="B50" s="256"/>
      <c r="C50"/>
      <c r="D50"/>
      <c r="E50"/>
      <c r="F50"/>
      <c r="G50"/>
      <c r="H50"/>
    </row>
    <row r="51" spans="1:8" s="116" customFormat="1" ht="18.75" customHeight="1" x14ac:dyDescent="0.25">
      <c r="A51" s="115"/>
      <c r="B51" s="115"/>
      <c r="C51"/>
      <c r="D51"/>
      <c r="E51"/>
      <c r="F51"/>
      <c r="G51"/>
      <c r="H51"/>
    </row>
    <row r="52" spans="1:8" s="116" customFormat="1" ht="18" customHeight="1" x14ac:dyDescent="0.25">
      <c r="A52" s="117"/>
      <c r="C52"/>
      <c r="D52"/>
      <c r="E52"/>
      <c r="F52"/>
      <c r="G52"/>
      <c r="H52"/>
    </row>
    <row r="53" spans="1:8" s="116" customFormat="1" ht="15" customHeight="1" x14ac:dyDescent="0.25">
      <c r="A53" s="117"/>
      <c r="C53"/>
      <c r="D53"/>
      <c r="E53"/>
      <c r="F53"/>
      <c r="G53"/>
      <c r="H53"/>
    </row>
    <row r="54" spans="1:8" s="116" customFormat="1" ht="15" customHeight="1" x14ac:dyDescent="0.25">
      <c r="A54" s="117"/>
      <c r="C54"/>
      <c r="D54"/>
      <c r="E54"/>
      <c r="F54"/>
      <c r="G54"/>
      <c r="H54"/>
    </row>
    <row r="55" spans="1:8" s="116" customFormat="1" ht="15" customHeight="1" x14ac:dyDescent="0.25">
      <c r="A55" s="117"/>
      <c r="C55"/>
      <c r="D55"/>
      <c r="E55"/>
      <c r="F55"/>
      <c r="G55"/>
      <c r="H55"/>
    </row>
    <row r="56" spans="1:8" s="116" customFormat="1" ht="15" customHeight="1" x14ac:dyDescent="0.25">
      <c r="A56" s="117"/>
      <c r="C56"/>
      <c r="D56"/>
      <c r="E56"/>
      <c r="F56"/>
      <c r="G56"/>
      <c r="H56"/>
    </row>
    <row r="57" spans="1:8" s="116" customFormat="1" ht="15" customHeight="1" x14ac:dyDescent="0.25">
      <c r="A57" s="117"/>
      <c r="C57"/>
      <c r="D57"/>
      <c r="E57"/>
      <c r="F57"/>
      <c r="G57"/>
      <c r="H57"/>
    </row>
    <row r="58" spans="1:8" s="116" customFormat="1" ht="15" customHeight="1" x14ac:dyDescent="0.25">
      <c r="A58" s="117"/>
      <c r="C58"/>
      <c r="D58"/>
      <c r="E58"/>
      <c r="F58"/>
      <c r="G58"/>
      <c r="H58"/>
    </row>
    <row r="59" spans="1:8" s="116" customFormat="1" ht="15" customHeight="1" x14ac:dyDescent="0.25">
      <c r="A59" s="117"/>
      <c r="C59"/>
      <c r="D59"/>
      <c r="E59"/>
      <c r="F59"/>
      <c r="G59"/>
      <c r="H59"/>
    </row>
    <row r="60" spans="1:8" s="116" customFormat="1" ht="15" customHeight="1" x14ac:dyDescent="0.25">
      <c r="A60" s="117"/>
      <c r="C60"/>
      <c r="D60"/>
      <c r="E60"/>
      <c r="F60"/>
      <c r="G60"/>
      <c r="H60"/>
    </row>
    <row r="61" spans="1:8" s="116" customFormat="1" ht="15" customHeight="1" x14ac:dyDescent="0.25">
      <c r="A61" s="117"/>
      <c r="C61"/>
      <c r="D61"/>
      <c r="E61"/>
      <c r="F61"/>
      <c r="G61"/>
      <c r="H61"/>
    </row>
    <row r="62" spans="1:8" s="116" customFormat="1" ht="15" customHeight="1" x14ac:dyDescent="0.25">
      <c r="A62" s="117"/>
      <c r="C62"/>
      <c r="D62"/>
      <c r="E62"/>
      <c r="F62"/>
      <c r="G62"/>
      <c r="H62"/>
    </row>
    <row r="63" spans="1:8" s="116" customFormat="1" ht="15" customHeight="1" x14ac:dyDescent="0.25">
      <c r="A63" s="117"/>
      <c r="C63"/>
      <c r="D63"/>
      <c r="E63"/>
      <c r="F63"/>
      <c r="G63"/>
      <c r="H63"/>
    </row>
    <row r="64" spans="1:8" s="116" customFormat="1" ht="15" customHeight="1" x14ac:dyDescent="0.25">
      <c r="A64" s="117"/>
      <c r="C64"/>
      <c r="D64"/>
      <c r="E64"/>
      <c r="F64"/>
      <c r="G64"/>
      <c r="H64"/>
    </row>
    <row r="65" spans="1:1" s="116" customFormat="1" ht="15" customHeight="1" x14ac:dyDescent="0.25">
      <c r="A65" s="117"/>
    </row>
    <row r="66" spans="1:1" s="116" customFormat="1" ht="15" customHeight="1" x14ac:dyDescent="0.25">
      <c r="A66" s="117"/>
    </row>
    <row r="67" spans="1:1" s="116" customFormat="1" ht="15" customHeight="1" x14ac:dyDescent="0.25">
      <c r="A67" s="117"/>
    </row>
    <row r="68" spans="1:1" s="116" customFormat="1" ht="15" customHeight="1" x14ac:dyDescent="0.25">
      <c r="A68" s="117"/>
    </row>
    <row r="69" spans="1:1" s="116" customFormat="1" ht="15" customHeight="1" x14ac:dyDescent="0.25">
      <c r="A69" s="117"/>
    </row>
    <row r="70" spans="1:1" s="116" customFormat="1" ht="15" customHeight="1" x14ac:dyDescent="0.25">
      <c r="A70" s="117"/>
    </row>
    <row r="71" spans="1:1" s="116" customFormat="1" ht="15" customHeight="1" x14ac:dyDescent="0.25">
      <c r="A71" s="117"/>
    </row>
    <row r="72" spans="1:1" s="116" customFormat="1" ht="15" customHeight="1" x14ac:dyDescent="0.25">
      <c r="A72" s="117"/>
    </row>
    <row r="73" spans="1:1" s="116" customFormat="1" ht="15" customHeight="1" x14ac:dyDescent="0.25">
      <c r="A73" s="117"/>
    </row>
    <row r="74" spans="1:1" s="116" customFormat="1" ht="15" customHeight="1" x14ac:dyDescent="0.25">
      <c r="A74" s="117"/>
    </row>
    <row r="75" spans="1:1" s="116" customFormat="1" ht="15" customHeight="1" x14ac:dyDescent="0.25">
      <c r="A75" s="117"/>
    </row>
    <row r="76" spans="1:1" s="116" customFormat="1" ht="15" customHeight="1" x14ac:dyDescent="0.25">
      <c r="A76" s="117"/>
    </row>
    <row r="77" spans="1:1" s="116" customFormat="1" ht="15" customHeight="1" x14ac:dyDescent="0.25">
      <c r="A77" s="117"/>
    </row>
    <row r="78" spans="1:1" s="116" customFormat="1" ht="15" customHeight="1" x14ac:dyDescent="0.25">
      <c r="A78" s="117"/>
    </row>
    <row r="79" spans="1:1" s="116" customFormat="1" ht="15" customHeight="1" x14ac:dyDescent="0.25">
      <c r="A79" s="117"/>
    </row>
    <row r="80" spans="1:1" s="116" customFormat="1" ht="15" customHeight="1" x14ac:dyDescent="0.25">
      <c r="A80" s="117"/>
    </row>
    <row r="81" spans="1:1" s="116" customFormat="1" ht="15" customHeight="1" x14ac:dyDescent="0.25">
      <c r="A81" s="117"/>
    </row>
    <row r="82" spans="1:1" s="116" customFormat="1" ht="15" customHeight="1" x14ac:dyDescent="0.25">
      <c r="A82" s="117"/>
    </row>
    <row r="83" spans="1:1" s="116" customFormat="1" ht="15" customHeight="1" x14ac:dyDescent="0.25">
      <c r="A83" s="117"/>
    </row>
    <row r="84" spans="1:1" s="116" customFormat="1" ht="15" customHeight="1" x14ac:dyDescent="0.25">
      <c r="A84" s="117"/>
    </row>
    <row r="85" spans="1:1" s="116" customFormat="1" ht="15" customHeight="1" x14ac:dyDescent="0.25">
      <c r="A85" s="117"/>
    </row>
    <row r="86" spans="1:1" s="116" customFormat="1" ht="15" customHeight="1" x14ac:dyDescent="0.25">
      <c r="A86" s="117"/>
    </row>
    <row r="87" spans="1:1" s="116" customFormat="1" ht="15" customHeight="1" x14ac:dyDescent="0.25">
      <c r="A87" s="117"/>
    </row>
    <row r="88" spans="1:1" s="116" customFormat="1" ht="15" customHeight="1" x14ac:dyDescent="0.25">
      <c r="A88" s="117"/>
    </row>
    <row r="89" spans="1:1" s="116" customFormat="1" ht="15" customHeight="1" x14ac:dyDescent="0.25">
      <c r="A89" s="117"/>
    </row>
    <row r="90" spans="1:1" s="116" customFormat="1" ht="15" customHeight="1" x14ac:dyDescent="0.25">
      <c r="A90" s="117"/>
    </row>
    <row r="91" spans="1:1" s="116" customFormat="1" ht="15" customHeight="1" x14ac:dyDescent="0.25">
      <c r="A91" s="117"/>
    </row>
    <row r="92" spans="1:1" s="116" customFormat="1" ht="15" customHeight="1" x14ac:dyDescent="0.25">
      <c r="A92" s="117"/>
    </row>
    <row r="93" spans="1:1" s="116" customFormat="1" ht="15" customHeight="1" x14ac:dyDescent="0.25">
      <c r="A93" s="117"/>
    </row>
    <row r="94" spans="1:1" s="116" customFormat="1" ht="15" customHeight="1" x14ac:dyDescent="0.25">
      <c r="A94" s="117"/>
    </row>
    <row r="95" spans="1:1" s="116" customFormat="1" ht="15" customHeight="1" x14ac:dyDescent="0.25">
      <c r="A95" s="117"/>
    </row>
    <row r="96" spans="1:1" s="116" customFormat="1" ht="15" customHeight="1" x14ac:dyDescent="0.25">
      <c r="A96" s="117"/>
    </row>
    <row r="97" spans="1:1" s="116" customFormat="1" ht="15" customHeight="1" x14ac:dyDescent="0.25">
      <c r="A97" s="117"/>
    </row>
    <row r="98" spans="1:1" s="116" customFormat="1" ht="15" customHeight="1" x14ac:dyDescent="0.25">
      <c r="A98" s="117"/>
    </row>
    <row r="99" spans="1:1" s="116" customFormat="1" ht="15" customHeight="1" x14ac:dyDescent="0.25">
      <c r="A99" s="117"/>
    </row>
    <row r="100" spans="1:1" s="116" customFormat="1" ht="15" customHeight="1" x14ac:dyDescent="0.25">
      <c r="A100" s="117"/>
    </row>
    <row r="101" spans="1:1" s="116" customFormat="1" ht="15" customHeight="1" x14ac:dyDescent="0.25">
      <c r="A101" s="117"/>
    </row>
    <row r="102" spans="1:1" s="116" customFormat="1" ht="15" customHeight="1" x14ac:dyDescent="0.25">
      <c r="A102" s="117"/>
    </row>
    <row r="103" spans="1:1" s="116" customFormat="1" ht="15" customHeight="1" x14ac:dyDescent="0.25">
      <c r="A103" s="117"/>
    </row>
    <row r="104" spans="1:1" s="116" customFormat="1" ht="15" customHeight="1" x14ac:dyDescent="0.25">
      <c r="A104" s="117"/>
    </row>
    <row r="105" spans="1:1" s="116" customFormat="1" ht="15" customHeight="1" x14ac:dyDescent="0.25">
      <c r="A105" s="117"/>
    </row>
    <row r="106" spans="1:1" s="116" customFormat="1" ht="15" customHeight="1" x14ac:dyDescent="0.25">
      <c r="A106" s="117"/>
    </row>
    <row r="107" spans="1:1" s="116" customFormat="1" ht="15" customHeight="1" x14ac:dyDescent="0.25">
      <c r="A107" s="117"/>
    </row>
    <row r="108" spans="1:1" s="116" customFormat="1" ht="15" customHeight="1" x14ac:dyDescent="0.25">
      <c r="A108" s="117"/>
    </row>
    <row r="109" spans="1:1" s="116" customFormat="1" ht="15" customHeight="1" x14ac:dyDescent="0.25">
      <c r="A109" s="117"/>
    </row>
    <row r="110" spans="1:1" s="116" customFormat="1" ht="15" customHeight="1" x14ac:dyDescent="0.25">
      <c r="A110" s="117"/>
    </row>
    <row r="111" spans="1:1" s="116" customFormat="1" ht="15" customHeight="1" x14ac:dyDescent="0.25">
      <c r="A111" s="117"/>
    </row>
    <row r="112" spans="1:1" s="116" customFormat="1" ht="15" customHeight="1" x14ac:dyDescent="0.25">
      <c r="A112" s="117"/>
    </row>
    <row r="113" spans="1:1" s="116" customFormat="1" ht="15" customHeight="1" x14ac:dyDescent="0.25">
      <c r="A113" s="117"/>
    </row>
    <row r="114" spans="1:1" s="116" customFormat="1" ht="15" customHeight="1" x14ac:dyDescent="0.25">
      <c r="A114" s="117"/>
    </row>
    <row r="115" spans="1:1" s="116" customFormat="1" ht="15" customHeight="1" x14ac:dyDescent="0.25">
      <c r="A115" s="117"/>
    </row>
    <row r="116" spans="1:1" s="116" customFormat="1" ht="15" customHeight="1" x14ac:dyDescent="0.25">
      <c r="A116" s="117"/>
    </row>
    <row r="117" spans="1:1" s="116" customFormat="1" ht="15" customHeight="1" x14ac:dyDescent="0.25">
      <c r="A117" s="117"/>
    </row>
    <row r="118" spans="1:1" s="116" customFormat="1" ht="15" customHeight="1" x14ac:dyDescent="0.25">
      <c r="A118" s="117"/>
    </row>
    <row r="119" spans="1:1" s="116" customFormat="1" ht="15" customHeight="1" x14ac:dyDescent="0.25">
      <c r="A119" s="117"/>
    </row>
    <row r="120" spans="1:1" s="116" customFormat="1" ht="15" customHeight="1" x14ac:dyDescent="0.25">
      <c r="A120" s="117"/>
    </row>
    <row r="121" spans="1:1" s="116" customFormat="1" ht="15" customHeight="1" x14ac:dyDescent="0.25">
      <c r="A121" s="117"/>
    </row>
    <row r="122" spans="1:1" s="116" customFormat="1" ht="15" customHeight="1" x14ac:dyDescent="0.25">
      <c r="A122" s="117"/>
    </row>
    <row r="123" spans="1:1" s="116" customFormat="1" ht="15" customHeight="1" x14ac:dyDescent="0.25">
      <c r="A123" s="117"/>
    </row>
    <row r="124" spans="1:1" s="116" customFormat="1" ht="15" customHeight="1" x14ac:dyDescent="0.25">
      <c r="A124" s="117"/>
    </row>
    <row r="125" spans="1:1" s="116" customFormat="1" ht="15" customHeight="1" x14ac:dyDescent="0.25">
      <c r="A125" s="117"/>
    </row>
    <row r="126" spans="1:1" s="116" customFormat="1" ht="15" customHeight="1" x14ac:dyDescent="0.25">
      <c r="A126" s="117"/>
    </row>
    <row r="127" spans="1:1" s="116" customFormat="1" ht="15" customHeight="1" x14ac:dyDescent="0.25">
      <c r="A127" s="117"/>
    </row>
    <row r="128" spans="1:1" s="116" customFormat="1" ht="15" customHeight="1" x14ac:dyDescent="0.25">
      <c r="A128" s="117"/>
    </row>
    <row r="129" spans="1:1" s="116" customFormat="1" ht="15" customHeight="1" x14ac:dyDescent="0.25">
      <c r="A129" s="117"/>
    </row>
    <row r="130" spans="1:1" s="116" customFormat="1" ht="15" customHeight="1" x14ac:dyDescent="0.25">
      <c r="A130" s="117"/>
    </row>
    <row r="131" spans="1:1" s="116" customFormat="1" ht="15" customHeight="1" x14ac:dyDescent="0.25">
      <c r="A131" s="117"/>
    </row>
    <row r="132" spans="1:1" s="116" customFormat="1" ht="15" customHeight="1" x14ac:dyDescent="0.25">
      <c r="A132" s="117"/>
    </row>
    <row r="133" spans="1:1" s="116" customFormat="1" ht="15" customHeight="1" x14ac:dyDescent="0.25">
      <c r="A133" s="117"/>
    </row>
    <row r="134" spans="1:1" s="116" customFormat="1" ht="15" customHeight="1" x14ac:dyDescent="0.25">
      <c r="A134" s="117"/>
    </row>
    <row r="135" spans="1:1" s="116" customFormat="1" ht="15" customHeight="1" x14ac:dyDescent="0.25">
      <c r="A135" s="117"/>
    </row>
    <row r="136" spans="1:1" s="116" customFormat="1" ht="15" customHeight="1" x14ac:dyDescent="0.25">
      <c r="A136" s="117"/>
    </row>
    <row r="137" spans="1:1" s="116" customFormat="1" ht="15" customHeight="1" x14ac:dyDescent="0.25">
      <c r="A137" s="117"/>
    </row>
    <row r="138" spans="1:1" s="116" customFormat="1" ht="15" customHeight="1" x14ac:dyDescent="0.25">
      <c r="A138" s="117"/>
    </row>
    <row r="139" spans="1:1" s="116" customFormat="1" ht="15" customHeight="1" x14ac:dyDescent="0.25">
      <c r="A139" s="117"/>
    </row>
    <row r="140" spans="1:1" s="116" customFormat="1" ht="15" customHeight="1" x14ac:dyDescent="0.25">
      <c r="A140" s="117"/>
    </row>
    <row r="141" spans="1:1" s="116" customFormat="1" ht="15" customHeight="1" x14ac:dyDescent="0.25">
      <c r="A141" s="117"/>
    </row>
    <row r="142" spans="1:1" s="116" customFormat="1" ht="15" customHeight="1" x14ac:dyDescent="0.25">
      <c r="A142" s="117"/>
    </row>
    <row r="143" spans="1:1" s="116" customFormat="1" ht="15" customHeight="1" x14ac:dyDescent="0.25">
      <c r="A143" s="117"/>
    </row>
    <row r="144" spans="1:1" s="116" customFormat="1" ht="15" customHeight="1" x14ac:dyDescent="0.25">
      <c r="A144" s="117"/>
    </row>
    <row r="145" spans="1:1" s="116" customFormat="1" ht="15" customHeight="1" x14ac:dyDescent="0.25">
      <c r="A145" s="117"/>
    </row>
    <row r="146" spans="1:1" s="116" customFormat="1" ht="15" customHeight="1" x14ac:dyDescent="0.25">
      <c r="A146" s="117"/>
    </row>
    <row r="147" spans="1:1" s="116" customFormat="1" ht="15" customHeight="1" x14ac:dyDescent="0.25">
      <c r="A147" s="117"/>
    </row>
    <row r="148" spans="1:1" s="116" customFormat="1" ht="15" customHeight="1" x14ac:dyDescent="0.25">
      <c r="A148" s="117"/>
    </row>
    <row r="149" spans="1:1" s="116" customFormat="1" ht="15" customHeight="1" x14ac:dyDescent="0.25">
      <c r="A149" s="117"/>
    </row>
    <row r="150" spans="1:1" s="116" customFormat="1" ht="15" customHeight="1" x14ac:dyDescent="0.25">
      <c r="A150" s="117"/>
    </row>
    <row r="151" spans="1:1" s="116" customFormat="1" ht="15" customHeight="1" x14ac:dyDescent="0.25">
      <c r="A151" s="117"/>
    </row>
    <row r="152" spans="1:1" s="116" customFormat="1" ht="15" customHeight="1" x14ac:dyDescent="0.25">
      <c r="A152" s="117"/>
    </row>
    <row r="153" spans="1:1" s="116" customFormat="1" ht="15" customHeight="1" x14ac:dyDescent="0.25">
      <c r="A153" s="117"/>
    </row>
    <row r="154" spans="1:1" s="116" customFormat="1" ht="15" customHeight="1" x14ac:dyDescent="0.25">
      <c r="A154" s="117"/>
    </row>
    <row r="155" spans="1:1" s="116" customFormat="1" ht="15" customHeight="1" x14ac:dyDescent="0.25">
      <c r="A155" s="117"/>
    </row>
    <row r="156" spans="1:1" s="116" customFormat="1" ht="15" customHeight="1" x14ac:dyDescent="0.25">
      <c r="A156" s="117"/>
    </row>
    <row r="157" spans="1:1" s="116" customFormat="1" ht="15" customHeight="1" x14ac:dyDescent="0.25">
      <c r="A157" s="117"/>
    </row>
    <row r="158" spans="1:1" s="116" customFormat="1" ht="15" customHeight="1" x14ac:dyDescent="0.25">
      <c r="A158" s="117"/>
    </row>
    <row r="159" spans="1:1" s="116" customFormat="1" ht="15" customHeight="1" x14ac:dyDescent="0.25">
      <c r="A159" s="117"/>
    </row>
    <row r="160" spans="1:1" s="116" customFormat="1" ht="15" customHeight="1" x14ac:dyDescent="0.25">
      <c r="A160" s="117"/>
    </row>
    <row r="161" spans="1:1" s="116" customFormat="1" ht="15" customHeight="1" x14ac:dyDescent="0.25">
      <c r="A161" s="117"/>
    </row>
  </sheetData>
  <sheetProtection password="D57A" sheet="1" objects="1" scenarios="1" formatCells="0" formatColumns="0" formatRows="0" autoFilter="0"/>
  <mergeCells count="30">
    <mergeCell ref="C16:C17"/>
    <mergeCell ref="C18:C19"/>
    <mergeCell ref="B8:G8"/>
    <mergeCell ref="B9:B11"/>
    <mergeCell ref="C9:C11"/>
    <mergeCell ref="D9:D11"/>
    <mergeCell ref="E9:E11"/>
    <mergeCell ref="F9:F11"/>
    <mergeCell ref="G9:G11"/>
    <mergeCell ref="A45:B45"/>
    <mergeCell ref="A46:G46"/>
    <mergeCell ref="A47:G47"/>
    <mergeCell ref="H22:H23"/>
    <mergeCell ref="B27:F27"/>
    <mergeCell ref="A33:H33"/>
    <mergeCell ref="A34:B35"/>
    <mergeCell ref="C34:C35"/>
    <mergeCell ref="D34:D35"/>
    <mergeCell ref="E34:G34"/>
    <mergeCell ref="H34:H35"/>
    <mergeCell ref="D13:D23"/>
    <mergeCell ref="E13:E23"/>
    <mergeCell ref="F13:F23"/>
    <mergeCell ref="G13:G23"/>
    <mergeCell ref="C14:C15"/>
    <mergeCell ref="C39:H39"/>
    <mergeCell ref="C37:H37"/>
    <mergeCell ref="C38:H38"/>
    <mergeCell ref="A44:B44"/>
    <mergeCell ref="C44:G44"/>
  </mergeCells>
  <conditionalFormatting sqref="H24">
    <cfRule type="cellIs" dxfId="31" priority="7" operator="notEqual">
      <formula>$C$24</formula>
    </cfRule>
  </conditionalFormatting>
  <conditionalFormatting sqref="C45">
    <cfRule type="cellIs" dxfId="30" priority="6" operator="notEqual">
      <formula>$C$12</formula>
    </cfRule>
  </conditionalFormatting>
  <conditionalFormatting sqref="D45">
    <cfRule type="cellIs" dxfId="29" priority="5" operator="notEqual">
      <formula>$C$13</formula>
    </cfRule>
  </conditionalFormatting>
  <conditionalFormatting sqref="E45">
    <cfRule type="cellIs" dxfId="28" priority="4" operator="notEqual">
      <formula>$C$16</formula>
    </cfRule>
  </conditionalFormatting>
  <conditionalFormatting sqref="F45">
    <cfRule type="cellIs" dxfId="27" priority="3" operator="notEqual">
      <formula>$C$14</formula>
    </cfRule>
  </conditionalFormatting>
  <conditionalFormatting sqref="G45">
    <cfRule type="cellIs" dxfId="26" priority="2" operator="notEqual">
      <formula>$C$18</formula>
    </cfRule>
  </conditionalFormatting>
  <conditionalFormatting sqref="H44">
    <cfRule type="cellIs" dxfId="25" priority="1" operator="notEqual">
      <formula>$C$21</formula>
    </cfRule>
  </conditionalFormatting>
  <pageMargins left="0.7" right="0.7" top="0.75" bottom="0.75" header="0.3" footer="0.3"/>
  <pageSetup paperSize="9" scale="26" orientation="portrait" r:id="rId1"/>
  <drawing r:id="rId2"/>
  <legacyDrawing r:id="rId3"/>
  <oleObjects>
    <mc:AlternateContent xmlns:mc="http://schemas.openxmlformats.org/markup-compatibility/2006">
      <mc:Choice Requires="x14">
        <oleObject progId="PBrush" shapeId="14337" r:id="rId4">
          <objectPr defaultSize="0" autoPict="0" r:id="rId5">
            <anchor moveWithCells="1" sizeWithCells="1">
              <from>
                <xdr:col>0</xdr:col>
                <xdr:colOff>123825</xdr:colOff>
                <xdr:row>1</xdr:row>
                <xdr:rowOff>190500</xdr:rowOff>
              </from>
              <to>
                <xdr:col>3</xdr:col>
                <xdr:colOff>104775</xdr:colOff>
                <xdr:row>5</xdr:row>
                <xdr:rowOff>85725</xdr:rowOff>
              </to>
            </anchor>
          </objectPr>
        </oleObject>
      </mc:Choice>
      <mc:Fallback>
        <oleObject progId="PBrush" shapeId="143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0"/>
  <sheetViews>
    <sheetView zoomScale="80" zoomScaleNormal="80" zoomScaleSheetLayoutView="80" workbookViewId="0">
      <selection activeCell="A37" sqref="A37"/>
    </sheetView>
  </sheetViews>
  <sheetFormatPr baseColWidth="10" defaultRowHeight="15" x14ac:dyDescent="0.25"/>
  <cols>
    <col min="1" max="2" width="32.5703125" style="52" customWidth="1"/>
    <col min="3" max="3" width="38.5703125" style="52" customWidth="1"/>
    <col min="4" max="4" width="51" style="52" customWidth="1"/>
    <col min="5" max="5" width="17.7109375" style="52" customWidth="1"/>
    <col min="6" max="256" width="11.42578125" style="52"/>
    <col min="257" max="258" width="32.5703125" style="52" customWidth="1"/>
    <col min="259" max="259" width="35.140625" style="52" customWidth="1"/>
    <col min="260" max="260" width="47.42578125" style="52" customWidth="1"/>
    <col min="261" max="261" width="17.7109375" style="52" customWidth="1"/>
    <col min="262" max="512" width="11.42578125" style="52"/>
    <col min="513" max="514" width="32.5703125" style="52" customWidth="1"/>
    <col min="515" max="515" width="35.140625" style="52" customWidth="1"/>
    <col min="516" max="516" width="47.42578125" style="52" customWidth="1"/>
    <col min="517" max="517" width="17.7109375" style="52" customWidth="1"/>
    <col min="518" max="768" width="11.42578125" style="52"/>
    <col min="769" max="770" width="32.5703125" style="52" customWidth="1"/>
    <col min="771" max="771" width="35.140625" style="52" customWidth="1"/>
    <col min="772" max="772" width="47.42578125" style="52" customWidth="1"/>
    <col min="773" max="773" width="17.7109375" style="52" customWidth="1"/>
    <col min="774" max="1024" width="11.42578125" style="52"/>
    <col min="1025" max="1026" width="32.5703125" style="52" customWidth="1"/>
    <col min="1027" max="1027" width="35.140625" style="52" customWidth="1"/>
    <col min="1028" max="1028" width="47.42578125" style="52" customWidth="1"/>
    <col min="1029" max="1029" width="17.7109375" style="52" customWidth="1"/>
    <col min="1030" max="1280" width="11.42578125" style="52"/>
    <col min="1281" max="1282" width="32.5703125" style="52" customWidth="1"/>
    <col min="1283" max="1283" width="35.140625" style="52" customWidth="1"/>
    <col min="1284" max="1284" width="47.42578125" style="52" customWidth="1"/>
    <col min="1285" max="1285" width="17.7109375" style="52" customWidth="1"/>
    <col min="1286" max="1536" width="11.42578125" style="52"/>
    <col min="1537" max="1538" width="32.5703125" style="52" customWidth="1"/>
    <col min="1539" max="1539" width="35.140625" style="52" customWidth="1"/>
    <col min="1540" max="1540" width="47.42578125" style="52" customWidth="1"/>
    <col min="1541" max="1541" width="17.7109375" style="52" customWidth="1"/>
    <col min="1542" max="1792" width="11.42578125" style="52"/>
    <col min="1793" max="1794" width="32.5703125" style="52" customWidth="1"/>
    <col min="1795" max="1795" width="35.140625" style="52" customWidth="1"/>
    <col min="1796" max="1796" width="47.42578125" style="52" customWidth="1"/>
    <col min="1797" max="1797" width="17.7109375" style="52" customWidth="1"/>
    <col min="1798" max="2048" width="11.42578125" style="52"/>
    <col min="2049" max="2050" width="32.5703125" style="52" customWidth="1"/>
    <col min="2051" max="2051" width="35.140625" style="52" customWidth="1"/>
    <col min="2052" max="2052" width="47.42578125" style="52" customWidth="1"/>
    <col min="2053" max="2053" width="17.7109375" style="52" customWidth="1"/>
    <col min="2054" max="2304" width="11.42578125" style="52"/>
    <col min="2305" max="2306" width="32.5703125" style="52" customWidth="1"/>
    <col min="2307" max="2307" width="35.140625" style="52" customWidth="1"/>
    <col min="2308" max="2308" width="47.42578125" style="52" customWidth="1"/>
    <col min="2309" max="2309" width="17.7109375" style="52" customWidth="1"/>
    <col min="2310" max="2560" width="11.42578125" style="52"/>
    <col min="2561" max="2562" width="32.5703125" style="52" customWidth="1"/>
    <col min="2563" max="2563" width="35.140625" style="52" customWidth="1"/>
    <col min="2564" max="2564" width="47.42578125" style="52" customWidth="1"/>
    <col min="2565" max="2565" width="17.7109375" style="52" customWidth="1"/>
    <col min="2566" max="2816" width="11.42578125" style="52"/>
    <col min="2817" max="2818" width="32.5703125" style="52" customWidth="1"/>
    <col min="2819" max="2819" width="35.140625" style="52" customWidth="1"/>
    <col min="2820" max="2820" width="47.42578125" style="52" customWidth="1"/>
    <col min="2821" max="2821" width="17.7109375" style="52" customWidth="1"/>
    <col min="2822" max="3072" width="11.42578125" style="52"/>
    <col min="3073" max="3074" width="32.5703125" style="52" customWidth="1"/>
    <col min="3075" max="3075" width="35.140625" style="52" customWidth="1"/>
    <col min="3076" max="3076" width="47.42578125" style="52" customWidth="1"/>
    <col min="3077" max="3077" width="17.7109375" style="52" customWidth="1"/>
    <col min="3078" max="3328" width="11.42578125" style="52"/>
    <col min="3329" max="3330" width="32.5703125" style="52" customWidth="1"/>
    <col min="3331" max="3331" width="35.140625" style="52" customWidth="1"/>
    <col min="3332" max="3332" width="47.42578125" style="52" customWidth="1"/>
    <col min="3333" max="3333" width="17.7109375" style="52" customWidth="1"/>
    <col min="3334" max="3584" width="11.42578125" style="52"/>
    <col min="3585" max="3586" width="32.5703125" style="52" customWidth="1"/>
    <col min="3587" max="3587" width="35.140625" style="52" customWidth="1"/>
    <col min="3588" max="3588" width="47.42578125" style="52" customWidth="1"/>
    <col min="3589" max="3589" width="17.7109375" style="52" customWidth="1"/>
    <col min="3590" max="3840" width="11.42578125" style="52"/>
    <col min="3841" max="3842" width="32.5703125" style="52" customWidth="1"/>
    <col min="3843" max="3843" width="35.140625" style="52" customWidth="1"/>
    <col min="3844" max="3844" width="47.42578125" style="52" customWidth="1"/>
    <col min="3845" max="3845" width="17.7109375" style="52" customWidth="1"/>
    <col min="3846" max="4096" width="11.42578125" style="52"/>
    <col min="4097" max="4098" width="32.5703125" style="52" customWidth="1"/>
    <col min="4099" max="4099" width="35.140625" style="52" customWidth="1"/>
    <col min="4100" max="4100" width="47.42578125" style="52" customWidth="1"/>
    <col min="4101" max="4101" width="17.7109375" style="52" customWidth="1"/>
    <col min="4102" max="4352" width="11.42578125" style="52"/>
    <col min="4353" max="4354" width="32.5703125" style="52" customWidth="1"/>
    <col min="4355" max="4355" width="35.140625" style="52" customWidth="1"/>
    <col min="4356" max="4356" width="47.42578125" style="52" customWidth="1"/>
    <col min="4357" max="4357" width="17.7109375" style="52" customWidth="1"/>
    <col min="4358" max="4608" width="11.42578125" style="52"/>
    <col min="4609" max="4610" width="32.5703125" style="52" customWidth="1"/>
    <col min="4611" max="4611" width="35.140625" style="52" customWidth="1"/>
    <col min="4612" max="4612" width="47.42578125" style="52" customWidth="1"/>
    <col min="4613" max="4613" width="17.7109375" style="52" customWidth="1"/>
    <col min="4614" max="4864" width="11.42578125" style="52"/>
    <col min="4865" max="4866" width="32.5703125" style="52" customWidth="1"/>
    <col min="4867" max="4867" width="35.140625" style="52" customWidth="1"/>
    <col min="4868" max="4868" width="47.42578125" style="52" customWidth="1"/>
    <col min="4869" max="4869" width="17.7109375" style="52" customWidth="1"/>
    <col min="4870" max="5120" width="11.42578125" style="52"/>
    <col min="5121" max="5122" width="32.5703125" style="52" customWidth="1"/>
    <col min="5123" max="5123" width="35.140625" style="52" customWidth="1"/>
    <col min="5124" max="5124" width="47.42578125" style="52" customWidth="1"/>
    <col min="5125" max="5125" width="17.7109375" style="52" customWidth="1"/>
    <col min="5126" max="5376" width="11.42578125" style="52"/>
    <col min="5377" max="5378" width="32.5703125" style="52" customWidth="1"/>
    <col min="5379" max="5379" width="35.140625" style="52" customWidth="1"/>
    <col min="5380" max="5380" width="47.42578125" style="52" customWidth="1"/>
    <col min="5381" max="5381" width="17.7109375" style="52" customWidth="1"/>
    <col min="5382" max="5632" width="11.42578125" style="52"/>
    <col min="5633" max="5634" width="32.5703125" style="52" customWidth="1"/>
    <col min="5635" max="5635" width="35.140625" style="52" customWidth="1"/>
    <col min="5636" max="5636" width="47.42578125" style="52" customWidth="1"/>
    <col min="5637" max="5637" width="17.7109375" style="52" customWidth="1"/>
    <col min="5638" max="5888" width="11.42578125" style="52"/>
    <col min="5889" max="5890" width="32.5703125" style="52" customWidth="1"/>
    <col min="5891" max="5891" width="35.140625" style="52" customWidth="1"/>
    <col min="5892" max="5892" width="47.42578125" style="52" customWidth="1"/>
    <col min="5893" max="5893" width="17.7109375" style="52" customWidth="1"/>
    <col min="5894" max="6144" width="11.42578125" style="52"/>
    <col min="6145" max="6146" width="32.5703125" style="52" customWidth="1"/>
    <col min="6147" max="6147" width="35.140625" style="52" customWidth="1"/>
    <col min="6148" max="6148" width="47.42578125" style="52" customWidth="1"/>
    <col min="6149" max="6149" width="17.7109375" style="52" customWidth="1"/>
    <col min="6150" max="6400" width="11.42578125" style="52"/>
    <col min="6401" max="6402" width="32.5703125" style="52" customWidth="1"/>
    <col min="6403" max="6403" width="35.140625" style="52" customWidth="1"/>
    <col min="6404" max="6404" width="47.42578125" style="52" customWidth="1"/>
    <col min="6405" max="6405" width="17.7109375" style="52" customWidth="1"/>
    <col min="6406" max="6656" width="11.42578125" style="52"/>
    <col min="6657" max="6658" width="32.5703125" style="52" customWidth="1"/>
    <col min="6659" max="6659" width="35.140625" style="52" customWidth="1"/>
    <col min="6660" max="6660" width="47.42578125" style="52" customWidth="1"/>
    <col min="6661" max="6661" width="17.7109375" style="52" customWidth="1"/>
    <col min="6662" max="6912" width="11.42578125" style="52"/>
    <col min="6913" max="6914" width="32.5703125" style="52" customWidth="1"/>
    <col min="6915" max="6915" width="35.140625" style="52" customWidth="1"/>
    <col min="6916" max="6916" width="47.42578125" style="52" customWidth="1"/>
    <col min="6917" max="6917" width="17.7109375" style="52" customWidth="1"/>
    <col min="6918" max="7168" width="11.42578125" style="52"/>
    <col min="7169" max="7170" width="32.5703125" style="52" customWidth="1"/>
    <col min="7171" max="7171" width="35.140625" style="52" customWidth="1"/>
    <col min="7172" max="7172" width="47.42578125" style="52" customWidth="1"/>
    <col min="7173" max="7173" width="17.7109375" style="52" customWidth="1"/>
    <col min="7174" max="7424" width="11.42578125" style="52"/>
    <col min="7425" max="7426" width="32.5703125" style="52" customWidth="1"/>
    <col min="7427" max="7427" width="35.140625" style="52" customWidth="1"/>
    <col min="7428" max="7428" width="47.42578125" style="52" customWidth="1"/>
    <col min="7429" max="7429" width="17.7109375" style="52" customWidth="1"/>
    <col min="7430" max="7680" width="11.42578125" style="52"/>
    <col min="7681" max="7682" width="32.5703125" style="52" customWidth="1"/>
    <col min="7683" max="7683" width="35.140625" style="52" customWidth="1"/>
    <col min="7684" max="7684" width="47.42578125" style="52" customWidth="1"/>
    <col min="7685" max="7685" width="17.7109375" style="52" customWidth="1"/>
    <col min="7686" max="7936" width="11.42578125" style="52"/>
    <col min="7937" max="7938" width="32.5703125" style="52" customWidth="1"/>
    <col min="7939" max="7939" width="35.140625" style="52" customWidth="1"/>
    <col min="7940" max="7940" width="47.42578125" style="52" customWidth="1"/>
    <col min="7941" max="7941" width="17.7109375" style="52" customWidth="1"/>
    <col min="7942" max="8192" width="11.42578125" style="52"/>
    <col min="8193" max="8194" width="32.5703125" style="52" customWidth="1"/>
    <col min="8195" max="8195" width="35.140625" style="52" customWidth="1"/>
    <col min="8196" max="8196" width="47.42578125" style="52" customWidth="1"/>
    <col min="8197" max="8197" width="17.7109375" style="52" customWidth="1"/>
    <col min="8198" max="8448" width="11.42578125" style="52"/>
    <col min="8449" max="8450" width="32.5703125" style="52" customWidth="1"/>
    <col min="8451" max="8451" width="35.140625" style="52" customWidth="1"/>
    <col min="8452" max="8452" width="47.42578125" style="52" customWidth="1"/>
    <col min="8453" max="8453" width="17.7109375" style="52" customWidth="1"/>
    <col min="8454" max="8704" width="11.42578125" style="52"/>
    <col min="8705" max="8706" width="32.5703125" style="52" customWidth="1"/>
    <col min="8707" max="8707" width="35.140625" style="52" customWidth="1"/>
    <col min="8708" max="8708" width="47.42578125" style="52" customWidth="1"/>
    <col min="8709" max="8709" width="17.7109375" style="52" customWidth="1"/>
    <col min="8710" max="8960" width="11.42578125" style="52"/>
    <col min="8961" max="8962" width="32.5703125" style="52" customWidth="1"/>
    <col min="8963" max="8963" width="35.140625" style="52" customWidth="1"/>
    <col min="8964" max="8964" width="47.42578125" style="52" customWidth="1"/>
    <col min="8965" max="8965" width="17.7109375" style="52" customWidth="1"/>
    <col min="8966" max="9216" width="11.42578125" style="52"/>
    <col min="9217" max="9218" width="32.5703125" style="52" customWidth="1"/>
    <col min="9219" max="9219" width="35.140625" style="52" customWidth="1"/>
    <col min="9220" max="9220" width="47.42578125" style="52" customWidth="1"/>
    <col min="9221" max="9221" width="17.7109375" style="52" customWidth="1"/>
    <col min="9222" max="9472" width="11.42578125" style="52"/>
    <col min="9473" max="9474" width="32.5703125" style="52" customWidth="1"/>
    <col min="9475" max="9475" width="35.140625" style="52" customWidth="1"/>
    <col min="9476" max="9476" width="47.42578125" style="52" customWidth="1"/>
    <col min="9477" max="9477" width="17.7109375" style="52" customWidth="1"/>
    <col min="9478" max="9728" width="11.42578125" style="52"/>
    <col min="9729" max="9730" width="32.5703125" style="52" customWidth="1"/>
    <col min="9731" max="9731" width="35.140625" style="52" customWidth="1"/>
    <col min="9732" max="9732" width="47.42578125" style="52" customWidth="1"/>
    <col min="9733" max="9733" width="17.7109375" style="52" customWidth="1"/>
    <col min="9734" max="9984" width="11.42578125" style="52"/>
    <col min="9985" max="9986" width="32.5703125" style="52" customWidth="1"/>
    <col min="9987" max="9987" width="35.140625" style="52" customWidth="1"/>
    <col min="9988" max="9988" width="47.42578125" style="52" customWidth="1"/>
    <col min="9989" max="9989" width="17.7109375" style="52" customWidth="1"/>
    <col min="9990" max="10240" width="11.42578125" style="52"/>
    <col min="10241" max="10242" width="32.5703125" style="52" customWidth="1"/>
    <col min="10243" max="10243" width="35.140625" style="52" customWidth="1"/>
    <col min="10244" max="10244" width="47.42578125" style="52" customWidth="1"/>
    <col min="10245" max="10245" width="17.7109375" style="52" customWidth="1"/>
    <col min="10246" max="10496" width="11.42578125" style="52"/>
    <col min="10497" max="10498" width="32.5703125" style="52" customWidth="1"/>
    <col min="10499" max="10499" width="35.140625" style="52" customWidth="1"/>
    <col min="10500" max="10500" width="47.42578125" style="52" customWidth="1"/>
    <col min="10501" max="10501" width="17.7109375" style="52" customWidth="1"/>
    <col min="10502" max="10752" width="11.42578125" style="52"/>
    <col min="10753" max="10754" width="32.5703125" style="52" customWidth="1"/>
    <col min="10755" max="10755" width="35.140625" style="52" customWidth="1"/>
    <col min="10756" max="10756" width="47.42578125" style="52" customWidth="1"/>
    <col min="10757" max="10757" width="17.7109375" style="52" customWidth="1"/>
    <col min="10758" max="11008" width="11.42578125" style="52"/>
    <col min="11009" max="11010" width="32.5703125" style="52" customWidth="1"/>
    <col min="11011" max="11011" width="35.140625" style="52" customWidth="1"/>
    <col min="11012" max="11012" width="47.42578125" style="52" customWidth="1"/>
    <col min="11013" max="11013" width="17.7109375" style="52" customWidth="1"/>
    <col min="11014" max="11264" width="11.42578125" style="52"/>
    <col min="11265" max="11266" width="32.5703125" style="52" customWidth="1"/>
    <col min="11267" max="11267" width="35.140625" style="52" customWidth="1"/>
    <col min="11268" max="11268" width="47.42578125" style="52" customWidth="1"/>
    <col min="11269" max="11269" width="17.7109375" style="52" customWidth="1"/>
    <col min="11270" max="11520" width="11.42578125" style="52"/>
    <col min="11521" max="11522" width="32.5703125" style="52" customWidth="1"/>
    <col min="11523" max="11523" width="35.140625" style="52" customWidth="1"/>
    <col min="11524" max="11524" width="47.42578125" style="52" customWidth="1"/>
    <col min="11525" max="11525" width="17.7109375" style="52" customWidth="1"/>
    <col min="11526" max="11776" width="11.42578125" style="52"/>
    <col min="11777" max="11778" width="32.5703125" style="52" customWidth="1"/>
    <col min="11779" max="11779" width="35.140625" style="52" customWidth="1"/>
    <col min="11780" max="11780" width="47.42578125" style="52" customWidth="1"/>
    <col min="11781" max="11781" width="17.7109375" style="52" customWidth="1"/>
    <col min="11782" max="12032" width="11.42578125" style="52"/>
    <col min="12033" max="12034" width="32.5703125" style="52" customWidth="1"/>
    <col min="12035" max="12035" width="35.140625" style="52" customWidth="1"/>
    <col min="12036" max="12036" width="47.42578125" style="52" customWidth="1"/>
    <col min="12037" max="12037" width="17.7109375" style="52" customWidth="1"/>
    <col min="12038" max="12288" width="11.42578125" style="52"/>
    <col min="12289" max="12290" width="32.5703125" style="52" customWidth="1"/>
    <col min="12291" max="12291" width="35.140625" style="52" customWidth="1"/>
    <col min="12292" max="12292" width="47.42578125" style="52" customWidth="1"/>
    <col min="12293" max="12293" width="17.7109375" style="52" customWidth="1"/>
    <col min="12294" max="12544" width="11.42578125" style="52"/>
    <col min="12545" max="12546" width="32.5703125" style="52" customWidth="1"/>
    <col min="12547" max="12547" width="35.140625" style="52" customWidth="1"/>
    <col min="12548" max="12548" width="47.42578125" style="52" customWidth="1"/>
    <col min="12549" max="12549" width="17.7109375" style="52" customWidth="1"/>
    <col min="12550" max="12800" width="11.42578125" style="52"/>
    <col min="12801" max="12802" width="32.5703125" style="52" customWidth="1"/>
    <col min="12803" max="12803" width="35.140625" style="52" customWidth="1"/>
    <col min="12804" max="12804" width="47.42578125" style="52" customWidth="1"/>
    <col min="12805" max="12805" width="17.7109375" style="52" customWidth="1"/>
    <col min="12806" max="13056" width="11.42578125" style="52"/>
    <col min="13057" max="13058" width="32.5703125" style="52" customWidth="1"/>
    <col min="13059" max="13059" width="35.140625" style="52" customWidth="1"/>
    <col min="13060" max="13060" width="47.42578125" style="52" customWidth="1"/>
    <col min="13061" max="13061" width="17.7109375" style="52" customWidth="1"/>
    <col min="13062" max="13312" width="11.42578125" style="52"/>
    <col min="13313" max="13314" width="32.5703125" style="52" customWidth="1"/>
    <col min="13315" max="13315" width="35.140625" style="52" customWidth="1"/>
    <col min="13316" max="13316" width="47.42578125" style="52" customWidth="1"/>
    <col min="13317" max="13317" width="17.7109375" style="52" customWidth="1"/>
    <col min="13318" max="13568" width="11.42578125" style="52"/>
    <col min="13569" max="13570" width="32.5703125" style="52" customWidth="1"/>
    <col min="13571" max="13571" width="35.140625" style="52" customWidth="1"/>
    <col min="13572" max="13572" width="47.42578125" style="52" customWidth="1"/>
    <col min="13573" max="13573" width="17.7109375" style="52" customWidth="1"/>
    <col min="13574" max="13824" width="11.42578125" style="52"/>
    <col min="13825" max="13826" width="32.5703125" style="52" customWidth="1"/>
    <col min="13827" max="13827" width="35.140625" style="52" customWidth="1"/>
    <col min="13828" max="13828" width="47.42578125" style="52" customWidth="1"/>
    <col min="13829" max="13829" width="17.7109375" style="52" customWidth="1"/>
    <col min="13830" max="14080" width="11.42578125" style="52"/>
    <col min="14081" max="14082" width="32.5703125" style="52" customWidth="1"/>
    <col min="14083" max="14083" width="35.140625" style="52" customWidth="1"/>
    <col min="14084" max="14084" width="47.42578125" style="52" customWidth="1"/>
    <col min="14085" max="14085" width="17.7109375" style="52" customWidth="1"/>
    <col min="14086" max="14336" width="11.42578125" style="52"/>
    <col min="14337" max="14338" width="32.5703125" style="52" customWidth="1"/>
    <col min="14339" max="14339" width="35.140625" style="52" customWidth="1"/>
    <col min="14340" max="14340" width="47.42578125" style="52" customWidth="1"/>
    <col min="14341" max="14341" width="17.7109375" style="52" customWidth="1"/>
    <col min="14342" max="14592" width="11.42578125" style="52"/>
    <col min="14593" max="14594" width="32.5703125" style="52" customWidth="1"/>
    <col min="14595" max="14595" width="35.140625" style="52" customWidth="1"/>
    <col min="14596" max="14596" width="47.42578125" style="52" customWidth="1"/>
    <col min="14597" max="14597" width="17.7109375" style="52" customWidth="1"/>
    <col min="14598" max="14848" width="11.42578125" style="52"/>
    <col min="14849" max="14850" width="32.5703125" style="52" customWidth="1"/>
    <col min="14851" max="14851" width="35.140625" style="52" customWidth="1"/>
    <col min="14852" max="14852" width="47.42578125" style="52" customWidth="1"/>
    <col min="14853" max="14853" width="17.7109375" style="52" customWidth="1"/>
    <col min="14854" max="15104" width="11.42578125" style="52"/>
    <col min="15105" max="15106" width="32.5703125" style="52" customWidth="1"/>
    <col min="15107" max="15107" width="35.140625" style="52" customWidth="1"/>
    <col min="15108" max="15108" width="47.42578125" style="52" customWidth="1"/>
    <col min="15109" max="15109" width="17.7109375" style="52" customWidth="1"/>
    <col min="15110" max="15360" width="11.42578125" style="52"/>
    <col min="15361" max="15362" width="32.5703125" style="52" customWidth="1"/>
    <col min="15363" max="15363" width="35.140625" style="52" customWidth="1"/>
    <col min="15364" max="15364" width="47.42578125" style="52" customWidth="1"/>
    <col min="15365" max="15365" width="17.7109375" style="52" customWidth="1"/>
    <col min="15366" max="15616" width="11.42578125" style="52"/>
    <col min="15617" max="15618" width="32.5703125" style="52" customWidth="1"/>
    <col min="15619" max="15619" width="35.140625" style="52" customWidth="1"/>
    <col min="15620" max="15620" width="47.42578125" style="52" customWidth="1"/>
    <col min="15621" max="15621" width="17.7109375" style="52" customWidth="1"/>
    <col min="15622" max="15872" width="11.42578125" style="52"/>
    <col min="15873" max="15874" width="32.5703125" style="52" customWidth="1"/>
    <col min="15875" max="15875" width="35.140625" style="52" customWidth="1"/>
    <col min="15876" max="15876" width="47.42578125" style="52" customWidth="1"/>
    <col min="15877" max="15877" width="17.7109375" style="52" customWidth="1"/>
    <col min="15878" max="16128" width="11.42578125" style="52"/>
    <col min="16129" max="16130" width="32.5703125" style="52" customWidth="1"/>
    <col min="16131" max="16131" width="35.140625" style="52" customWidth="1"/>
    <col min="16132" max="16132" width="47.42578125" style="52" customWidth="1"/>
    <col min="16133" max="16133" width="17.7109375" style="52" customWidth="1"/>
    <col min="16134" max="16384" width="11.42578125" style="52"/>
  </cols>
  <sheetData>
    <row r="1" spans="1:6" s="67" customFormat="1" ht="12.75" x14ac:dyDescent="0.2">
      <c r="A1" s="66"/>
      <c r="B1" s="66"/>
      <c r="C1" s="66"/>
      <c r="D1" s="66"/>
      <c r="E1" s="66"/>
      <c r="F1" s="66"/>
    </row>
    <row r="2" spans="1:6" s="67" customFormat="1" ht="12.75" x14ac:dyDescent="0.2">
      <c r="A2" s="66"/>
      <c r="B2" s="66"/>
      <c r="C2" s="66"/>
      <c r="D2" s="66"/>
      <c r="E2" s="66"/>
      <c r="F2" s="66"/>
    </row>
    <row r="3" spans="1:6" s="67" customFormat="1" ht="12.75" x14ac:dyDescent="0.2">
      <c r="A3" s="66"/>
      <c r="B3" s="66"/>
      <c r="C3" s="66"/>
      <c r="D3" s="66"/>
      <c r="E3" s="66"/>
      <c r="F3" s="66"/>
    </row>
    <row r="4" spans="1:6" s="67" customFormat="1" ht="12.75" x14ac:dyDescent="0.2">
      <c r="A4" s="66"/>
      <c r="B4" s="66"/>
      <c r="C4" s="66"/>
      <c r="D4" s="66"/>
      <c r="E4" s="66"/>
      <c r="F4" s="66"/>
    </row>
    <row r="5" spans="1:6" s="67" customFormat="1" ht="12.75" x14ac:dyDescent="0.2">
      <c r="A5" s="66"/>
      <c r="B5" s="66"/>
      <c r="C5" s="66"/>
      <c r="D5" s="66"/>
      <c r="E5" s="66"/>
      <c r="F5" s="66"/>
    </row>
    <row r="6" spans="1:6" s="67" customFormat="1" ht="27" customHeight="1" x14ac:dyDescent="0.2">
      <c r="A6" s="66"/>
      <c r="B6" s="66"/>
      <c r="C6" s="66"/>
      <c r="D6" s="66"/>
      <c r="F6" s="66"/>
    </row>
    <row r="7" spans="1:6" ht="54" customHeight="1" x14ac:dyDescent="0.25">
      <c r="A7" s="473" t="s">
        <v>131</v>
      </c>
      <c r="B7" s="474"/>
      <c r="C7" s="474"/>
      <c r="D7" s="474"/>
    </row>
    <row r="8" spans="1:6" ht="15.75" thickBot="1" x14ac:dyDescent="0.3"/>
    <row r="9" spans="1:6" ht="21" customHeight="1" thickTop="1" thickBot="1" x14ac:dyDescent="0.3">
      <c r="A9" s="68" t="s">
        <v>63</v>
      </c>
      <c r="B9" s="69" t="s">
        <v>132</v>
      </c>
      <c r="C9" s="70" t="s">
        <v>133</v>
      </c>
      <c r="D9" s="71" t="s">
        <v>134</v>
      </c>
    </row>
    <row r="10" spans="1:6" ht="15.75" thickTop="1" x14ac:dyDescent="0.25">
      <c r="A10" s="72" t="s">
        <v>36</v>
      </c>
      <c r="B10" s="73"/>
      <c r="C10" s="74"/>
      <c r="D10" s="75"/>
    </row>
    <row r="11" spans="1:6" x14ac:dyDescent="0.25">
      <c r="A11" s="76" t="s">
        <v>71</v>
      </c>
      <c r="B11" s="36"/>
      <c r="C11" s="37"/>
      <c r="D11" s="38"/>
    </row>
    <row r="12" spans="1:6" x14ac:dyDescent="0.25">
      <c r="A12" s="76" t="s">
        <v>72</v>
      </c>
      <c r="B12" s="36"/>
      <c r="C12" s="37"/>
      <c r="D12" s="38"/>
    </row>
    <row r="13" spans="1:6" x14ac:dyDescent="0.25">
      <c r="A13" s="76" t="s">
        <v>73</v>
      </c>
      <c r="B13" s="36"/>
      <c r="C13" s="37"/>
      <c r="D13" s="38"/>
    </row>
    <row r="14" spans="1:6" x14ac:dyDescent="0.25">
      <c r="A14" s="76" t="s">
        <v>74</v>
      </c>
      <c r="B14" s="36"/>
      <c r="C14" s="37"/>
      <c r="D14" s="38"/>
    </row>
    <row r="15" spans="1:6" x14ac:dyDescent="0.25">
      <c r="A15" s="76" t="s">
        <v>75</v>
      </c>
      <c r="B15" s="36"/>
      <c r="C15" s="37"/>
      <c r="D15" s="38"/>
    </row>
    <row r="16" spans="1:6" x14ac:dyDescent="0.25">
      <c r="A16" s="76" t="s">
        <v>76</v>
      </c>
      <c r="B16" s="36"/>
      <c r="C16" s="37"/>
      <c r="D16" s="38"/>
    </row>
    <row r="17" spans="1:4" x14ac:dyDescent="0.25">
      <c r="A17" s="76" t="s">
        <v>77</v>
      </c>
      <c r="B17" s="36"/>
      <c r="C17" s="37"/>
      <c r="D17" s="38"/>
    </row>
    <row r="18" spans="1:4" ht="15.75" thickBot="1" x14ac:dyDescent="0.3">
      <c r="A18" s="76" t="s">
        <v>78</v>
      </c>
      <c r="B18" s="36"/>
      <c r="C18" s="37"/>
      <c r="D18" s="38"/>
    </row>
    <row r="19" spans="1:4" ht="15.75" thickTop="1" x14ac:dyDescent="0.25">
      <c r="A19" s="77" t="s">
        <v>37</v>
      </c>
      <c r="B19" s="78"/>
      <c r="C19" s="79"/>
      <c r="D19" s="80"/>
    </row>
    <row r="20" spans="1:4" x14ac:dyDescent="0.25">
      <c r="A20" s="76" t="s">
        <v>79</v>
      </c>
      <c r="B20" s="36"/>
      <c r="C20" s="37"/>
      <c r="D20" s="38"/>
    </row>
    <row r="21" spans="1:4" x14ac:dyDescent="0.25">
      <c r="A21" s="76" t="s">
        <v>80</v>
      </c>
      <c r="B21" s="36"/>
      <c r="C21" s="37"/>
      <c r="D21" s="38"/>
    </row>
    <row r="22" spans="1:4" ht="15.75" thickBot="1" x14ac:dyDescent="0.3">
      <c r="A22" s="76" t="s">
        <v>81</v>
      </c>
      <c r="B22" s="36"/>
      <c r="C22" s="37"/>
      <c r="D22" s="38"/>
    </row>
    <row r="23" spans="1:4" ht="15.75" thickTop="1" x14ac:dyDescent="0.25">
      <c r="A23" s="77" t="s">
        <v>38</v>
      </c>
      <c r="B23" s="78"/>
      <c r="C23" s="79"/>
      <c r="D23" s="80"/>
    </row>
    <row r="24" spans="1:4" ht="15.75" thickBot="1" x14ac:dyDescent="0.3">
      <c r="A24" s="81" t="s">
        <v>82</v>
      </c>
      <c r="B24" s="39"/>
      <c r="C24" s="40"/>
      <c r="D24" s="41"/>
    </row>
    <row r="25" spans="1:4" ht="15.75" thickTop="1" x14ac:dyDescent="0.25">
      <c r="A25" s="77" t="s">
        <v>39</v>
      </c>
      <c r="B25" s="78"/>
      <c r="C25" s="79"/>
      <c r="D25" s="80"/>
    </row>
    <row r="26" spans="1:4" x14ac:dyDescent="0.25">
      <c r="A26" s="81" t="s">
        <v>83</v>
      </c>
      <c r="B26" s="39"/>
      <c r="C26" s="40"/>
      <c r="D26" s="41"/>
    </row>
    <row r="27" spans="1:4" ht="15.75" thickBot="1" x14ac:dyDescent="0.3">
      <c r="A27" s="81" t="s">
        <v>84</v>
      </c>
      <c r="B27" s="39"/>
      <c r="C27" s="40"/>
      <c r="D27" s="41"/>
    </row>
    <row r="28" spans="1:4" ht="15.75" thickTop="1" x14ac:dyDescent="0.25">
      <c r="A28" s="77" t="s">
        <v>40</v>
      </c>
      <c r="B28" s="78"/>
      <c r="C28" s="79"/>
      <c r="D28" s="80"/>
    </row>
    <row r="29" spans="1:4" ht="15.75" thickBot="1" x14ac:dyDescent="0.3">
      <c r="A29" s="81" t="s">
        <v>85</v>
      </c>
      <c r="B29" s="39"/>
      <c r="C29" s="40"/>
      <c r="D29" s="41"/>
    </row>
    <row r="30" spans="1:4" ht="15.75" thickTop="1" x14ac:dyDescent="0.25">
      <c r="A30" s="77" t="s">
        <v>41</v>
      </c>
      <c r="B30" s="78"/>
      <c r="C30" s="79"/>
      <c r="D30" s="80"/>
    </row>
    <row r="31" spans="1:4" x14ac:dyDescent="0.25">
      <c r="A31" s="81" t="s">
        <v>86</v>
      </c>
      <c r="B31" s="39"/>
      <c r="C31" s="40"/>
      <c r="D31" s="41"/>
    </row>
    <row r="32" spans="1:4" x14ac:dyDescent="0.25">
      <c r="A32" s="81" t="s">
        <v>87</v>
      </c>
      <c r="B32" s="39"/>
      <c r="C32" s="40"/>
      <c r="D32" s="41"/>
    </row>
    <row r="33" spans="1:4" x14ac:dyDescent="0.25">
      <c r="A33" s="81" t="s">
        <v>88</v>
      </c>
      <c r="B33" s="39"/>
      <c r="C33" s="40"/>
      <c r="D33" s="41"/>
    </row>
    <row r="34" spans="1:4" x14ac:dyDescent="0.25">
      <c r="A34" s="81" t="s">
        <v>89</v>
      </c>
      <c r="B34" s="39"/>
      <c r="C34" s="40"/>
      <c r="D34" s="41"/>
    </row>
    <row r="35" spans="1:4" x14ac:dyDescent="0.25">
      <c r="A35" s="81" t="s">
        <v>90</v>
      </c>
      <c r="B35" s="39"/>
      <c r="C35" s="40"/>
      <c r="D35" s="41"/>
    </row>
    <row r="36" spans="1:4" x14ac:dyDescent="0.25">
      <c r="A36" s="81" t="s">
        <v>91</v>
      </c>
      <c r="B36" s="39"/>
      <c r="C36" s="40"/>
      <c r="D36" s="41"/>
    </row>
    <row r="37" spans="1:4" x14ac:dyDescent="0.25">
      <c r="A37" s="81" t="s">
        <v>92</v>
      </c>
      <c r="B37" s="39"/>
      <c r="C37" s="40"/>
      <c r="D37" s="41"/>
    </row>
    <row r="38" spans="1:4" x14ac:dyDescent="0.25">
      <c r="A38" s="81" t="s">
        <v>93</v>
      </c>
      <c r="B38" s="39"/>
      <c r="C38" s="40"/>
      <c r="D38" s="41"/>
    </row>
    <row r="39" spans="1:4" ht="15.75" thickBot="1" x14ac:dyDescent="0.3">
      <c r="A39" s="81" t="s">
        <v>94</v>
      </c>
      <c r="B39" s="39"/>
      <c r="C39" s="40"/>
      <c r="D39" s="41"/>
    </row>
    <row r="40" spans="1:4" ht="15.75" thickTop="1" x14ac:dyDescent="0.25">
      <c r="A40" s="77" t="s">
        <v>42</v>
      </c>
      <c r="B40" s="78"/>
      <c r="C40" s="79"/>
      <c r="D40" s="80"/>
    </row>
    <row r="41" spans="1:4" x14ac:dyDescent="0.25">
      <c r="A41" s="81" t="s">
        <v>95</v>
      </c>
      <c r="B41" s="39"/>
      <c r="C41" s="40"/>
      <c r="D41" s="41"/>
    </row>
    <row r="42" spans="1:4" x14ac:dyDescent="0.25">
      <c r="A42" s="81" t="s">
        <v>96</v>
      </c>
      <c r="B42" s="39"/>
      <c r="C42" s="40"/>
      <c r="D42" s="41"/>
    </row>
    <row r="43" spans="1:4" x14ac:dyDescent="0.25">
      <c r="A43" s="81" t="s">
        <v>97</v>
      </c>
      <c r="B43" s="39"/>
      <c r="C43" s="40"/>
      <c r="D43" s="41"/>
    </row>
    <row r="44" spans="1:4" x14ac:dyDescent="0.25">
      <c r="A44" s="81" t="s">
        <v>98</v>
      </c>
      <c r="B44" s="39"/>
      <c r="C44" s="40"/>
      <c r="D44" s="41"/>
    </row>
    <row r="45" spans="1:4" ht="15.75" thickBot="1" x14ac:dyDescent="0.3">
      <c r="A45" s="81" t="s">
        <v>99</v>
      </c>
      <c r="B45" s="39"/>
      <c r="C45" s="40"/>
      <c r="D45" s="41"/>
    </row>
    <row r="46" spans="1:4" ht="15.75" thickTop="1" x14ac:dyDescent="0.25">
      <c r="A46" s="77" t="s">
        <v>43</v>
      </c>
      <c r="B46" s="78"/>
      <c r="C46" s="79"/>
      <c r="D46" s="80"/>
    </row>
    <row r="47" spans="1:4" x14ac:dyDescent="0.25">
      <c r="A47" s="81" t="s">
        <v>100</v>
      </c>
      <c r="B47" s="39"/>
      <c r="C47" s="40"/>
      <c r="D47" s="41"/>
    </row>
    <row r="48" spans="1:4" x14ac:dyDescent="0.25">
      <c r="A48" s="81" t="s">
        <v>101</v>
      </c>
      <c r="B48" s="39"/>
      <c r="C48" s="40"/>
      <c r="D48" s="41"/>
    </row>
    <row r="49" spans="1:4" x14ac:dyDescent="0.25">
      <c r="A49" s="81" t="s">
        <v>102</v>
      </c>
      <c r="B49" s="39"/>
      <c r="C49" s="40"/>
      <c r="D49" s="41"/>
    </row>
    <row r="50" spans="1:4" ht="15.75" thickBot="1" x14ac:dyDescent="0.3">
      <c r="A50" s="81" t="s">
        <v>103</v>
      </c>
      <c r="B50" s="39"/>
      <c r="C50" s="40"/>
      <c r="D50" s="41"/>
    </row>
    <row r="51" spans="1:4" ht="15.75" thickTop="1" x14ac:dyDescent="0.25">
      <c r="A51" s="77" t="s">
        <v>45</v>
      </c>
      <c r="B51" s="78"/>
      <c r="C51" s="79"/>
      <c r="D51" s="80"/>
    </row>
    <row r="52" spans="1:4" ht="15.75" thickBot="1" x14ac:dyDescent="0.3">
      <c r="A52" s="81" t="s">
        <v>104</v>
      </c>
      <c r="B52" s="39"/>
      <c r="C52" s="40"/>
      <c r="D52" s="41"/>
    </row>
    <row r="53" spans="1:4" ht="15.75" thickTop="1" x14ac:dyDescent="0.25">
      <c r="A53" s="77" t="s">
        <v>46</v>
      </c>
      <c r="B53" s="78"/>
      <c r="C53" s="79"/>
      <c r="D53" s="80"/>
    </row>
    <row r="54" spans="1:4" x14ac:dyDescent="0.25">
      <c r="A54" s="81" t="s">
        <v>105</v>
      </c>
      <c r="B54" s="39"/>
      <c r="C54" s="40"/>
      <c r="D54" s="41"/>
    </row>
    <row r="55" spans="1:4" x14ac:dyDescent="0.25">
      <c r="A55" s="81" t="s">
        <v>106</v>
      </c>
      <c r="B55" s="39"/>
      <c r="C55" s="40"/>
      <c r="D55" s="41"/>
    </row>
    <row r="56" spans="1:4" ht="15.75" thickBot="1" x14ac:dyDescent="0.3">
      <c r="A56" s="81" t="s">
        <v>107</v>
      </c>
      <c r="B56" s="39"/>
      <c r="C56" s="40"/>
      <c r="D56" s="41"/>
    </row>
    <row r="57" spans="1:4" ht="15.75" thickTop="1" x14ac:dyDescent="0.25">
      <c r="A57" s="77" t="s">
        <v>52</v>
      </c>
      <c r="B57" s="78"/>
      <c r="C57" s="79"/>
      <c r="D57" s="80"/>
    </row>
    <row r="58" spans="1:4" x14ac:dyDescent="0.25">
      <c r="A58" s="82" t="s">
        <v>108</v>
      </c>
      <c r="B58" s="39"/>
      <c r="C58" s="40"/>
      <c r="D58" s="41"/>
    </row>
    <row r="59" spans="1:4" x14ac:dyDescent="0.25">
      <c r="A59" s="81" t="s">
        <v>109</v>
      </c>
      <c r="B59" s="39"/>
      <c r="C59" s="40"/>
      <c r="D59" s="41"/>
    </row>
    <row r="60" spans="1:4" ht="15.75" thickBot="1" x14ac:dyDescent="0.3">
      <c r="A60" s="81" t="s">
        <v>110</v>
      </c>
      <c r="B60" s="39"/>
      <c r="C60" s="40"/>
      <c r="D60" s="41"/>
    </row>
    <row r="61" spans="1:4" ht="15.75" thickTop="1" x14ac:dyDescent="0.25">
      <c r="A61" s="77" t="s">
        <v>47</v>
      </c>
      <c r="B61" s="78"/>
      <c r="C61" s="79"/>
      <c r="D61" s="80"/>
    </row>
    <row r="62" spans="1:4" x14ac:dyDescent="0.25">
      <c r="A62" s="81" t="s">
        <v>111</v>
      </c>
      <c r="B62" s="39"/>
      <c r="C62" s="40"/>
      <c r="D62" s="41"/>
    </row>
    <row r="63" spans="1:4" ht="15.75" thickBot="1" x14ac:dyDescent="0.3">
      <c r="A63" s="81" t="s">
        <v>112</v>
      </c>
      <c r="B63" s="39"/>
      <c r="C63" s="40"/>
      <c r="D63" s="41"/>
    </row>
    <row r="64" spans="1:4" ht="15.75" thickTop="1" x14ac:dyDescent="0.25">
      <c r="A64" s="77" t="s">
        <v>48</v>
      </c>
      <c r="B64" s="78"/>
      <c r="C64" s="79"/>
      <c r="D64" s="80"/>
    </row>
    <row r="65" spans="1:4" x14ac:dyDescent="0.25">
      <c r="A65" s="81" t="s">
        <v>113</v>
      </c>
      <c r="B65" s="39"/>
      <c r="C65" s="40"/>
      <c r="D65" s="41"/>
    </row>
    <row r="66" spans="1:4" x14ac:dyDescent="0.25">
      <c r="A66" s="81" t="s">
        <v>114</v>
      </c>
      <c r="B66" s="39"/>
      <c r="C66" s="40"/>
      <c r="D66" s="41"/>
    </row>
    <row r="67" spans="1:4" x14ac:dyDescent="0.25">
      <c r="A67" s="81" t="s">
        <v>115</v>
      </c>
      <c r="B67" s="39"/>
      <c r="C67" s="40"/>
      <c r="D67" s="41"/>
    </row>
    <row r="68" spans="1:4" ht="15.75" thickBot="1" x14ac:dyDescent="0.3">
      <c r="A68" s="81" t="s">
        <v>116</v>
      </c>
      <c r="B68" s="39"/>
      <c r="C68" s="40"/>
      <c r="D68" s="41"/>
    </row>
    <row r="69" spans="1:4" ht="15.75" thickTop="1" x14ac:dyDescent="0.25">
      <c r="A69" s="77" t="s">
        <v>49</v>
      </c>
      <c r="B69" s="78"/>
      <c r="C69" s="79"/>
      <c r="D69" s="80"/>
    </row>
    <row r="70" spans="1:4" ht="15.75" thickBot="1" x14ac:dyDescent="0.3">
      <c r="A70" s="81" t="s">
        <v>117</v>
      </c>
      <c r="B70" s="39"/>
      <c r="C70" s="40"/>
      <c r="D70" s="41"/>
    </row>
    <row r="71" spans="1:4" ht="15.75" thickTop="1" x14ac:dyDescent="0.25">
      <c r="A71" s="77" t="s">
        <v>51</v>
      </c>
      <c r="B71" s="78"/>
      <c r="C71" s="79"/>
      <c r="D71" s="80"/>
    </row>
    <row r="72" spans="1:4" ht="15.75" thickBot="1" x14ac:dyDescent="0.3">
      <c r="A72" s="81" t="s">
        <v>118</v>
      </c>
      <c r="B72" s="39"/>
      <c r="C72" s="40"/>
      <c r="D72" s="41"/>
    </row>
    <row r="73" spans="1:4" ht="15.75" thickTop="1" x14ac:dyDescent="0.25">
      <c r="A73" s="77" t="s">
        <v>53</v>
      </c>
      <c r="B73" s="78"/>
      <c r="C73" s="79"/>
      <c r="D73" s="80"/>
    </row>
    <row r="74" spans="1:4" ht="15.75" thickBot="1" x14ac:dyDescent="0.3">
      <c r="A74" s="81" t="s">
        <v>119</v>
      </c>
      <c r="B74" s="39"/>
      <c r="C74" s="40"/>
      <c r="D74" s="41"/>
    </row>
    <row r="75" spans="1:4" ht="15.75" thickTop="1" x14ac:dyDescent="0.25">
      <c r="A75" s="77" t="s">
        <v>54</v>
      </c>
      <c r="B75" s="78"/>
      <c r="C75" s="79"/>
      <c r="D75" s="80"/>
    </row>
    <row r="76" spans="1:4" ht="15.75" thickBot="1" x14ac:dyDescent="0.3">
      <c r="A76" s="81" t="s">
        <v>120</v>
      </c>
      <c r="B76" s="39"/>
      <c r="C76" s="40"/>
      <c r="D76" s="41"/>
    </row>
    <row r="77" spans="1:4" ht="15.75" thickTop="1" x14ac:dyDescent="0.25">
      <c r="A77" s="77" t="s">
        <v>44</v>
      </c>
      <c r="B77" s="78"/>
      <c r="C77" s="79"/>
      <c r="D77" s="80"/>
    </row>
    <row r="78" spans="1:4" ht="15.75" thickBot="1" x14ac:dyDescent="0.3">
      <c r="A78" s="81" t="s">
        <v>121</v>
      </c>
      <c r="B78" s="39"/>
      <c r="C78" s="40"/>
      <c r="D78" s="41"/>
    </row>
    <row r="79" spans="1:4" ht="15.75" thickTop="1" x14ac:dyDescent="0.25">
      <c r="A79" s="77" t="s">
        <v>50</v>
      </c>
      <c r="B79" s="78"/>
      <c r="C79" s="79"/>
      <c r="D79" s="80"/>
    </row>
    <row r="80" spans="1:4" ht="15.75" thickBot="1" x14ac:dyDescent="0.3">
      <c r="A80" s="83" t="s">
        <v>122</v>
      </c>
      <c r="B80" s="42"/>
      <c r="C80" s="43"/>
      <c r="D80" s="44"/>
    </row>
  </sheetData>
  <sheetProtection password="D57A" sheet="1" objects="1" scenarios="1" formatCells="0" formatColumns="0" formatRows="0" autoFilter="0" pivotTables="0"/>
  <autoFilter ref="A9:D80"/>
  <mergeCells count="1">
    <mergeCell ref="A7:D7"/>
  </mergeCells>
  <pageMargins left="0.7" right="0.7" top="0.75" bottom="0.75" header="0.3" footer="0.3"/>
  <pageSetup paperSize="9" scale="56" orientation="portrait" r:id="rId1"/>
  <colBreaks count="1" manualBreakCount="1">
    <brk id="4" max="79" man="1"/>
  </colBreaks>
  <drawing r:id="rId2"/>
  <legacyDrawing r:id="rId3"/>
  <oleObjects>
    <mc:AlternateContent xmlns:mc="http://schemas.openxmlformats.org/markup-compatibility/2006">
      <mc:Choice Requires="x14">
        <oleObject progId="PBrush" shapeId="5121" r:id="rId4">
          <objectPr defaultSize="0" autoPict="0" r:id="rId5">
            <anchor moveWithCells="1" sizeWithCells="1">
              <from>
                <xdr:col>0</xdr:col>
                <xdr:colOff>0</xdr:colOff>
                <xdr:row>1</xdr:row>
                <xdr:rowOff>0</xdr:rowOff>
              </from>
              <to>
                <xdr:col>1</xdr:col>
                <xdr:colOff>476250</xdr:colOff>
                <xdr:row>4</xdr:row>
                <xdr:rowOff>19050</xdr:rowOff>
              </to>
            </anchor>
          </objectPr>
        </oleObject>
      </mc:Choice>
      <mc:Fallback>
        <oleObject progId="PBrush" shapeId="5121"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93"/>
  <sheetViews>
    <sheetView topLeftCell="A4" zoomScale="70" zoomScaleNormal="70" zoomScaleSheetLayoutView="70" workbookViewId="0">
      <selection activeCell="F2" sqref="F2"/>
    </sheetView>
  </sheetViews>
  <sheetFormatPr baseColWidth="10" defaultRowHeight="15" x14ac:dyDescent="0.25"/>
  <cols>
    <col min="1" max="1" width="32.5703125" style="52" customWidth="1"/>
    <col min="2" max="2" width="20.85546875" style="52" customWidth="1"/>
    <col min="3" max="3" width="24.28515625" style="52" customWidth="1"/>
    <col min="4" max="5" width="19.140625" style="52" customWidth="1"/>
    <col min="6" max="7" width="24.7109375" style="52" customWidth="1"/>
    <col min="8" max="8" width="39.28515625" style="52" customWidth="1"/>
    <col min="9" max="256" width="11.42578125" style="52"/>
    <col min="257" max="257" width="32.5703125" style="52" customWidth="1"/>
    <col min="258" max="261" width="19.140625" style="52" customWidth="1"/>
    <col min="262" max="263" width="24.7109375" style="52" customWidth="1"/>
    <col min="264" max="264" width="39.28515625" style="52" customWidth="1"/>
    <col min="265" max="512" width="11.42578125" style="52"/>
    <col min="513" max="513" width="32.5703125" style="52" customWidth="1"/>
    <col min="514" max="517" width="19.140625" style="52" customWidth="1"/>
    <col min="518" max="519" width="24.7109375" style="52" customWidth="1"/>
    <col min="520" max="520" width="39.28515625" style="52" customWidth="1"/>
    <col min="521" max="768" width="11.42578125" style="52"/>
    <col min="769" max="769" width="32.5703125" style="52" customWidth="1"/>
    <col min="770" max="773" width="19.140625" style="52" customWidth="1"/>
    <col min="774" max="775" width="24.7109375" style="52" customWidth="1"/>
    <col min="776" max="776" width="39.28515625" style="52" customWidth="1"/>
    <col min="777" max="1024" width="11.42578125" style="52"/>
    <col min="1025" max="1025" width="32.5703125" style="52" customWidth="1"/>
    <col min="1026" max="1029" width="19.140625" style="52" customWidth="1"/>
    <col min="1030" max="1031" width="24.7109375" style="52" customWidth="1"/>
    <col min="1032" max="1032" width="39.28515625" style="52" customWidth="1"/>
    <col min="1033" max="1280" width="11.42578125" style="52"/>
    <col min="1281" max="1281" width="32.5703125" style="52" customWidth="1"/>
    <col min="1282" max="1285" width="19.140625" style="52" customWidth="1"/>
    <col min="1286" max="1287" width="24.7109375" style="52" customWidth="1"/>
    <col min="1288" max="1288" width="39.28515625" style="52" customWidth="1"/>
    <col min="1289" max="1536" width="11.42578125" style="52"/>
    <col min="1537" max="1537" width="32.5703125" style="52" customWidth="1"/>
    <col min="1538" max="1541" width="19.140625" style="52" customWidth="1"/>
    <col min="1542" max="1543" width="24.7109375" style="52" customWidth="1"/>
    <col min="1544" max="1544" width="39.28515625" style="52" customWidth="1"/>
    <col min="1545" max="1792" width="11.42578125" style="52"/>
    <col min="1793" max="1793" width="32.5703125" style="52" customWidth="1"/>
    <col min="1794" max="1797" width="19.140625" style="52" customWidth="1"/>
    <col min="1798" max="1799" width="24.7109375" style="52" customWidth="1"/>
    <col min="1800" max="1800" width="39.28515625" style="52" customWidth="1"/>
    <col min="1801" max="2048" width="11.42578125" style="52"/>
    <col min="2049" max="2049" width="32.5703125" style="52" customWidth="1"/>
    <col min="2050" max="2053" width="19.140625" style="52" customWidth="1"/>
    <col min="2054" max="2055" width="24.7109375" style="52" customWidth="1"/>
    <col min="2056" max="2056" width="39.28515625" style="52" customWidth="1"/>
    <col min="2057" max="2304" width="11.42578125" style="52"/>
    <col min="2305" max="2305" width="32.5703125" style="52" customWidth="1"/>
    <col min="2306" max="2309" width="19.140625" style="52" customWidth="1"/>
    <col min="2310" max="2311" width="24.7109375" style="52" customWidth="1"/>
    <col min="2312" max="2312" width="39.28515625" style="52" customWidth="1"/>
    <col min="2313" max="2560" width="11.42578125" style="52"/>
    <col min="2561" max="2561" width="32.5703125" style="52" customWidth="1"/>
    <col min="2562" max="2565" width="19.140625" style="52" customWidth="1"/>
    <col min="2566" max="2567" width="24.7109375" style="52" customWidth="1"/>
    <col min="2568" max="2568" width="39.28515625" style="52" customWidth="1"/>
    <col min="2569" max="2816" width="11.42578125" style="52"/>
    <col min="2817" max="2817" width="32.5703125" style="52" customWidth="1"/>
    <col min="2818" max="2821" width="19.140625" style="52" customWidth="1"/>
    <col min="2822" max="2823" width="24.7109375" style="52" customWidth="1"/>
    <col min="2824" max="2824" width="39.28515625" style="52" customWidth="1"/>
    <col min="2825" max="3072" width="11.42578125" style="52"/>
    <col min="3073" max="3073" width="32.5703125" style="52" customWidth="1"/>
    <col min="3074" max="3077" width="19.140625" style="52" customWidth="1"/>
    <col min="3078" max="3079" width="24.7109375" style="52" customWidth="1"/>
    <col min="3080" max="3080" width="39.28515625" style="52" customWidth="1"/>
    <col min="3081" max="3328" width="11.42578125" style="52"/>
    <col min="3329" max="3329" width="32.5703125" style="52" customWidth="1"/>
    <col min="3330" max="3333" width="19.140625" style="52" customWidth="1"/>
    <col min="3334" max="3335" width="24.7109375" style="52" customWidth="1"/>
    <col min="3336" max="3336" width="39.28515625" style="52" customWidth="1"/>
    <col min="3337" max="3584" width="11.42578125" style="52"/>
    <col min="3585" max="3585" width="32.5703125" style="52" customWidth="1"/>
    <col min="3586" max="3589" width="19.140625" style="52" customWidth="1"/>
    <col min="3590" max="3591" width="24.7109375" style="52" customWidth="1"/>
    <col min="3592" max="3592" width="39.28515625" style="52" customWidth="1"/>
    <col min="3593" max="3840" width="11.42578125" style="52"/>
    <col min="3841" max="3841" width="32.5703125" style="52" customWidth="1"/>
    <col min="3842" max="3845" width="19.140625" style="52" customWidth="1"/>
    <col min="3846" max="3847" width="24.7109375" style="52" customWidth="1"/>
    <col min="3848" max="3848" width="39.28515625" style="52" customWidth="1"/>
    <col min="3849" max="4096" width="11.42578125" style="52"/>
    <col min="4097" max="4097" width="32.5703125" style="52" customWidth="1"/>
    <col min="4098" max="4101" width="19.140625" style="52" customWidth="1"/>
    <col min="4102" max="4103" width="24.7109375" style="52" customWidth="1"/>
    <col min="4104" max="4104" width="39.28515625" style="52" customWidth="1"/>
    <col min="4105" max="4352" width="11.42578125" style="52"/>
    <col min="4353" max="4353" width="32.5703125" style="52" customWidth="1"/>
    <col min="4354" max="4357" width="19.140625" style="52" customWidth="1"/>
    <col min="4358" max="4359" width="24.7109375" style="52" customWidth="1"/>
    <col min="4360" max="4360" width="39.28515625" style="52" customWidth="1"/>
    <col min="4361" max="4608" width="11.42578125" style="52"/>
    <col min="4609" max="4609" width="32.5703125" style="52" customWidth="1"/>
    <col min="4610" max="4613" width="19.140625" style="52" customWidth="1"/>
    <col min="4614" max="4615" width="24.7109375" style="52" customWidth="1"/>
    <col min="4616" max="4616" width="39.28515625" style="52" customWidth="1"/>
    <col min="4617" max="4864" width="11.42578125" style="52"/>
    <col min="4865" max="4865" width="32.5703125" style="52" customWidth="1"/>
    <col min="4866" max="4869" width="19.140625" style="52" customWidth="1"/>
    <col min="4870" max="4871" width="24.7109375" style="52" customWidth="1"/>
    <col min="4872" max="4872" width="39.28515625" style="52" customWidth="1"/>
    <col min="4873" max="5120" width="11.42578125" style="52"/>
    <col min="5121" max="5121" width="32.5703125" style="52" customWidth="1"/>
    <col min="5122" max="5125" width="19.140625" style="52" customWidth="1"/>
    <col min="5126" max="5127" width="24.7109375" style="52" customWidth="1"/>
    <col min="5128" max="5128" width="39.28515625" style="52" customWidth="1"/>
    <col min="5129" max="5376" width="11.42578125" style="52"/>
    <col min="5377" max="5377" width="32.5703125" style="52" customWidth="1"/>
    <col min="5378" max="5381" width="19.140625" style="52" customWidth="1"/>
    <col min="5382" max="5383" width="24.7109375" style="52" customWidth="1"/>
    <col min="5384" max="5384" width="39.28515625" style="52" customWidth="1"/>
    <col min="5385" max="5632" width="11.42578125" style="52"/>
    <col min="5633" max="5633" width="32.5703125" style="52" customWidth="1"/>
    <col min="5634" max="5637" width="19.140625" style="52" customWidth="1"/>
    <col min="5638" max="5639" width="24.7109375" style="52" customWidth="1"/>
    <col min="5640" max="5640" width="39.28515625" style="52" customWidth="1"/>
    <col min="5641" max="5888" width="11.42578125" style="52"/>
    <col min="5889" max="5889" width="32.5703125" style="52" customWidth="1"/>
    <col min="5890" max="5893" width="19.140625" style="52" customWidth="1"/>
    <col min="5894" max="5895" width="24.7109375" style="52" customWidth="1"/>
    <col min="5896" max="5896" width="39.28515625" style="52" customWidth="1"/>
    <col min="5897" max="6144" width="11.42578125" style="52"/>
    <col min="6145" max="6145" width="32.5703125" style="52" customWidth="1"/>
    <col min="6146" max="6149" width="19.140625" style="52" customWidth="1"/>
    <col min="6150" max="6151" width="24.7109375" style="52" customWidth="1"/>
    <col min="6152" max="6152" width="39.28515625" style="52" customWidth="1"/>
    <col min="6153" max="6400" width="11.42578125" style="52"/>
    <col min="6401" max="6401" width="32.5703125" style="52" customWidth="1"/>
    <col min="6402" max="6405" width="19.140625" style="52" customWidth="1"/>
    <col min="6406" max="6407" width="24.7109375" style="52" customWidth="1"/>
    <col min="6408" max="6408" width="39.28515625" style="52" customWidth="1"/>
    <col min="6409" max="6656" width="11.42578125" style="52"/>
    <col min="6657" max="6657" width="32.5703125" style="52" customWidth="1"/>
    <col min="6658" max="6661" width="19.140625" style="52" customWidth="1"/>
    <col min="6662" max="6663" width="24.7109375" style="52" customWidth="1"/>
    <col min="6664" max="6664" width="39.28515625" style="52" customWidth="1"/>
    <col min="6665" max="6912" width="11.42578125" style="52"/>
    <col min="6913" max="6913" width="32.5703125" style="52" customWidth="1"/>
    <col min="6914" max="6917" width="19.140625" style="52" customWidth="1"/>
    <col min="6918" max="6919" width="24.7109375" style="52" customWidth="1"/>
    <col min="6920" max="6920" width="39.28515625" style="52" customWidth="1"/>
    <col min="6921" max="7168" width="11.42578125" style="52"/>
    <col min="7169" max="7169" width="32.5703125" style="52" customWidth="1"/>
    <col min="7170" max="7173" width="19.140625" style="52" customWidth="1"/>
    <col min="7174" max="7175" width="24.7109375" style="52" customWidth="1"/>
    <col min="7176" max="7176" width="39.28515625" style="52" customWidth="1"/>
    <col min="7177" max="7424" width="11.42578125" style="52"/>
    <col min="7425" max="7425" width="32.5703125" style="52" customWidth="1"/>
    <col min="7426" max="7429" width="19.140625" style="52" customWidth="1"/>
    <col min="7430" max="7431" width="24.7109375" style="52" customWidth="1"/>
    <col min="7432" max="7432" width="39.28515625" style="52" customWidth="1"/>
    <col min="7433" max="7680" width="11.42578125" style="52"/>
    <col min="7681" max="7681" width="32.5703125" style="52" customWidth="1"/>
    <col min="7682" max="7685" width="19.140625" style="52" customWidth="1"/>
    <col min="7686" max="7687" width="24.7109375" style="52" customWidth="1"/>
    <col min="7688" max="7688" width="39.28515625" style="52" customWidth="1"/>
    <col min="7689" max="7936" width="11.42578125" style="52"/>
    <col min="7937" max="7937" width="32.5703125" style="52" customWidth="1"/>
    <col min="7938" max="7941" width="19.140625" style="52" customWidth="1"/>
    <col min="7942" max="7943" width="24.7109375" style="52" customWidth="1"/>
    <col min="7944" max="7944" width="39.28515625" style="52" customWidth="1"/>
    <col min="7945" max="8192" width="11.42578125" style="52"/>
    <col min="8193" max="8193" width="32.5703125" style="52" customWidth="1"/>
    <col min="8194" max="8197" width="19.140625" style="52" customWidth="1"/>
    <col min="8198" max="8199" width="24.7109375" style="52" customWidth="1"/>
    <col min="8200" max="8200" width="39.28515625" style="52" customWidth="1"/>
    <col min="8201" max="8448" width="11.42578125" style="52"/>
    <col min="8449" max="8449" width="32.5703125" style="52" customWidth="1"/>
    <col min="8450" max="8453" width="19.140625" style="52" customWidth="1"/>
    <col min="8454" max="8455" width="24.7109375" style="52" customWidth="1"/>
    <col min="8456" max="8456" width="39.28515625" style="52" customWidth="1"/>
    <col min="8457" max="8704" width="11.42578125" style="52"/>
    <col min="8705" max="8705" width="32.5703125" style="52" customWidth="1"/>
    <col min="8706" max="8709" width="19.140625" style="52" customWidth="1"/>
    <col min="8710" max="8711" width="24.7109375" style="52" customWidth="1"/>
    <col min="8712" max="8712" width="39.28515625" style="52" customWidth="1"/>
    <col min="8713" max="8960" width="11.42578125" style="52"/>
    <col min="8961" max="8961" width="32.5703125" style="52" customWidth="1"/>
    <col min="8962" max="8965" width="19.140625" style="52" customWidth="1"/>
    <col min="8966" max="8967" width="24.7109375" style="52" customWidth="1"/>
    <col min="8968" max="8968" width="39.28515625" style="52" customWidth="1"/>
    <col min="8969" max="9216" width="11.42578125" style="52"/>
    <col min="9217" max="9217" width="32.5703125" style="52" customWidth="1"/>
    <col min="9218" max="9221" width="19.140625" style="52" customWidth="1"/>
    <col min="9222" max="9223" width="24.7109375" style="52" customWidth="1"/>
    <col min="9224" max="9224" width="39.28515625" style="52" customWidth="1"/>
    <col min="9225" max="9472" width="11.42578125" style="52"/>
    <col min="9473" max="9473" width="32.5703125" style="52" customWidth="1"/>
    <col min="9474" max="9477" width="19.140625" style="52" customWidth="1"/>
    <col min="9478" max="9479" width="24.7109375" style="52" customWidth="1"/>
    <col min="9480" max="9480" width="39.28515625" style="52" customWidth="1"/>
    <col min="9481" max="9728" width="11.42578125" style="52"/>
    <col min="9729" max="9729" width="32.5703125" style="52" customWidth="1"/>
    <col min="9730" max="9733" width="19.140625" style="52" customWidth="1"/>
    <col min="9734" max="9735" width="24.7109375" style="52" customWidth="1"/>
    <col min="9736" max="9736" width="39.28515625" style="52" customWidth="1"/>
    <col min="9737" max="9984" width="11.42578125" style="52"/>
    <col min="9985" max="9985" width="32.5703125" style="52" customWidth="1"/>
    <col min="9986" max="9989" width="19.140625" style="52" customWidth="1"/>
    <col min="9990" max="9991" width="24.7109375" style="52" customWidth="1"/>
    <col min="9992" max="9992" width="39.28515625" style="52" customWidth="1"/>
    <col min="9993" max="10240" width="11.42578125" style="52"/>
    <col min="10241" max="10241" width="32.5703125" style="52" customWidth="1"/>
    <col min="10242" max="10245" width="19.140625" style="52" customWidth="1"/>
    <col min="10246" max="10247" width="24.7109375" style="52" customWidth="1"/>
    <col min="10248" max="10248" width="39.28515625" style="52" customWidth="1"/>
    <col min="10249" max="10496" width="11.42578125" style="52"/>
    <col min="10497" max="10497" width="32.5703125" style="52" customWidth="1"/>
    <col min="10498" max="10501" width="19.140625" style="52" customWidth="1"/>
    <col min="10502" max="10503" width="24.7109375" style="52" customWidth="1"/>
    <col min="10504" max="10504" width="39.28515625" style="52" customWidth="1"/>
    <col min="10505" max="10752" width="11.42578125" style="52"/>
    <col min="10753" max="10753" width="32.5703125" style="52" customWidth="1"/>
    <col min="10754" max="10757" width="19.140625" style="52" customWidth="1"/>
    <col min="10758" max="10759" width="24.7109375" style="52" customWidth="1"/>
    <col min="10760" max="10760" width="39.28515625" style="52" customWidth="1"/>
    <col min="10761" max="11008" width="11.42578125" style="52"/>
    <col min="11009" max="11009" width="32.5703125" style="52" customWidth="1"/>
    <col min="11010" max="11013" width="19.140625" style="52" customWidth="1"/>
    <col min="11014" max="11015" width="24.7109375" style="52" customWidth="1"/>
    <col min="11016" max="11016" width="39.28515625" style="52" customWidth="1"/>
    <col min="11017" max="11264" width="11.42578125" style="52"/>
    <col min="11265" max="11265" width="32.5703125" style="52" customWidth="1"/>
    <col min="11266" max="11269" width="19.140625" style="52" customWidth="1"/>
    <col min="11270" max="11271" width="24.7109375" style="52" customWidth="1"/>
    <col min="11272" max="11272" width="39.28515625" style="52" customWidth="1"/>
    <col min="11273" max="11520" width="11.42578125" style="52"/>
    <col min="11521" max="11521" width="32.5703125" style="52" customWidth="1"/>
    <col min="11522" max="11525" width="19.140625" style="52" customWidth="1"/>
    <col min="11526" max="11527" width="24.7109375" style="52" customWidth="1"/>
    <col min="11528" max="11528" width="39.28515625" style="52" customWidth="1"/>
    <col min="11529" max="11776" width="11.42578125" style="52"/>
    <col min="11777" max="11777" width="32.5703125" style="52" customWidth="1"/>
    <col min="11778" max="11781" width="19.140625" style="52" customWidth="1"/>
    <col min="11782" max="11783" width="24.7109375" style="52" customWidth="1"/>
    <col min="11784" max="11784" width="39.28515625" style="52" customWidth="1"/>
    <col min="11785" max="12032" width="11.42578125" style="52"/>
    <col min="12033" max="12033" width="32.5703125" style="52" customWidth="1"/>
    <col min="12034" max="12037" width="19.140625" style="52" customWidth="1"/>
    <col min="12038" max="12039" width="24.7109375" style="52" customWidth="1"/>
    <col min="12040" max="12040" width="39.28515625" style="52" customWidth="1"/>
    <col min="12041" max="12288" width="11.42578125" style="52"/>
    <col min="12289" max="12289" width="32.5703125" style="52" customWidth="1"/>
    <col min="12290" max="12293" width="19.140625" style="52" customWidth="1"/>
    <col min="12294" max="12295" width="24.7109375" style="52" customWidth="1"/>
    <col min="12296" max="12296" width="39.28515625" style="52" customWidth="1"/>
    <col min="12297" max="12544" width="11.42578125" style="52"/>
    <col min="12545" max="12545" width="32.5703125" style="52" customWidth="1"/>
    <col min="12546" max="12549" width="19.140625" style="52" customWidth="1"/>
    <col min="12550" max="12551" width="24.7109375" style="52" customWidth="1"/>
    <col min="12552" max="12552" width="39.28515625" style="52" customWidth="1"/>
    <col min="12553" max="12800" width="11.42578125" style="52"/>
    <col min="12801" max="12801" width="32.5703125" style="52" customWidth="1"/>
    <col min="12802" max="12805" width="19.140625" style="52" customWidth="1"/>
    <col min="12806" max="12807" width="24.7109375" style="52" customWidth="1"/>
    <col min="12808" max="12808" width="39.28515625" style="52" customWidth="1"/>
    <col min="12809" max="13056" width="11.42578125" style="52"/>
    <col min="13057" max="13057" width="32.5703125" style="52" customWidth="1"/>
    <col min="13058" max="13061" width="19.140625" style="52" customWidth="1"/>
    <col min="13062" max="13063" width="24.7109375" style="52" customWidth="1"/>
    <col min="13064" max="13064" width="39.28515625" style="52" customWidth="1"/>
    <col min="13065" max="13312" width="11.42578125" style="52"/>
    <col min="13313" max="13313" width="32.5703125" style="52" customWidth="1"/>
    <col min="13314" max="13317" width="19.140625" style="52" customWidth="1"/>
    <col min="13318" max="13319" width="24.7109375" style="52" customWidth="1"/>
    <col min="13320" max="13320" width="39.28515625" style="52" customWidth="1"/>
    <col min="13321" max="13568" width="11.42578125" style="52"/>
    <col min="13569" max="13569" width="32.5703125" style="52" customWidth="1"/>
    <col min="13570" max="13573" width="19.140625" style="52" customWidth="1"/>
    <col min="13574" max="13575" width="24.7109375" style="52" customWidth="1"/>
    <col min="13576" max="13576" width="39.28515625" style="52" customWidth="1"/>
    <col min="13577" max="13824" width="11.42578125" style="52"/>
    <col min="13825" max="13825" width="32.5703125" style="52" customWidth="1"/>
    <col min="13826" max="13829" width="19.140625" style="52" customWidth="1"/>
    <col min="13830" max="13831" width="24.7109375" style="52" customWidth="1"/>
    <col min="13832" max="13832" width="39.28515625" style="52" customWidth="1"/>
    <col min="13833" max="14080" width="11.42578125" style="52"/>
    <col min="14081" max="14081" width="32.5703125" style="52" customWidth="1"/>
    <col min="14082" max="14085" width="19.140625" style="52" customWidth="1"/>
    <col min="14086" max="14087" width="24.7109375" style="52" customWidth="1"/>
    <col min="14088" max="14088" width="39.28515625" style="52" customWidth="1"/>
    <col min="14089" max="14336" width="11.42578125" style="52"/>
    <col min="14337" max="14337" width="32.5703125" style="52" customWidth="1"/>
    <col min="14338" max="14341" width="19.140625" style="52" customWidth="1"/>
    <col min="14342" max="14343" width="24.7109375" style="52" customWidth="1"/>
    <col min="14344" max="14344" width="39.28515625" style="52" customWidth="1"/>
    <col min="14345" max="14592" width="11.42578125" style="52"/>
    <col min="14593" max="14593" width="32.5703125" style="52" customWidth="1"/>
    <col min="14594" max="14597" width="19.140625" style="52" customWidth="1"/>
    <col min="14598" max="14599" width="24.7109375" style="52" customWidth="1"/>
    <col min="14600" max="14600" width="39.28515625" style="52" customWidth="1"/>
    <col min="14601" max="14848" width="11.42578125" style="52"/>
    <col min="14849" max="14849" width="32.5703125" style="52" customWidth="1"/>
    <col min="14850" max="14853" width="19.140625" style="52" customWidth="1"/>
    <col min="14854" max="14855" width="24.7109375" style="52" customWidth="1"/>
    <col min="14856" max="14856" width="39.28515625" style="52" customWidth="1"/>
    <col min="14857" max="15104" width="11.42578125" style="52"/>
    <col min="15105" max="15105" width="32.5703125" style="52" customWidth="1"/>
    <col min="15106" max="15109" width="19.140625" style="52" customWidth="1"/>
    <col min="15110" max="15111" width="24.7109375" style="52" customWidth="1"/>
    <col min="15112" max="15112" width="39.28515625" style="52" customWidth="1"/>
    <col min="15113" max="15360" width="11.42578125" style="52"/>
    <col min="15361" max="15361" width="32.5703125" style="52" customWidth="1"/>
    <col min="15362" max="15365" width="19.140625" style="52" customWidth="1"/>
    <col min="15366" max="15367" width="24.7109375" style="52" customWidth="1"/>
    <col min="15368" max="15368" width="39.28515625" style="52" customWidth="1"/>
    <col min="15369" max="15616" width="11.42578125" style="52"/>
    <col min="15617" max="15617" width="32.5703125" style="52" customWidth="1"/>
    <col min="15618" max="15621" width="19.140625" style="52" customWidth="1"/>
    <col min="15622" max="15623" width="24.7109375" style="52" customWidth="1"/>
    <col min="15624" max="15624" width="39.28515625" style="52" customWidth="1"/>
    <col min="15625" max="15872" width="11.42578125" style="52"/>
    <col min="15873" max="15873" width="32.5703125" style="52" customWidth="1"/>
    <col min="15874" max="15877" width="19.140625" style="52" customWidth="1"/>
    <col min="15878" max="15879" width="24.7109375" style="52" customWidth="1"/>
    <col min="15880" max="15880" width="39.28515625" style="52" customWidth="1"/>
    <col min="15881" max="16128" width="11.42578125" style="52"/>
    <col min="16129" max="16129" width="32.5703125" style="52" customWidth="1"/>
    <col min="16130" max="16133" width="19.140625" style="52" customWidth="1"/>
    <col min="16134" max="16135" width="24.7109375" style="52" customWidth="1"/>
    <col min="16136" max="16136" width="39.28515625" style="52" customWidth="1"/>
    <col min="16137" max="16384" width="11.42578125" style="52"/>
  </cols>
  <sheetData>
    <row r="1" spans="1:34" x14ac:dyDescent="0.25">
      <c r="A1" s="51"/>
      <c r="B1" s="51"/>
      <c r="C1" s="51"/>
      <c r="D1" s="51"/>
      <c r="E1" s="51"/>
      <c r="F1" s="51"/>
      <c r="G1" s="51"/>
      <c r="H1" s="51"/>
      <c r="J1" s="105"/>
      <c r="K1" s="105"/>
      <c r="L1" s="105"/>
      <c r="M1" s="105"/>
      <c r="N1" s="105"/>
      <c r="O1" s="105"/>
      <c r="P1" s="105"/>
    </row>
    <row r="2" spans="1:34" x14ac:dyDescent="0.25">
      <c r="A2" s="51"/>
      <c r="B2" s="51"/>
      <c r="C2" s="51"/>
      <c r="D2" s="51"/>
      <c r="E2" s="51"/>
      <c r="F2" s="51"/>
      <c r="G2" s="51"/>
      <c r="H2" s="51"/>
      <c r="J2" s="105"/>
      <c r="K2" s="105"/>
      <c r="L2" s="105"/>
      <c r="M2" s="105"/>
      <c r="N2" s="105"/>
      <c r="O2" s="105"/>
      <c r="P2" s="105"/>
    </row>
    <row r="3" spans="1:34" x14ac:dyDescent="0.25">
      <c r="A3" s="51"/>
      <c r="B3" s="51"/>
      <c r="C3" s="51"/>
      <c r="D3" s="51"/>
      <c r="E3" s="51"/>
      <c r="F3" s="51"/>
      <c r="G3" s="51"/>
      <c r="H3" s="51"/>
      <c r="J3" s="105"/>
      <c r="K3" s="105"/>
      <c r="L3" s="105"/>
      <c r="M3" s="105"/>
      <c r="N3" s="105"/>
      <c r="O3" s="105"/>
      <c r="P3" s="105"/>
    </row>
    <row r="4" spans="1:34" x14ac:dyDescent="0.25">
      <c r="A4" s="51"/>
      <c r="B4" s="51"/>
      <c r="C4" s="51"/>
      <c r="D4" s="51"/>
      <c r="E4" s="51"/>
      <c r="F4" s="51"/>
      <c r="G4" s="51"/>
      <c r="H4" s="51"/>
      <c r="J4" s="105"/>
      <c r="K4" s="105"/>
      <c r="L4" s="105"/>
      <c r="M4" s="105"/>
      <c r="N4" s="105"/>
      <c r="O4" s="105"/>
      <c r="P4" s="105"/>
    </row>
    <row r="5" spans="1:34" ht="15.75" thickBot="1" x14ac:dyDescent="0.3">
      <c r="A5" s="51"/>
      <c r="B5" s="51"/>
      <c r="C5" s="51"/>
      <c r="D5" s="51"/>
      <c r="E5" s="51"/>
      <c r="F5" s="51"/>
      <c r="G5" s="51"/>
      <c r="H5" s="51"/>
      <c r="J5" s="105"/>
      <c r="K5" s="105"/>
      <c r="L5" s="105"/>
      <c r="M5" s="105"/>
      <c r="N5" s="105"/>
      <c r="O5" s="105"/>
      <c r="P5" s="105"/>
    </row>
    <row r="6" spans="1:34" ht="42.75" customHeight="1" thickTop="1" thickBot="1" x14ac:dyDescent="0.3">
      <c r="A6" s="475" t="s">
        <v>130</v>
      </c>
      <c r="B6" s="476"/>
      <c r="C6" s="476"/>
      <c r="D6" s="476"/>
      <c r="E6" s="476"/>
      <c r="F6" s="476"/>
      <c r="G6" s="476"/>
      <c r="H6" s="477"/>
      <c r="J6" s="105"/>
      <c r="K6" s="105"/>
      <c r="L6" s="105"/>
      <c r="M6" s="105"/>
      <c r="N6" s="105"/>
      <c r="O6" s="105"/>
      <c r="P6" s="105"/>
    </row>
    <row r="7" spans="1:34" ht="30" customHeight="1" thickTop="1" thickBot="1" x14ac:dyDescent="0.3">
      <c r="A7" s="478" t="s">
        <v>217</v>
      </c>
      <c r="B7" s="479"/>
      <c r="C7" s="479"/>
      <c r="D7" s="479"/>
      <c r="E7" s="479"/>
      <c r="F7" s="479"/>
      <c r="G7" s="479"/>
      <c r="H7" s="480"/>
      <c r="J7" s="105"/>
      <c r="K7" s="105"/>
      <c r="L7" s="105"/>
      <c r="M7" s="105"/>
      <c r="N7" s="105"/>
      <c r="O7" s="105"/>
      <c r="P7" s="105"/>
    </row>
    <row r="8" spans="1:34" ht="7.5" customHeight="1" thickTop="1" thickBot="1" x14ac:dyDescent="0.3">
      <c r="A8" s="84"/>
      <c r="B8" s="84"/>
      <c r="C8" s="84"/>
      <c r="D8" s="84"/>
      <c r="E8" s="84"/>
      <c r="F8" s="84"/>
      <c r="G8" s="84"/>
      <c r="H8" s="84"/>
      <c r="J8" s="105"/>
      <c r="K8" s="105"/>
      <c r="L8" s="105"/>
      <c r="M8" s="105"/>
      <c r="N8" s="105"/>
      <c r="O8" s="105"/>
      <c r="P8" s="105"/>
    </row>
    <row r="9" spans="1:34" ht="61.5" customHeight="1" thickTop="1" thickBot="1" x14ac:dyDescent="0.3">
      <c r="A9" s="85" t="s">
        <v>63</v>
      </c>
      <c r="B9" s="86" t="s">
        <v>64</v>
      </c>
      <c r="C9" s="86" t="s">
        <v>65</v>
      </c>
      <c r="D9" s="86" t="s">
        <v>66</v>
      </c>
      <c r="E9" s="86" t="s">
        <v>67</v>
      </c>
      <c r="F9" s="86" t="s">
        <v>68</v>
      </c>
      <c r="G9" s="86" t="s">
        <v>69</v>
      </c>
      <c r="H9" s="87" t="s">
        <v>70</v>
      </c>
      <c r="J9" s="114"/>
      <c r="K9" s="112"/>
      <c r="L9" s="112"/>
      <c r="M9" s="112"/>
      <c r="N9" s="112"/>
      <c r="O9" s="112"/>
      <c r="P9" s="105"/>
    </row>
    <row r="10" spans="1:34" ht="15.75" thickTop="1" x14ac:dyDescent="0.25">
      <c r="A10" s="88" t="s">
        <v>36</v>
      </c>
      <c r="B10" s="15">
        <f>SUM(B11:B18)</f>
        <v>0</v>
      </c>
      <c r="C10" s="15">
        <f>SUM(C11:C18)</f>
        <v>0</v>
      </c>
      <c r="D10" s="15">
        <f>B10-C10</f>
        <v>0</v>
      </c>
      <c r="E10" s="16" t="e">
        <f>C10/B10</f>
        <v>#DIV/0!</v>
      </c>
      <c r="F10" s="15">
        <f>SUM(F11:F18)</f>
        <v>0</v>
      </c>
      <c r="G10" s="89">
        <f>SUM(G11:G18)</f>
        <v>0</v>
      </c>
      <c r="H10" s="90"/>
      <c r="I10" s="105"/>
      <c r="J10" s="113"/>
      <c r="K10" s="113"/>
      <c r="L10" s="113"/>
      <c r="M10" s="113"/>
      <c r="N10" s="113"/>
      <c r="O10" s="113"/>
      <c r="P10" s="113"/>
      <c r="Q10" s="113"/>
      <c r="R10" s="113"/>
      <c r="S10" s="113"/>
      <c r="T10" s="113"/>
      <c r="U10" s="113"/>
      <c r="V10" s="113"/>
      <c r="W10" s="113"/>
      <c r="X10" s="105"/>
      <c r="Y10" s="105"/>
      <c r="Z10" s="105"/>
      <c r="AA10" s="105"/>
      <c r="AB10" s="105"/>
      <c r="AC10" s="105"/>
      <c r="AD10" s="105"/>
      <c r="AE10" s="105"/>
      <c r="AF10" s="105"/>
      <c r="AG10" s="105"/>
      <c r="AH10" s="105"/>
    </row>
    <row r="11" spans="1:34" x14ac:dyDescent="0.25">
      <c r="A11" s="91" t="s">
        <v>71</v>
      </c>
      <c r="B11" s="17"/>
      <c r="C11" s="17"/>
      <c r="D11" s="18">
        <f>B11-C11</f>
        <v>0</v>
      </c>
      <c r="E11" s="19" t="e">
        <f>C11/B11</f>
        <v>#DIV/0!</v>
      </c>
      <c r="F11" s="17"/>
      <c r="G11" s="20"/>
      <c r="H11" s="21"/>
      <c r="I11" s="105"/>
      <c r="J11" s="113"/>
      <c r="K11" s="113"/>
      <c r="L11" s="113"/>
      <c r="M11" s="113"/>
      <c r="N11" s="113"/>
      <c r="O11" s="113"/>
      <c r="P11" s="113"/>
      <c r="Q11" s="105"/>
      <c r="R11" s="105"/>
      <c r="S11" s="105"/>
      <c r="T11" s="105"/>
      <c r="U11" s="105"/>
      <c r="V11" s="105"/>
      <c r="W11" s="105"/>
      <c r="X11" s="105"/>
      <c r="Y11" s="105"/>
      <c r="Z11" s="105"/>
      <c r="AA11" s="105"/>
      <c r="AB11" s="105"/>
      <c r="AC11" s="105"/>
      <c r="AD11" s="105"/>
      <c r="AE11" s="105"/>
      <c r="AF11" s="105"/>
      <c r="AG11" s="105"/>
      <c r="AH11" s="105"/>
    </row>
    <row r="12" spans="1:34" x14ac:dyDescent="0.25">
      <c r="A12" s="91" t="s">
        <v>72</v>
      </c>
      <c r="B12" s="17"/>
      <c r="C12" s="17"/>
      <c r="D12" s="18">
        <f t="shared" ref="D12:D80" si="0">B12-C12</f>
        <v>0</v>
      </c>
      <c r="E12" s="19" t="e">
        <f t="shared" ref="E12:E80" si="1">C12/B12</f>
        <v>#DIV/0!</v>
      </c>
      <c r="F12" s="17"/>
      <c r="G12" s="20"/>
      <c r="H12" s="21"/>
      <c r="I12" s="105"/>
      <c r="J12" s="113"/>
      <c r="K12" s="113"/>
      <c r="L12" s="113"/>
      <c r="M12" s="113"/>
      <c r="N12" s="113"/>
      <c r="O12" s="113"/>
      <c r="P12" s="113"/>
      <c r="Q12" s="105"/>
      <c r="R12" s="105"/>
      <c r="S12" s="105"/>
      <c r="T12" s="105"/>
      <c r="U12" s="105"/>
      <c r="V12" s="105"/>
      <c r="W12" s="105"/>
      <c r="X12" s="105"/>
      <c r="Y12" s="105"/>
      <c r="Z12" s="105"/>
      <c r="AA12" s="105"/>
      <c r="AB12" s="105"/>
      <c r="AC12" s="105"/>
      <c r="AD12" s="105"/>
      <c r="AE12" s="105"/>
      <c r="AF12" s="105"/>
      <c r="AG12" s="105"/>
      <c r="AH12" s="105"/>
    </row>
    <row r="13" spans="1:34" x14ac:dyDescent="0.25">
      <c r="A13" s="91" t="s">
        <v>73</v>
      </c>
      <c r="B13" s="17"/>
      <c r="C13" s="17"/>
      <c r="D13" s="18">
        <f t="shared" si="0"/>
        <v>0</v>
      </c>
      <c r="E13" s="19" t="e">
        <f t="shared" si="1"/>
        <v>#DIV/0!</v>
      </c>
      <c r="F13" s="17"/>
      <c r="G13" s="20"/>
      <c r="H13" s="21"/>
      <c r="I13" s="105"/>
      <c r="J13" s="113"/>
      <c r="K13" s="113"/>
      <c r="L13" s="113"/>
      <c r="M13" s="113"/>
      <c r="N13" s="113"/>
      <c r="O13" s="113"/>
      <c r="P13" s="113"/>
      <c r="Q13" s="105"/>
      <c r="R13" s="105"/>
      <c r="S13" s="105"/>
      <c r="T13" s="105"/>
      <c r="U13" s="105"/>
      <c r="V13" s="105"/>
      <c r="W13" s="105"/>
      <c r="X13" s="105"/>
      <c r="Y13" s="105"/>
      <c r="Z13" s="105"/>
      <c r="AA13" s="105"/>
      <c r="AB13" s="105"/>
      <c r="AC13" s="105"/>
      <c r="AD13" s="105"/>
      <c r="AE13" s="105"/>
      <c r="AF13" s="105"/>
      <c r="AG13" s="105"/>
      <c r="AH13" s="105"/>
    </row>
    <row r="14" spans="1:34" x14ac:dyDescent="0.25">
      <c r="A14" s="91" t="s">
        <v>74</v>
      </c>
      <c r="B14" s="17"/>
      <c r="C14" s="17"/>
      <c r="D14" s="18">
        <f t="shared" si="0"/>
        <v>0</v>
      </c>
      <c r="E14" s="19" t="e">
        <f t="shared" si="1"/>
        <v>#DIV/0!</v>
      </c>
      <c r="F14" s="17"/>
      <c r="G14" s="20"/>
      <c r="H14" s="21"/>
      <c r="I14" s="105"/>
      <c r="J14" s="113"/>
      <c r="K14" s="113"/>
      <c r="L14" s="113"/>
      <c r="M14" s="113"/>
      <c r="N14" s="113"/>
      <c r="O14" s="113"/>
      <c r="P14" s="113"/>
      <c r="Q14" s="105"/>
      <c r="R14" s="105"/>
      <c r="S14" s="105"/>
      <c r="T14" s="105"/>
      <c r="U14" s="105"/>
      <c r="V14" s="105"/>
      <c r="W14" s="105"/>
      <c r="X14" s="105"/>
      <c r="Y14" s="105"/>
      <c r="Z14" s="105"/>
      <c r="AA14" s="105"/>
      <c r="AB14" s="105"/>
      <c r="AC14" s="105"/>
      <c r="AD14" s="105"/>
      <c r="AE14" s="105"/>
      <c r="AF14" s="105"/>
      <c r="AG14" s="105"/>
      <c r="AH14" s="105"/>
    </row>
    <row r="15" spans="1:34" x14ac:dyDescent="0.25">
      <c r="A15" s="91" t="s">
        <v>75</v>
      </c>
      <c r="B15" s="17"/>
      <c r="C15" s="17"/>
      <c r="D15" s="18">
        <f t="shared" si="0"/>
        <v>0</v>
      </c>
      <c r="E15" s="19" t="e">
        <f t="shared" si="1"/>
        <v>#DIV/0!</v>
      </c>
      <c r="F15" s="17"/>
      <c r="G15" s="20"/>
      <c r="H15" s="21"/>
      <c r="I15" s="105"/>
      <c r="J15" s="113"/>
      <c r="K15" s="113"/>
      <c r="L15" s="113"/>
      <c r="M15" s="113"/>
      <c r="N15" s="113"/>
      <c r="O15" s="113"/>
      <c r="P15" s="113"/>
      <c r="Q15" s="105"/>
      <c r="R15" s="105"/>
      <c r="S15" s="105"/>
      <c r="T15" s="105"/>
      <c r="U15" s="105"/>
      <c r="V15" s="105"/>
      <c r="W15" s="105"/>
      <c r="X15" s="105"/>
      <c r="Y15" s="105"/>
      <c r="Z15" s="105"/>
      <c r="AA15" s="105"/>
      <c r="AB15" s="105"/>
      <c r="AC15" s="105"/>
      <c r="AD15" s="105"/>
      <c r="AE15" s="105"/>
      <c r="AF15" s="105"/>
      <c r="AG15" s="105"/>
      <c r="AH15" s="105"/>
    </row>
    <row r="16" spans="1:34" x14ac:dyDescent="0.25">
      <c r="A16" s="91" t="s">
        <v>76</v>
      </c>
      <c r="B16" s="17"/>
      <c r="C16" s="17"/>
      <c r="D16" s="18">
        <f t="shared" si="0"/>
        <v>0</v>
      </c>
      <c r="E16" s="19" t="e">
        <f t="shared" si="1"/>
        <v>#DIV/0!</v>
      </c>
      <c r="F16" s="17"/>
      <c r="G16" s="20"/>
      <c r="H16" s="21"/>
      <c r="I16" s="105"/>
      <c r="J16" s="113"/>
      <c r="K16" s="113"/>
      <c r="L16" s="113"/>
      <c r="M16" s="113"/>
      <c r="N16" s="113"/>
      <c r="O16" s="113"/>
      <c r="P16" s="113"/>
      <c r="Q16" s="105"/>
      <c r="R16" s="105"/>
      <c r="S16" s="105"/>
      <c r="T16" s="105"/>
      <c r="U16" s="105"/>
      <c r="V16" s="105"/>
      <c r="W16" s="105"/>
      <c r="X16" s="105"/>
      <c r="Y16" s="105"/>
      <c r="Z16" s="105"/>
      <c r="AA16" s="105"/>
      <c r="AB16" s="105"/>
      <c r="AC16" s="105"/>
      <c r="AD16" s="105"/>
      <c r="AE16" s="105"/>
      <c r="AF16" s="105"/>
      <c r="AG16" s="105"/>
      <c r="AH16" s="105"/>
    </row>
    <row r="17" spans="1:34" x14ac:dyDescent="0.25">
      <c r="A17" s="91" t="s">
        <v>77</v>
      </c>
      <c r="B17" s="17"/>
      <c r="C17" s="17"/>
      <c r="D17" s="18">
        <f t="shared" si="0"/>
        <v>0</v>
      </c>
      <c r="E17" s="19" t="e">
        <f t="shared" si="1"/>
        <v>#DIV/0!</v>
      </c>
      <c r="F17" s="17"/>
      <c r="G17" s="20"/>
      <c r="H17" s="21"/>
      <c r="I17" s="105"/>
      <c r="J17" s="113"/>
      <c r="K17" s="113"/>
      <c r="L17" s="113"/>
      <c r="M17" s="113"/>
      <c r="N17" s="113"/>
      <c r="O17" s="113"/>
      <c r="P17" s="113"/>
      <c r="Q17" s="105"/>
      <c r="R17" s="105"/>
      <c r="S17" s="105"/>
      <c r="T17" s="105"/>
      <c r="U17" s="105"/>
      <c r="V17" s="105"/>
      <c r="W17" s="105"/>
      <c r="X17" s="105"/>
      <c r="Y17" s="105"/>
      <c r="Z17" s="105"/>
      <c r="AA17" s="105"/>
      <c r="AB17" s="105"/>
      <c r="AC17" s="105"/>
      <c r="AD17" s="105"/>
      <c r="AE17" s="105"/>
      <c r="AF17" s="105"/>
      <c r="AG17" s="105"/>
      <c r="AH17" s="105"/>
    </row>
    <row r="18" spans="1:34" ht="15.75" thickBot="1" x14ac:dyDescent="0.3">
      <c r="A18" s="91" t="s">
        <v>78</v>
      </c>
      <c r="B18" s="17"/>
      <c r="C18" s="17"/>
      <c r="D18" s="18">
        <f t="shared" si="0"/>
        <v>0</v>
      </c>
      <c r="E18" s="19" t="e">
        <f t="shared" si="1"/>
        <v>#DIV/0!</v>
      </c>
      <c r="F18" s="17"/>
      <c r="G18" s="20"/>
      <c r="H18" s="21"/>
      <c r="I18" s="105"/>
      <c r="J18" s="113"/>
      <c r="K18" s="113"/>
      <c r="L18" s="113"/>
      <c r="M18" s="113"/>
      <c r="N18" s="113"/>
      <c r="O18" s="113"/>
      <c r="P18" s="113"/>
      <c r="Q18" s="105"/>
      <c r="R18" s="105"/>
      <c r="S18" s="105"/>
      <c r="T18" s="105"/>
      <c r="U18" s="105"/>
      <c r="V18" s="105"/>
      <c r="W18" s="105"/>
      <c r="X18" s="105"/>
      <c r="Y18" s="105"/>
      <c r="Z18" s="105"/>
      <c r="AA18" s="105"/>
      <c r="AB18" s="105"/>
      <c r="AC18" s="105"/>
      <c r="AD18" s="105"/>
      <c r="AE18" s="105"/>
      <c r="AF18" s="105"/>
      <c r="AG18" s="105"/>
      <c r="AH18" s="105"/>
    </row>
    <row r="19" spans="1:34" ht="15.75" thickTop="1" x14ac:dyDescent="0.25">
      <c r="A19" s="92" t="s">
        <v>37</v>
      </c>
      <c r="B19" s="15">
        <f>SUM(B20:B22)</f>
        <v>0</v>
      </c>
      <c r="C19" s="15">
        <f>SUM(C20:C22)</f>
        <v>0</v>
      </c>
      <c r="D19" s="15">
        <f>B19-C19</f>
        <v>0</v>
      </c>
      <c r="E19" s="16" t="e">
        <f>C19/B19</f>
        <v>#DIV/0!</v>
      </c>
      <c r="F19" s="15">
        <f>SUM(F20:F22)</f>
        <v>0</v>
      </c>
      <c r="G19" s="89">
        <f>SUM(G20:G22)</f>
        <v>0</v>
      </c>
      <c r="H19" s="93"/>
      <c r="I19" s="105"/>
      <c r="J19" s="113"/>
      <c r="K19" s="113"/>
      <c r="L19" s="113"/>
      <c r="M19" s="113"/>
      <c r="N19" s="113"/>
      <c r="O19" s="113"/>
      <c r="P19" s="113"/>
      <c r="Q19" s="105"/>
      <c r="R19" s="105"/>
      <c r="S19" s="105"/>
      <c r="T19" s="105"/>
      <c r="U19" s="105"/>
      <c r="V19" s="105"/>
      <c r="W19" s="105"/>
      <c r="X19" s="105"/>
      <c r="Y19" s="105"/>
      <c r="Z19" s="105"/>
      <c r="AA19" s="105"/>
      <c r="AB19" s="105"/>
      <c r="AC19" s="105"/>
      <c r="AD19" s="105"/>
      <c r="AE19" s="105"/>
      <c r="AF19" s="105"/>
      <c r="AG19" s="105"/>
      <c r="AH19" s="105"/>
    </row>
    <row r="20" spans="1:34" x14ac:dyDescent="0.25">
      <c r="A20" s="91" t="s">
        <v>79</v>
      </c>
      <c r="B20" s="17"/>
      <c r="C20" s="17"/>
      <c r="D20" s="18">
        <f t="shared" si="0"/>
        <v>0</v>
      </c>
      <c r="E20" s="19" t="e">
        <f t="shared" si="1"/>
        <v>#DIV/0!</v>
      </c>
      <c r="F20" s="17"/>
      <c r="G20" s="20"/>
      <c r="H20" s="21"/>
      <c r="I20" s="105"/>
      <c r="J20" s="113"/>
      <c r="K20" s="113"/>
      <c r="L20" s="113"/>
      <c r="M20" s="113"/>
      <c r="N20" s="113"/>
      <c r="O20" s="113"/>
      <c r="P20" s="113"/>
      <c r="Q20" s="105"/>
      <c r="R20" s="105"/>
      <c r="S20" s="105"/>
      <c r="T20" s="105"/>
      <c r="U20" s="105"/>
      <c r="V20" s="105"/>
      <c r="W20" s="105"/>
      <c r="X20" s="105"/>
      <c r="Y20" s="105"/>
      <c r="Z20" s="105"/>
      <c r="AA20" s="105"/>
      <c r="AB20" s="105"/>
      <c r="AC20" s="105"/>
      <c r="AD20" s="105"/>
      <c r="AE20" s="105"/>
      <c r="AF20" s="105"/>
      <c r="AG20" s="105"/>
      <c r="AH20" s="105"/>
    </row>
    <row r="21" spans="1:34" x14ac:dyDescent="0.25">
      <c r="A21" s="91" t="s">
        <v>80</v>
      </c>
      <c r="B21" s="17"/>
      <c r="C21" s="17"/>
      <c r="D21" s="18">
        <f t="shared" si="0"/>
        <v>0</v>
      </c>
      <c r="E21" s="19" t="e">
        <f t="shared" si="1"/>
        <v>#DIV/0!</v>
      </c>
      <c r="F21" s="17"/>
      <c r="G21" s="20"/>
      <c r="H21" s="21"/>
      <c r="I21" s="105"/>
      <c r="J21" s="113"/>
      <c r="K21" s="113"/>
      <c r="L21" s="113"/>
      <c r="M21" s="113"/>
      <c r="N21" s="113"/>
      <c r="O21" s="113"/>
      <c r="P21" s="113"/>
      <c r="Q21" s="105"/>
      <c r="R21" s="105"/>
      <c r="S21" s="105"/>
      <c r="T21" s="105"/>
      <c r="U21" s="105"/>
      <c r="V21" s="105"/>
      <c r="W21" s="105"/>
      <c r="X21" s="105"/>
      <c r="Y21" s="105"/>
      <c r="Z21" s="105"/>
      <c r="AA21" s="105"/>
      <c r="AB21" s="105"/>
      <c r="AC21" s="105"/>
      <c r="AD21" s="105"/>
      <c r="AE21" s="105"/>
      <c r="AF21" s="105"/>
      <c r="AG21" s="105"/>
      <c r="AH21" s="105"/>
    </row>
    <row r="22" spans="1:34" ht="15.75" thickBot="1" x14ac:dyDescent="0.3">
      <c r="A22" s="91" t="s">
        <v>81</v>
      </c>
      <c r="B22" s="17"/>
      <c r="C22" s="17"/>
      <c r="D22" s="18">
        <f t="shared" si="0"/>
        <v>0</v>
      </c>
      <c r="E22" s="19" t="e">
        <f t="shared" si="1"/>
        <v>#DIV/0!</v>
      </c>
      <c r="F22" s="17"/>
      <c r="G22" s="20"/>
      <c r="H22" s="21"/>
      <c r="I22" s="105"/>
      <c r="J22" s="113"/>
      <c r="K22" s="113"/>
      <c r="L22" s="113"/>
      <c r="M22" s="113"/>
      <c r="N22" s="113"/>
      <c r="O22" s="113"/>
      <c r="P22" s="113"/>
      <c r="Q22" s="105"/>
      <c r="R22" s="105"/>
      <c r="S22" s="105"/>
      <c r="T22" s="105"/>
      <c r="U22" s="105"/>
      <c r="V22" s="105"/>
      <c r="W22" s="105"/>
      <c r="X22" s="105"/>
      <c r="Y22" s="105"/>
      <c r="Z22" s="105"/>
      <c r="AA22" s="105"/>
      <c r="AB22" s="105"/>
      <c r="AC22" s="105"/>
      <c r="AD22" s="105"/>
      <c r="AE22" s="105"/>
      <c r="AF22" s="105"/>
      <c r="AG22" s="105"/>
      <c r="AH22" s="105"/>
    </row>
    <row r="23" spans="1:34" ht="15.75" thickTop="1" x14ac:dyDescent="0.25">
      <c r="A23" s="92" t="s">
        <v>38</v>
      </c>
      <c r="B23" s="15">
        <f>+B24</f>
        <v>0</v>
      </c>
      <c r="C23" s="15">
        <f>+C24</f>
        <v>0</v>
      </c>
      <c r="D23" s="15">
        <f>B23-C23</f>
        <v>0</v>
      </c>
      <c r="E23" s="16" t="e">
        <f>C23/B23</f>
        <v>#DIV/0!</v>
      </c>
      <c r="F23" s="15">
        <f>+F24</f>
        <v>0</v>
      </c>
      <c r="G23" s="89">
        <f>+G24</f>
        <v>0</v>
      </c>
      <c r="H23" s="93"/>
      <c r="I23" s="105"/>
      <c r="J23" s="113"/>
      <c r="K23" s="113"/>
      <c r="L23" s="113"/>
      <c r="M23" s="113"/>
      <c r="N23" s="113"/>
      <c r="O23" s="113"/>
      <c r="P23" s="113"/>
      <c r="Q23" s="105"/>
      <c r="R23" s="105"/>
      <c r="S23" s="105"/>
      <c r="T23" s="105"/>
      <c r="U23" s="105"/>
      <c r="V23" s="105"/>
      <c r="W23" s="105"/>
      <c r="X23" s="105"/>
      <c r="Y23" s="105"/>
      <c r="Z23" s="105"/>
      <c r="AA23" s="105"/>
      <c r="AB23" s="105"/>
      <c r="AC23" s="105"/>
      <c r="AD23" s="105"/>
      <c r="AE23" s="105"/>
      <c r="AF23" s="105"/>
      <c r="AG23" s="105"/>
      <c r="AH23" s="105"/>
    </row>
    <row r="24" spans="1:34" ht="15.75" thickBot="1" x14ac:dyDescent="0.3">
      <c r="A24" s="94" t="s">
        <v>82</v>
      </c>
      <c r="B24" s="17"/>
      <c r="C24" s="17"/>
      <c r="D24" s="18">
        <f t="shared" si="0"/>
        <v>0</v>
      </c>
      <c r="E24" s="19" t="e">
        <f t="shared" si="1"/>
        <v>#DIV/0!</v>
      </c>
      <c r="F24" s="17"/>
      <c r="G24" s="20"/>
      <c r="H24" s="21"/>
      <c r="I24" s="105"/>
      <c r="J24" s="113"/>
      <c r="K24" s="113"/>
      <c r="L24" s="113"/>
      <c r="M24" s="113"/>
      <c r="N24" s="113"/>
      <c r="O24" s="113"/>
      <c r="P24" s="113"/>
      <c r="Q24" s="105"/>
      <c r="R24" s="105"/>
      <c r="S24" s="105"/>
      <c r="T24" s="105"/>
      <c r="U24" s="105"/>
      <c r="V24" s="105"/>
      <c r="W24" s="105"/>
      <c r="X24" s="105"/>
      <c r="Y24" s="105"/>
      <c r="Z24" s="105"/>
      <c r="AA24" s="105"/>
      <c r="AB24" s="105"/>
      <c r="AC24" s="105"/>
      <c r="AD24" s="105"/>
      <c r="AE24" s="105"/>
      <c r="AF24" s="105"/>
      <c r="AG24" s="105"/>
      <c r="AH24" s="105"/>
    </row>
    <row r="25" spans="1:34" ht="15.75" thickTop="1" x14ac:dyDescent="0.25">
      <c r="A25" s="92" t="s">
        <v>39</v>
      </c>
      <c r="B25" s="15">
        <f>SUM(B26:B27)</f>
        <v>0</v>
      </c>
      <c r="C25" s="15">
        <f>SUM(C26:C27)</f>
        <v>0</v>
      </c>
      <c r="D25" s="15">
        <f>B25-C25</f>
        <v>0</v>
      </c>
      <c r="E25" s="16" t="e">
        <f>C25/B25</f>
        <v>#DIV/0!</v>
      </c>
      <c r="F25" s="15">
        <f>SUM(F26:F27)</f>
        <v>0</v>
      </c>
      <c r="G25" s="89">
        <f>SUM(G26:G27)</f>
        <v>0</v>
      </c>
      <c r="H25" s="93"/>
      <c r="I25" s="105"/>
      <c r="J25" s="113"/>
      <c r="K25" s="113"/>
      <c r="L25" s="113"/>
      <c r="M25" s="113"/>
      <c r="N25" s="113"/>
      <c r="O25" s="113"/>
      <c r="P25" s="113"/>
      <c r="Q25" s="105"/>
      <c r="R25" s="105"/>
      <c r="S25" s="105"/>
      <c r="T25" s="105"/>
      <c r="U25" s="105"/>
      <c r="V25" s="105"/>
      <c r="W25" s="105"/>
      <c r="X25" s="105"/>
      <c r="Y25" s="105"/>
      <c r="Z25" s="105"/>
      <c r="AA25" s="105"/>
      <c r="AB25" s="105"/>
      <c r="AC25" s="105"/>
      <c r="AD25" s="105"/>
      <c r="AE25" s="105"/>
      <c r="AF25" s="105"/>
      <c r="AG25" s="105"/>
      <c r="AH25" s="105"/>
    </row>
    <row r="26" spans="1:34" x14ac:dyDescent="0.25">
      <c r="A26" s="94" t="s">
        <v>83</v>
      </c>
      <c r="B26" s="17"/>
      <c r="C26" s="17"/>
      <c r="D26" s="18">
        <f t="shared" si="0"/>
        <v>0</v>
      </c>
      <c r="E26" s="19" t="e">
        <f t="shared" si="1"/>
        <v>#DIV/0!</v>
      </c>
      <c r="F26" s="17"/>
      <c r="G26" s="20"/>
      <c r="H26" s="21"/>
      <c r="I26" s="105"/>
      <c r="J26" s="113"/>
      <c r="K26" s="113"/>
      <c r="L26" s="113"/>
      <c r="M26" s="113"/>
      <c r="N26" s="113"/>
      <c r="O26" s="113"/>
      <c r="P26" s="113"/>
      <c r="Q26" s="105"/>
      <c r="R26" s="105"/>
      <c r="S26" s="105"/>
      <c r="T26" s="105"/>
      <c r="U26" s="105"/>
      <c r="V26" s="105"/>
      <c r="W26" s="105"/>
      <c r="X26" s="105"/>
      <c r="Y26" s="105"/>
      <c r="Z26" s="105"/>
      <c r="AA26" s="105"/>
      <c r="AB26" s="105"/>
      <c r="AC26" s="105"/>
      <c r="AD26" s="105"/>
      <c r="AE26" s="105"/>
      <c r="AF26" s="105"/>
      <c r="AG26" s="105"/>
      <c r="AH26" s="105"/>
    </row>
    <row r="27" spans="1:34" ht="15.75" thickBot="1" x14ac:dyDescent="0.3">
      <c r="A27" s="94" t="s">
        <v>84</v>
      </c>
      <c r="B27" s="17"/>
      <c r="C27" s="17"/>
      <c r="D27" s="18">
        <f t="shared" si="0"/>
        <v>0</v>
      </c>
      <c r="E27" s="19" t="e">
        <f t="shared" si="1"/>
        <v>#DIV/0!</v>
      </c>
      <c r="F27" s="17"/>
      <c r="G27" s="20"/>
      <c r="H27" s="21"/>
      <c r="I27" s="105"/>
      <c r="J27" s="113"/>
      <c r="K27" s="113"/>
      <c r="L27" s="113"/>
      <c r="M27" s="113"/>
      <c r="N27" s="113"/>
      <c r="O27" s="113"/>
      <c r="P27" s="113"/>
      <c r="Q27" s="105"/>
      <c r="R27" s="105"/>
      <c r="S27" s="105"/>
      <c r="T27" s="105"/>
      <c r="U27" s="105"/>
      <c r="V27" s="105"/>
      <c r="W27" s="105"/>
      <c r="X27" s="105"/>
      <c r="Y27" s="105"/>
      <c r="Z27" s="105"/>
      <c r="AA27" s="105"/>
      <c r="AB27" s="105"/>
      <c r="AC27" s="105"/>
      <c r="AD27" s="105"/>
      <c r="AE27" s="105"/>
      <c r="AF27" s="105"/>
      <c r="AG27" s="105"/>
      <c r="AH27" s="105"/>
    </row>
    <row r="28" spans="1:34" ht="15.75" thickTop="1" x14ac:dyDescent="0.25">
      <c r="A28" s="92" t="s">
        <v>40</v>
      </c>
      <c r="B28" s="15">
        <f>+B29</f>
        <v>0</v>
      </c>
      <c r="C28" s="15">
        <f>+C29</f>
        <v>0</v>
      </c>
      <c r="D28" s="15">
        <f>B28-C28</f>
        <v>0</v>
      </c>
      <c r="E28" s="16" t="e">
        <f>C28/B28</f>
        <v>#DIV/0!</v>
      </c>
      <c r="F28" s="15">
        <f>+F29</f>
        <v>0</v>
      </c>
      <c r="G28" s="89">
        <f>+G29</f>
        <v>0</v>
      </c>
      <c r="H28" s="93"/>
      <c r="I28" s="105"/>
      <c r="J28" s="113"/>
      <c r="K28" s="113"/>
      <c r="L28" s="113"/>
      <c r="M28" s="113"/>
      <c r="N28" s="113"/>
      <c r="O28" s="113"/>
      <c r="P28" s="113"/>
      <c r="Q28" s="105"/>
      <c r="R28" s="105"/>
      <c r="S28" s="105"/>
      <c r="T28" s="105"/>
      <c r="U28" s="105"/>
      <c r="V28" s="105"/>
      <c r="W28" s="105"/>
      <c r="X28" s="105"/>
      <c r="Y28" s="105"/>
      <c r="Z28" s="105"/>
      <c r="AA28" s="105"/>
      <c r="AB28" s="105"/>
      <c r="AC28" s="105"/>
      <c r="AD28" s="105"/>
      <c r="AE28" s="105"/>
      <c r="AF28" s="105"/>
      <c r="AG28" s="105"/>
      <c r="AH28" s="105"/>
    </row>
    <row r="29" spans="1:34" ht="15.75" thickBot="1" x14ac:dyDescent="0.3">
      <c r="A29" s="94" t="s">
        <v>85</v>
      </c>
      <c r="B29" s="17"/>
      <c r="C29" s="17"/>
      <c r="D29" s="18">
        <f t="shared" si="0"/>
        <v>0</v>
      </c>
      <c r="E29" s="19" t="e">
        <f t="shared" si="1"/>
        <v>#DIV/0!</v>
      </c>
      <c r="F29" s="17"/>
      <c r="G29" s="20"/>
      <c r="H29" s="21"/>
      <c r="I29" s="105"/>
      <c r="J29" s="113"/>
      <c r="K29" s="113"/>
      <c r="L29" s="113"/>
      <c r="M29" s="113"/>
      <c r="N29" s="113"/>
      <c r="O29" s="113"/>
      <c r="P29" s="113"/>
      <c r="Q29" s="105"/>
      <c r="R29" s="105"/>
      <c r="S29" s="105"/>
      <c r="T29" s="105"/>
      <c r="U29" s="105"/>
      <c r="V29" s="105"/>
      <c r="W29" s="105"/>
      <c r="X29" s="105"/>
      <c r="Y29" s="105"/>
      <c r="Z29" s="105"/>
      <c r="AA29" s="105"/>
      <c r="AB29" s="105"/>
      <c r="AC29" s="105"/>
      <c r="AD29" s="105"/>
      <c r="AE29" s="105"/>
      <c r="AF29" s="105"/>
      <c r="AG29" s="105"/>
      <c r="AH29" s="105"/>
    </row>
    <row r="30" spans="1:34" ht="15.75" thickTop="1" x14ac:dyDescent="0.25">
      <c r="A30" s="92" t="s">
        <v>41</v>
      </c>
      <c r="B30" s="15">
        <f>SUM(B31:B39)</f>
        <v>0</v>
      </c>
      <c r="C30" s="15">
        <f>SUM(C31:C39)</f>
        <v>0</v>
      </c>
      <c r="D30" s="15">
        <f>B30-C30</f>
        <v>0</v>
      </c>
      <c r="E30" s="16" t="e">
        <f>C30/B30</f>
        <v>#DIV/0!</v>
      </c>
      <c r="F30" s="15">
        <f>SUM(F31:F39)</f>
        <v>0</v>
      </c>
      <c r="G30" s="89">
        <f>SUM(G31:G39)</f>
        <v>0</v>
      </c>
      <c r="H30" s="93"/>
      <c r="I30" s="105"/>
      <c r="J30" s="113"/>
      <c r="K30" s="113"/>
      <c r="L30" s="113"/>
      <c r="M30" s="113"/>
      <c r="N30" s="113"/>
      <c r="O30" s="113"/>
      <c r="P30" s="113"/>
      <c r="Q30" s="105"/>
      <c r="R30" s="105"/>
      <c r="S30" s="105"/>
      <c r="T30" s="105"/>
      <c r="U30" s="105"/>
      <c r="V30" s="105"/>
      <c r="W30" s="105"/>
      <c r="X30" s="105"/>
      <c r="Y30" s="105"/>
      <c r="Z30" s="105"/>
      <c r="AA30" s="105"/>
      <c r="AB30" s="105"/>
      <c r="AC30" s="105"/>
      <c r="AD30" s="105"/>
      <c r="AE30" s="105"/>
      <c r="AF30" s="105"/>
      <c r="AG30" s="105"/>
      <c r="AH30" s="105"/>
    </row>
    <row r="31" spans="1:34" x14ac:dyDescent="0.25">
      <c r="A31" s="94" t="s">
        <v>86</v>
      </c>
      <c r="B31" s="17"/>
      <c r="C31" s="17"/>
      <c r="D31" s="18">
        <f t="shared" si="0"/>
        <v>0</v>
      </c>
      <c r="E31" s="19" t="e">
        <f t="shared" si="1"/>
        <v>#DIV/0!</v>
      </c>
      <c r="F31" s="17"/>
      <c r="G31" s="20"/>
      <c r="H31" s="21"/>
      <c r="I31" s="105"/>
      <c r="J31" s="113"/>
      <c r="K31" s="113"/>
      <c r="L31" s="113"/>
      <c r="M31" s="113"/>
      <c r="N31" s="113"/>
      <c r="O31" s="113"/>
      <c r="P31" s="113"/>
      <c r="Q31" s="105"/>
      <c r="R31" s="105"/>
      <c r="S31" s="105"/>
      <c r="T31" s="105"/>
      <c r="U31" s="105"/>
      <c r="V31" s="105"/>
      <c r="W31" s="105"/>
      <c r="X31" s="105"/>
      <c r="Y31" s="105"/>
      <c r="Z31" s="105"/>
      <c r="AA31" s="105"/>
      <c r="AB31" s="105"/>
      <c r="AC31" s="105"/>
      <c r="AD31" s="105"/>
      <c r="AE31" s="105"/>
      <c r="AF31" s="105"/>
      <c r="AG31" s="105"/>
      <c r="AH31" s="105"/>
    </row>
    <row r="32" spans="1:34" x14ac:dyDescent="0.25">
      <c r="A32" s="94" t="s">
        <v>87</v>
      </c>
      <c r="B32" s="17"/>
      <c r="C32" s="17"/>
      <c r="D32" s="18">
        <f t="shared" si="0"/>
        <v>0</v>
      </c>
      <c r="E32" s="19" t="e">
        <f t="shared" si="1"/>
        <v>#DIV/0!</v>
      </c>
      <c r="F32" s="17"/>
      <c r="G32" s="20"/>
      <c r="H32" s="21"/>
      <c r="I32" s="105"/>
      <c r="J32" s="113"/>
      <c r="K32" s="113"/>
      <c r="L32" s="113"/>
      <c r="M32" s="113"/>
      <c r="N32" s="113"/>
      <c r="O32" s="113"/>
      <c r="P32" s="113"/>
      <c r="Q32" s="105"/>
      <c r="R32" s="105"/>
      <c r="S32" s="105"/>
      <c r="T32" s="105"/>
      <c r="U32" s="105"/>
      <c r="V32" s="105"/>
      <c r="W32" s="105"/>
      <c r="X32" s="105"/>
      <c r="Y32" s="105"/>
      <c r="Z32" s="105"/>
      <c r="AA32" s="105"/>
      <c r="AB32" s="105"/>
      <c r="AC32" s="105"/>
      <c r="AD32" s="105"/>
      <c r="AE32" s="105"/>
      <c r="AF32" s="105"/>
      <c r="AG32" s="105"/>
      <c r="AH32" s="105"/>
    </row>
    <row r="33" spans="1:34" x14ac:dyDescent="0.25">
      <c r="A33" s="94" t="s">
        <v>88</v>
      </c>
      <c r="B33" s="17"/>
      <c r="C33" s="17"/>
      <c r="D33" s="18">
        <f t="shared" si="0"/>
        <v>0</v>
      </c>
      <c r="E33" s="19" t="e">
        <f t="shared" si="1"/>
        <v>#DIV/0!</v>
      </c>
      <c r="F33" s="17"/>
      <c r="G33" s="20"/>
      <c r="H33" s="21"/>
      <c r="I33" s="105"/>
      <c r="J33" s="113"/>
      <c r="K33" s="113"/>
      <c r="L33" s="113"/>
      <c r="M33" s="113"/>
      <c r="N33" s="113"/>
      <c r="O33" s="113"/>
      <c r="P33" s="113"/>
      <c r="Q33" s="105"/>
      <c r="R33" s="105"/>
      <c r="S33" s="105"/>
      <c r="T33" s="105"/>
      <c r="U33" s="105"/>
      <c r="V33" s="105"/>
      <c r="W33" s="105"/>
      <c r="X33" s="105"/>
      <c r="Y33" s="105"/>
      <c r="Z33" s="105"/>
      <c r="AA33" s="105"/>
      <c r="AB33" s="105"/>
      <c r="AC33" s="105"/>
      <c r="AD33" s="105"/>
      <c r="AE33" s="105"/>
      <c r="AF33" s="105"/>
      <c r="AG33" s="105"/>
      <c r="AH33" s="105"/>
    </row>
    <row r="34" spans="1:34" x14ac:dyDescent="0.25">
      <c r="A34" s="94" t="s">
        <v>89</v>
      </c>
      <c r="B34" s="17"/>
      <c r="C34" s="17"/>
      <c r="D34" s="18">
        <f t="shared" si="0"/>
        <v>0</v>
      </c>
      <c r="E34" s="19" t="e">
        <f t="shared" si="1"/>
        <v>#DIV/0!</v>
      </c>
      <c r="F34" s="17"/>
      <c r="G34" s="20"/>
      <c r="H34" s="21"/>
      <c r="I34" s="105"/>
      <c r="J34" s="113"/>
      <c r="K34" s="113"/>
      <c r="L34" s="113"/>
      <c r="M34" s="113"/>
      <c r="N34" s="113"/>
      <c r="O34" s="113"/>
      <c r="P34" s="113"/>
      <c r="Q34" s="105"/>
      <c r="R34" s="105"/>
      <c r="S34" s="105"/>
      <c r="T34" s="105"/>
      <c r="U34" s="105"/>
      <c r="V34" s="105"/>
      <c r="W34" s="105"/>
      <c r="X34" s="105"/>
      <c r="Y34" s="105"/>
      <c r="Z34" s="105"/>
      <c r="AA34" s="105"/>
      <c r="AB34" s="105"/>
      <c r="AC34" s="105"/>
      <c r="AD34" s="105"/>
      <c r="AE34" s="105"/>
      <c r="AF34" s="105"/>
      <c r="AG34" s="105"/>
      <c r="AH34" s="105"/>
    </row>
    <row r="35" spans="1:34" x14ac:dyDescent="0.25">
      <c r="A35" s="94" t="s">
        <v>90</v>
      </c>
      <c r="B35" s="17"/>
      <c r="C35" s="17"/>
      <c r="D35" s="18">
        <f t="shared" si="0"/>
        <v>0</v>
      </c>
      <c r="E35" s="19" t="e">
        <f t="shared" si="1"/>
        <v>#DIV/0!</v>
      </c>
      <c r="F35" s="17"/>
      <c r="G35" s="20"/>
      <c r="H35" s="21"/>
      <c r="I35" s="105"/>
      <c r="J35" s="113"/>
      <c r="K35" s="113"/>
      <c r="L35" s="113"/>
      <c r="M35" s="113"/>
      <c r="N35" s="113"/>
      <c r="O35" s="113"/>
      <c r="P35" s="113"/>
      <c r="Q35" s="105"/>
      <c r="R35" s="105"/>
      <c r="S35" s="105"/>
      <c r="T35" s="105"/>
      <c r="U35" s="105"/>
      <c r="V35" s="105"/>
      <c r="W35" s="105"/>
      <c r="X35" s="105"/>
      <c r="Y35" s="105"/>
      <c r="Z35" s="105"/>
      <c r="AA35" s="105"/>
      <c r="AB35" s="105"/>
      <c r="AC35" s="105"/>
      <c r="AD35" s="105"/>
      <c r="AE35" s="105"/>
      <c r="AF35" s="105"/>
      <c r="AG35" s="105"/>
      <c r="AH35" s="105"/>
    </row>
    <row r="36" spans="1:34" x14ac:dyDescent="0.25">
      <c r="A36" s="94" t="s">
        <v>91</v>
      </c>
      <c r="B36" s="17"/>
      <c r="C36" s="17"/>
      <c r="D36" s="18">
        <f t="shared" si="0"/>
        <v>0</v>
      </c>
      <c r="E36" s="19" t="e">
        <f t="shared" si="1"/>
        <v>#DIV/0!</v>
      </c>
      <c r="F36" s="17"/>
      <c r="G36" s="20"/>
      <c r="H36" s="21"/>
      <c r="I36" s="105"/>
      <c r="J36" s="113"/>
      <c r="K36" s="113"/>
      <c r="L36" s="113"/>
      <c r="M36" s="113"/>
      <c r="N36" s="113"/>
      <c r="O36" s="113"/>
      <c r="P36" s="113"/>
      <c r="Q36" s="105"/>
      <c r="R36" s="105"/>
      <c r="S36" s="105"/>
      <c r="T36" s="105"/>
      <c r="U36" s="105"/>
      <c r="V36" s="105"/>
      <c r="W36" s="105"/>
      <c r="X36" s="105"/>
      <c r="Y36" s="105"/>
      <c r="Z36" s="105"/>
      <c r="AA36" s="105"/>
      <c r="AB36" s="105"/>
      <c r="AC36" s="105"/>
      <c r="AD36" s="105"/>
      <c r="AE36" s="105"/>
      <c r="AF36" s="105"/>
      <c r="AG36" s="105"/>
      <c r="AH36" s="105"/>
    </row>
    <row r="37" spans="1:34" x14ac:dyDescent="0.25">
      <c r="A37" s="94" t="s">
        <v>92</v>
      </c>
      <c r="B37" s="17"/>
      <c r="C37" s="17"/>
      <c r="D37" s="18">
        <f t="shared" si="0"/>
        <v>0</v>
      </c>
      <c r="E37" s="19" t="e">
        <f t="shared" si="1"/>
        <v>#DIV/0!</v>
      </c>
      <c r="F37" s="17"/>
      <c r="G37" s="20"/>
      <c r="H37" s="21"/>
      <c r="I37" s="105"/>
      <c r="J37" s="113"/>
      <c r="K37" s="113"/>
      <c r="L37" s="113"/>
      <c r="M37" s="113"/>
      <c r="N37" s="113"/>
      <c r="O37" s="113"/>
      <c r="P37" s="113"/>
      <c r="Q37" s="105"/>
      <c r="R37" s="105"/>
      <c r="S37" s="105"/>
      <c r="T37" s="105"/>
      <c r="U37" s="105"/>
      <c r="V37" s="105"/>
      <c r="W37" s="105"/>
      <c r="X37" s="105"/>
      <c r="Y37" s="105"/>
      <c r="Z37" s="105"/>
      <c r="AA37" s="105"/>
      <c r="AB37" s="105"/>
      <c r="AC37" s="105"/>
      <c r="AD37" s="105"/>
      <c r="AE37" s="105"/>
      <c r="AF37" s="105"/>
      <c r="AG37" s="105"/>
      <c r="AH37" s="105"/>
    </row>
    <row r="38" spans="1:34" x14ac:dyDescent="0.25">
      <c r="A38" s="94" t="s">
        <v>93</v>
      </c>
      <c r="B38" s="17"/>
      <c r="C38" s="17"/>
      <c r="D38" s="18">
        <f t="shared" si="0"/>
        <v>0</v>
      </c>
      <c r="E38" s="19" t="e">
        <f t="shared" si="1"/>
        <v>#DIV/0!</v>
      </c>
      <c r="F38" s="17"/>
      <c r="G38" s="20"/>
      <c r="H38" s="21"/>
      <c r="I38" s="105"/>
      <c r="J38" s="113"/>
      <c r="K38" s="113"/>
      <c r="L38" s="113"/>
      <c r="M38" s="113"/>
      <c r="N38" s="113"/>
      <c r="O38" s="113"/>
      <c r="P38" s="113"/>
      <c r="Q38" s="105"/>
      <c r="R38" s="105"/>
      <c r="S38" s="105"/>
      <c r="T38" s="105"/>
      <c r="U38" s="105"/>
      <c r="V38" s="105"/>
      <c r="W38" s="105"/>
      <c r="X38" s="105"/>
      <c r="Y38" s="105"/>
      <c r="Z38" s="105"/>
      <c r="AA38" s="105"/>
      <c r="AB38" s="105"/>
      <c r="AC38" s="105"/>
      <c r="AD38" s="105"/>
      <c r="AE38" s="105"/>
      <c r="AF38" s="105"/>
      <c r="AG38" s="105"/>
      <c r="AH38" s="105"/>
    </row>
    <row r="39" spans="1:34" ht="15.75" thickBot="1" x14ac:dyDescent="0.3">
      <c r="A39" s="94" t="s">
        <v>94</v>
      </c>
      <c r="B39" s="17"/>
      <c r="C39" s="17"/>
      <c r="D39" s="18">
        <f t="shared" si="0"/>
        <v>0</v>
      </c>
      <c r="E39" s="19" t="e">
        <f t="shared" si="1"/>
        <v>#DIV/0!</v>
      </c>
      <c r="F39" s="17"/>
      <c r="G39" s="20"/>
      <c r="H39" s="21"/>
      <c r="I39" s="105"/>
      <c r="J39" s="113"/>
      <c r="K39" s="113"/>
      <c r="L39" s="113"/>
      <c r="M39" s="113"/>
      <c r="N39" s="113"/>
      <c r="O39" s="113"/>
      <c r="P39" s="113"/>
      <c r="Q39" s="105"/>
      <c r="R39" s="105"/>
      <c r="S39" s="105"/>
      <c r="T39" s="105"/>
      <c r="U39" s="105"/>
      <c r="V39" s="105"/>
      <c r="W39" s="105"/>
      <c r="X39" s="105"/>
      <c r="Y39" s="105"/>
      <c r="Z39" s="105"/>
      <c r="AA39" s="105"/>
      <c r="AB39" s="105"/>
      <c r="AC39" s="105"/>
      <c r="AD39" s="105"/>
      <c r="AE39" s="105"/>
      <c r="AF39" s="105"/>
      <c r="AG39" s="105"/>
      <c r="AH39" s="105"/>
    </row>
    <row r="40" spans="1:34" ht="15.75" thickTop="1" x14ac:dyDescent="0.25">
      <c r="A40" s="92" t="s">
        <v>42</v>
      </c>
      <c r="B40" s="15">
        <f>SUM(B41:B45)</f>
        <v>0</v>
      </c>
      <c r="C40" s="15">
        <f>SUM(C41:C45)</f>
        <v>0</v>
      </c>
      <c r="D40" s="15">
        <f>B40-C40</f>
        <v>0</v>
      </c>
      <c r="E40" s="16" t="e">
        <f>C40/B40</f>
        <v>#DIV/0!</v>
      </c>
      <c r="F40" s="15">
        <f>SUM(F41:F45)</f>
        <v>0</v>
      </c>
      <c r="G40" s="89">
        <f>SUM(G41:G45)</f>
        <v>0</v>
      </c>
      <c r="H40" s="93"/>
      <c r="I40" s="105"/>
      <c r="J40" s="113"/>
      <c r="K40" s="113"/>
      <c r="L40" s="113"/>
      <c r="M40" s="113"/>
      <c r="N40" s="113"/>
      <c r="O40" s="113"/>
      <c r="P40" s="113"/>
      <c r="Q40" s="105"/>
      <c r="R40" s="105"/>
      <c r="S40" s="105"/>
      <c r="T40" s="105"/>
      <c r="U40" s="105"/>
      <c r="V40" s="105"/>
      <c r="W40" s="105"/>
      <c r="X40" s="105"/>
      <c r="Y40" s="105"/>
      <c r="Z40" s="105"/>
      <c r="AA40" s="105"/>
      <c r="AB40" s="105"/>
      <c r="AC40" s="105"/>
      <c r="AD40" s="105"/>
      <c r="AE40" s="105"/>
      <c r="AF40" s="105"/>
      <c r="AG40" s="105"/>
      <c r="AH40" s="105"/>
    </row>
    <row r="41" spans="1:34" x14ac:dyDescent="0.25">
      <c r="A41" s="94" t="s">
        <v>95</v>
      </c>
      <c r="B41" s="17"/>
      <c r="C41" s="17"/>
      <c r="D41" s="18">
        <f t="shared" si="0"/>
        <v>0</v>
      </c>
      <c r="E41" s="19" t="e">
        <f t="shared" si="1"/>
        <v>#DIV/0!</v>
      </c>
      <c r="F41" s="22"/>
      <c r="G41" s="23"/>
      <c r="H41" s="24"/>
      <c r="I41" s="105"/>
      <c r="J41" s="113"/>
      <c r="K41" s="113"/>
      <c r="L41" s="113"/>
      <c r="M41" s="113"/>
      <c r="N41" s="113"/>
      <c r="O41" s="113"/>
      <c r="P41" s="113"/>
      <c r="Q41" s="105"/>
      <c r="R41" s="105"/>
      <c r="S41" s="105"/>
      <c r="T41" s="105"/>
      <c r="U41" s="105"/>
      <c r="V41" s="105"/>
      <c r="W41" s="105"/>
      <c r="X41" s="105"/>
      <c r="Y41" s="105"/>
      <c r="Z41" s="105"/>
      <c r="AA41" s="105"/>
      <c r="AB41" s="105"/>
      <c r="AC41" s="105"/>
      <c r="AD41" s="105"/>
      <c r="AE41" s="105"/>
      <c r="AF41" s="105"/>
      <c r="AG41" s="105"/>
      <c r="AH41" s="105"/>
    </row>
    <row r="42" spans="1:34" x14ac:dyDescent="0.25">
      <c r="A42" s="94" t="s">
        <v>96</v>
      </c>
      <c r="B42" s="17"/>
      <c r="C42" s="17"/>
      <c r="D42" s="18">
        <f t="shared" si="0"/>
        <v>0</v>
      </c>
      <c r="E42" s="19" t="e">
        <f t="shared" si="1"/>
        <v>#DIV/0!</v>
      </c>
      <c r="F42" s="22"/>
      <c r="G42" s="23"/>
      <c r="H42" s="24"/>
      <c r="I42" s="105"/>
      <c r="J42" s="113"/>
      <c r="K42" s="113"/>
      <c r="L42" s="113"/>
      <c r="M42" s="113"/>
      <c r="N42" s="113"/>
      <c r="O42" s="113"/>
      <c r="P42" s="113"/>
      <c r="Q42" s="105"/>
      <c r="R42" s="105"/>
      <c r="S42" s="105"/>
      <c r="T42" s="105"/>
      <c r="U42" s="105"/>
      <c r="V42" s="105"/>
      <c r="W42" s="105"/>
      <c r="X42" s="105"/>
      <c r="Y42" s="105"/>
      <c r="Z42" s="105"/>
      <c r="AA42" s="105"/>
      <c r="AB42" s="105"/>
      <c r="AC42" s="105"/>
      <c r="AD42" s="105"/>
      <c r="AE42" s="105"/>
      <c r="AF42" s="105"/>
      <c r="AG42" s="105"/>
      <c r="AH42" s="105"/>
    </row>
    <row r="43" spans="1:34" x14ac:dyDescent="0.25">
      <c r="A43" s="94" t="s">
        <v>97</v>
      </c>
      <c r="B43" s="17"/>
      <c r="C43" s="17"/>
      <c r="D43" s="18">
        <f t="shared" si="0"/>
        <v>0</v>
      </c>
      <c r="E43" s="19" t="e">
        <f t="shared" si="1"/>
        <v>#DIV/0!</v>
      </c>
      <c r="F43" s="22"/>
      <c r="G43" s="23"/>
      <c r="H43" s="24"/>
      <c r="I43" s="105"/>
      <c r="J43" s="113"/>
      <c r="K43" s="113"/>
      <c r="L43" s="113"/>
      <c r="M43" s="113"/>
      <c r="N43" s="113"/>
      <c r="O43" s="113"/>
      <c r="P43" s="113"/>
      <c r="Q43" s="105"/>
      <c r="R43" s="105"/>
      <c r="S43" s="105"/>
      <c r="T43" s="105"/>
      <c r="U43" s="105"/>
      <c r="V43" s="105"/>
      <c r="W43" s="105"/>
      <c r="X43" s="105"/>
      <c r="Y43" s="105"/>
      <c r="Z43" s="105"/>
      <c r="AA43" s="105"/>
      <c r="AB43" s="105"/>
      <c r="AC43" s="105"/>
      <c r="AD43" s="105"/>
      <c r="AE43" s="105"/>
      <c r="AF43" s="105"/>
      <c r="AG43" s="105"/>
      <c r="AH43" s="105"/>
    </row>
    <row r="44" spans="1:34" x14ac:dyDescent="0.25">
      <c r="A44" s="94" t="s">
        <v>98</v>
      </c>
      <c r="B44" s="17"/>
      <c r="C44" s="17"/>
      <c r="D44" s="18">
        <f t="shared" si="0"/>
        <v>0</v>
      </c>
      <c r="E44" s="19" t="e">
        <f t="shared" si="1"/>
        <v>#DIV/0!</v>
      </c>
      <c r="F44" s="22"/>
      <c r="G44" s="23"/>
      <c r="H44" s="24"/>
      <c r="I44" s="105"/>
      <c r="J44" s="113"/>
      <c r="K44" s="113"/>
      <c r="L44" s="113"/>
      <c r="M44" s="113"/>
      <c r="N44" s="113"/>
      <c r="O44" s="113"/>
      <c r="P44" s="113"/>
      <c r="Q44" s="105"/>
      <c r="R44" s="105"/>
      <c r="S44" s="105"/>
      <c r="T44" s="105"/>
      <c r="U44" s="105"/>
      <c r="V44" s="105"/>
      <c r="W44" s="105"/>
      <c r="X44" s="105"/>
      <c r="Y44" s="105"/>
      <c r="Z44" s="105"/>
      <c r="AA44" s="105"/>
      <c r="AB44" s="105"/>
      <c r="AC44" s="105"/>
      <c r="AD44" s="105"/>
      <c r="AE44" s="105"/>
      <c r="AF44" s="105"/>
      <c r="AG44" s="105"/>
      <c r="AH44" s="105"/>
    </row>
    <row r="45" spans="1:34" ht="15.75" thickBot="1" x14ac:dyDescent="0.3">
      <c r="A45" s="94" t="s">
        <v>99</v>
      </c>
      <c r="B45" s="17"/>
      <c r="C45" s="17"/>
      <c r="D45" s="18">
        <f t="shared" si="0"/>
        <v>0</v>
      </c>
      <c r="E45" s="19" t="e">
        <f t="shared" si="1"/>
        <v>#DIV/0!</v>
      </c>
      <c r="F45" s="22"/>
      <c r="G45" s="23"/>
      <c r="H45" s="24"/>
      <c r="I45" s="105"/>
      <c r="J45" s="113"/>
      <c r="K45" s="113"/>
      <c r="L45" s="113"/>
      <c r="M45" s="113"/>
      <c r="N45" s="113"/>
      <c r="O45" s="113"/>
      <c r="P45" s="113"/>
      <c r="Q45" s="105"/>
      <c r="R45" s="105"/>
      <c r="S45" s="105"/>
      <c r="T45" s="105"/>
      <c r="U45" s="105"/>
      <c r="V45" s="105"/>
      <c r="W45" s="105"/>
      <c r="X45" s="105"/>
      <c r="Y45" s="105"/>
      <c r="Z45" s="105"/>
      <c r="AA45" s="105"/>
      <c r="AB45" s="105"/>
      <c r="AC45" s="105"/>
      <c r="AD45" s="105"/>
      <c r="AE45" s="105"/>
      <c r="AF45" s="105"/>
      <c r="AG45" s="105"/>
      <c r="AH45" s="105"/>
    </row>
    <row r="46" spans="1:34" ht="15.75" thickTop="1" x14ac:dyDescent="0.25">
      <c r="A46" s="92" t="s">
        <v>43</v>
      </c>
      <c r="B46" s="15">
        <f>SUM(B47:B50)</f>
        <v>0</v>
      </c>
      <c r="C46" s="15">
        <f>SUM(C47:C50)</f>
        <v>0</v>
      </c>
      <c r="D46" s="15">
        <f>B46-C46</f>
        <v>0</v>
      </c>
      <c r="E46" s="16" t="e">
        <f>C46/B46</f>
        <v>#DIV/0!</v>
      </c>
      <c r="F46" s="15">
        <f>SUM(F47:F50)</f>
        <v>0</v>
      </c>
      <c r="G46" s="89">
        <f>SUM(G47:G50)</f>
        <v>0</v>
      </c>
      <c r="H46" s="93"/>
      <c r="I46" s="105"/>
      <c r="J46" s="113"/>
      <c r="K46" s="113"/>
      <c r="L46" s="113"/>
      <c r="M46" s="113"/>
      <c r="N46" s="113"/>
      <c r="O46" s="113"/>
      <c r="P46" s="113"/>
      <c r="Q46" s="105"/>
      <c r="R46" s="105"/>
      <c r="S46" s="105"/>
      <c r="T46" s="105"/>
      <c r="U46" s="105"/>
      <c r="V46" s="105"/>
      <c r="W46" s="105"/>
      <c r="X46" s="105"/>
      <c r="Y46" s="105"/>
      <c r="Z46" s="105"/>
      <c r="AA46" s="105"/>
      <c r="AB46" s="105"/>
      <c r="AC46" s="105"/>
      <c r="AD46" s="105"/>
      <c r="AE46" s="105"/>
      <c r="AF46" s="105"/>
      <c r="AG46" s="105"/>
      <c r="AH46" s="105"/>
    </row>
    <row r="47" spans="1:34" x14ac:dyDescent="0.25">
      <c r="A47" s="94" t="s">
        <v>100</v>
      </c>
      <c r="B47" s="17"/>
      <c r="C47" s="17"/>
      <c r="D47" s="18">
        <f t="shared" si="0"/>
        <v>0</v>
      </c>
      <c r="E47" s="19" t="e">
        <f t="shared" si="1"/>
        <v>#DIV/0!</v>
      </c>
      <c r="F47" s="22"/>
      <c r="G47" s="23"/>
      <c r="H47" s="24"/>
      <c r="I47" s="105"/>
      <c r="J47" s="113"/>
      <c r="K47" s="113"/>
      <c r="L47" s="113"/>
      <c r="M47" s="113"/>
      <c r="N47" s="113"/>
      <c r="O47" s="113"/>
      <c r="P47" s="113"/>
      <c r="Q47" s="105"/>
      <c r="R47" s="105"/>
      <c r="S47" s="105"/>
      <c r="T47" s="105"/>
      <c r="U47" s="105"/>
      <c r="V47" s="105"/>
      <c r="W47" s="105"/>
      <c r="X47" s="105"/>
      <c r="Y47" s="105"/>
      <c r="Z47" s="105"/>
      <c r="AA47" s="105"/>
      <c r="AB47" s="105"/>
      <c r="AC47" s="105"/>
      <c r="AD47" s="105"/>
      <c r="AE47" s="105"/>
      <c r="AF47" s="105"/>
      <c r="AG47" s="105"/>
      <c r="AH47" s="105"/>
    </row>
    <row r="48" spans="1:34" x14ac:dyDescent="0.25">
      <c r="A48" s="94" t="s">
        <v>101</v>
      </c>
      <c r="B48" s="17"/>
      <c r="C48" s="17"/>
      <c r="D48" s="18">
        <f t="shared" si="0"/>
        <v>0</v>
      </c>
      <c r="E48" s="19" t="e">
        <f t="shared" si="1"/>
        <v>#DIV/0!</v>
      </c>
      <c r="F48" s="22"/>
      <c r="G48" s="23"/>
      <c r="H48" s="24"/>
      <c r="I48" s="105"/>
      <c r="J48" s="113"/>
      <c r="K48" s="113"/>
      <c r="L48" s="113"/>
      <c r="M48" s="113"/>
      <c r="N48" s="113"/>
      <c r="O48" s="113"/>
      <c r="P48" s="113"/>
      <c r="Q48" s="105"/>
      <c r="R48" s="105"/>
      <c r="S48" s="105"/>
      <c r="T48" s="105"/>
      <c r="U48" s="105"/>
      <c r="V48" s="105"/>
      <c r="W48" s="105"/>
      <c r="X48" s="105"/>
      <c r="Y48" s="105"/>
      <c r="Z48" s="105"/>
      <c r="AA48" s="105"/>
      <c r="AB48" s="105"/>
      <c r="AC48" s="105"/>
      <c r="AD48" s="105"/>
      <c r="AE48" s="105"/>
      <c r="AF48" s="105"/>
      <c r="AG48" s="105"/>
      <c r="AH48" s="105"/>
    </row>
    <row r="49" spans="1:34" x14ac:dyDescent="0.25">
      <c r="A49" s="94" t="s">
        <v>102</v>
      </c>
      <c r="B49" s="17"/>
      <c r="C49" s="17"/>
      <c r="D49" s="18">
        <f t="shared" si="0"/>
        <v>0</v>
      </c>
      <c r="E49" s="19" t="e">
        <f t="shared" si="1"/>
        <v>#DIV/0!</v>
      </c>
      <c r="F49" s="22"/>
      <c r="G49" s="23"/>
      <c r="H49" s="24"/>
      <c r="I49" s="105"/>
      <c r="J49" s="113"/>
      <c r="K49" s="113"/>
      <c r="L49" s="113"/>
      <c r="M49" s="113"/>
      <c r="N49" s="113"/>
      <c r="O49" s="113"/>
      <c r="P49" s="113"/>
      <c r="Q49" s="105"/>
      <c r="R49" s="105"/>
      <c r="S49" s="105"/>
      <c r="T49" s="105"/>
      <c r="U49" s="105"/>
      <c r="V49" s="105"/>
      <c r="W49" s="105"/>
      <c r="X49" s="105"/>
      <c r="Y49" s="105"/>
      <c r="Z49" s="105"/>
      <c r="AA49" s="105"/>
      <c r="AB49" s="105"/>
      <c r="AC49" s="105"/>
      <c r="AD49" s="105"/>
      <c r="AE49" s="105"/>
      <c r="AF49" s="105"/>
      <c r="AG49" s="105"/>
      <c r="AH49" s="105"/>
    </row>
    <row r="50" spans="1:34" ht="15.75" thickBot="1" x14ac:dyDescent="0.3">
      <c r="A50" s="94" t="s">
        <v>103</v>
      </c>
      <c r="B50" s="17"/>
      <c r="C50" s="17"/>
      <c r="D50" s="18">
        <f t="shared" si="0"/>
        <v>0</v>
      </c>
      <c r="E50" s="19" t="e">
        <f t="shared" si="1"/>
        <v>#DIV/0!</v>
      </c>
      <c r="F50" s="22"/>
      <c r="G50" s="23"/>
      <c r="H50" s="24"/>
      <c r="I50" s="105"/>
      <c r="J50" s="113"/>
      <c r="K50" s="113"/>
      <c r="L50" s="113"/>
      <c r="M50" s="113"/>
      <c r="N50" s="113"/>
      <c r="O50" s="113"/>
      <c r="P50" s="113"/>
      <c r="Q50" s="105"/>
      <c r="R50" s="105"/>
      <c r="S50" s="105"/>
      <c r="T50" s="105"/>
      <c r="U50" s="105"/>
      <c r="V50" s="105"/>
      <c r="W50" s="105"/>
      <c r="X50" s="105"/>
      <c r="Y50" s="105"/>
      <c r="Z50" s="105"/>
      <c r="AA50" s="105"/>
      <c r="AB50" s="105"/>
      <c r="AC50" s="105"/>
      <c r="AD50" s="105"/>
      <c r="AE50" s="105"/>
      <c r="AF50" s="105"/>
      <c r="AG50" s="105"/>
      <c r="AH50" s="105"/>
    </row>
    <row r="51" spans="1:34" ht="15.75" thickTop="1" x14ac:dyDescent="0.25">
      <c r="A51" s="92" t="s">
        <v>45</v>
      </c>
      <c r="B51" s="15">
        <f>+B52</f>
        <v>0</v>
      </c>
      <c r="C51" s="15">
        <f>+C52</f>
        <v>0</v>
      </c>
      <c r="D51" s="15">
        <f>B51-C51</f>
        <v>0</v>
      </c>
      <c r="E51" s="16" t="e">
        <f>C51/B51</f>
        <v>#DIV/0!</v>
      </c>
      <c r="F51" s="15">
        <f>+F52</f>
        <v>0</v>
      </c>
      <c r="G51" s="89">
        <f>+G52</f>
        <v>0</v>
      </c>
      <c r="H51" s="93"/>
      <c r="I51" s="105"/>
      <c r="J51" s="113"/>
      <c r="K51" s="113"/>
      <c r="L51" s="113"/>
      <c r="M51" s="113"/>
      <c r="N51" s="113"/>
      <c r="O51" s="113"/>
      <c r="P51" s="113"/>
      <c r="Q51" s="105"/>
      <c r="R51" s="105"/>
      <c r="S51" s="105"/>
      <c r="T51" s="105"/>
      <c r="U51" s="105"/>
      <c r="V51" s="105"/>
      <c r="W51" s="105"/>
      <c r="X51" s="105"/>
      <c r="Y51" s="105"/>
      <c r="Z51" s="105"/>
      <c r="AA51" s="105"/>
      <c r="AB51" s="105"/>
      <c r="AC51" s="105"/>
      <c r="AD51" s="105"/>
      <c r="AE51" s="105"/>
      <c r="AF51" s="105"/>
      <c r="AG51" s="105"/>
      <c r="AH51" s="105"/>
    </row>
    <row r="52" spans="1:34" ht="15.75" thickBot="1" x14ac:dyDescent="0.3">
      <c r="A52" s="94" t="s">
        <v>104</v>
      </c>
      <c r="B52" s="17"/>
      <c r="C52" s="22"/>
      <c r="D52" s="18">
        <f t="shared" si="0"/>
        <v>0</v>
      </c>
      <c r="E52" s="19" t="e">
        <f t="shared" si="1"/>
        <v>#DIV/0!</v>
      </c>
      <c r="F52" s="22"/>
      <c r="G52" s="23"/>
      <c r="H52" s="24"/>
      <c r="I52" s="105"/>
      <c r="J52" s="113"/>
      <c r="K52" s="113"/>
      <c r="L52" s="113"/>
      <c r="M52" s="113"/>
      <c r="N52" s="113"/>
      <c r="O52" s="113"/>
      <c r="P52" s="113"/>
      <c r="Q52" s="105"/>
      <c r="R52" s="105"/>
      <c r="S52" s="105"/>
      <c r="T52" s="105"/>
      <c r="U52" s="105"/>
      <c r="V52" s="105"/>
      <c r="W52" s="105"/>
      <c r="X52" s="105"/>
      <c r="Y52" s="105"/>
      <c r="Z52" s="105"/>
      <c r="AA52" s="105"/>
      <c r="AB52" s="105"/>
      <c r="AC52" s="105"/>
      <c r="AD52" s="105"/>
      <c r="AE52" s="105"/>
      <c r="AF52" s="105"/>
      <c r="AG52" s="105"/>
      <c r="AH52" s="105"/>
    </row>
    <row r="53" spans="1:34" ht="15.75" thickTop="1" x14ac:dyDescent="0.25">
      <c r="A53" s="92" t="s">
        <v>46</v>
      </c>
      <c r="B53" s="15">
        <f>SUM(B54:B56)</f>
        <v>0</v>
      </c>
      <c r="C53" s="15">
        <f>SUM(C54:C56)</f>
        <v>0</v>
      </c>
      <c r="D53" s="15">
        <f>B53-C53</f>
        <v>0</v>
      </c>
      <c r="E53" s="16" t="e">
        <f>C53/B53</f>
        <v>#DIV/0!</v>
      </c>
      <c r="F53" s="15">
        <f>SUM(F54:F56)</f>
        <v>0</v>
      </c>
      <c r="G53" s="89">
        <f>SUM(G54:G56)</f>
        <v>0</v>
      </c>
      <c r="H53" s="93"/>
      <c r="I53" s="105"/>
      <c r="J53" s="113"/>
      <c r="K53" s="113"/>
      <c r="L53" s="113"/>
      <c r="M53" s="113"/>
      <c r="N53" s="113"/>
      <c r="O53" s="113"/>
      <c r="P53" s="113"/>
      <c r="Q53" s="105"/>
      <c r="R53" s="105"/>
      <c r="S53" s="105"/>
      <c r="T53" s="105"/>
      <c r="U53" s="105"/>
      <c r="V53" s="105"/>
      <c r="W53" s="105"/>
      <c r="X53" s="105"/>
      <c r="Y53" s="105"/>
      <c r="Z53" s="105"/>
      <c r="AA53" s="105"/>
      <c r="AB53" s="105"/>
      <c r="AC53" s="105"/>
      <c r="AD53" s="105"/>
      <c r="AE53" s="105"/>
      <c r="AF53" s="105"/>
      <c r="AG53" s="105"/>
      <c r="AH53" s="105"/>
    </row>
    <row r="54" spans="1:34" x14ac:dyDescent="0.25">
      <c r="A54" s="94" t="s">
        <v>105</v>
      </c>
      <c r="B54" s="17"/>
      <c r="C54" s="17"/>
      <c r="D54" s="18">
        <f t="shared" si="0"/>
        <v>0</v>
      </c>
      <c r="E54" s="19" t="e">
        <f t="shared" si="1"/>
        <v>#DIV/0!</v>
      </c>
      <c r="F54" s="22"/>
      <c r="G54" s="23"/>
      <c r="H54" s="24"/>
      <c r="I54" s="105"/>
      <c r="J54" s="113"/>
      <c r="K54" s="113"/>
      <c r="L54" s="113"/>
      <c r="M54" s="113"/>
      <c r="N54" s="113"/>
      <c r="O54" s="113"/>
      <c r="P54" s="113"/>
      <c r="Q54" s="105"/>
      <c r="R54" s="105"/>
      <c r="S54" s="105"/>
      <c r="T54" s="105"/>
      <c r="U54" s="105"/>
      <c r="V54" s="105"/>
      <c r="W54" s="105"/>
      <c r="X54" s="105"/>
      <c r="Y54" s="105"/>
      <c r="Z54" s="105"/>
      <c r="AA54" s="105"/>
      <c r="AB54" s="105"/>
      <c r="AC54" s="105"/>
      <c r="AD54" s="105"/>
      <c r="AE54" s="105"/>
      <c r="AF54" s="105"/>
      <c r="AG54" s="105"/>
      <c r="AH54" s="105"/>
    </row>
    <row r="55" spans="1:34" x14ac:dyDescent="0.25">
      <c r="A55" s="94" t="s">
        <v>106</v>
      </c>
      <c r="B55" s="17"/>
      <c r="C55" s="17"/>
      <c r="D55" s="18">
        <f t="shared" si="0"/>
        <v>0</v>
      </c>
      <c r="E55" s="19" t="e">
        <f t="shared" si="1"/>
        <v>#DIV/0!</v>
      </c>
      <c r="F55" s="22"/>
      <c r="G55" s="23"/>
      <c r="H55" s="24"/>
      <c r="I55" s="105"/>
      <c r="J55" s="113"/>
      <c r="K55" s="113"/>
      <c r="L55" s="113"/>
      <c r="M55" s="113"/>
      <c r="N55" s="113"/>
      <c r="O55" s="113"/>
      <c r="P55" s="113"/>
      <c r="Q55" s="105"/>
      <c r="R55" s="105"/>
      <c r="S55" s="105"/>
      <c r="T55" s="105"/>
      <c r="U55" s="105"/>
      <c r="V55" s="105"/>
      <c r="W55" s="105"/>
      <c r="X55" s="105"/>
      <c r="Y55" s="105"/>
      <c r="Z55" s="105"/>
      <c r="AA55" s="105"/>
      <c r="AB55" s="105"/>
      <c r="AC55" s="105"/>
      <c r="AD55" s="105"/>
      <c r="AE55" s="105"/>
      <c r="AF55" s="105"/>
      <c r="AG55" s="105"/>
      <c r="AH55" s="105"/>
    </row>
    <row r="56" spans="1:34" ht="15.75" thickBot="1" x14ac:dyDescent="0.3">
      <c r="A56" s="94" t="s">
        <v>107</v>
      </c>
      <c r="B56" s="17"/>
      <c r="C56" s="17"/>
      <c r="D56" s="18">
        <f t="shared" si="0"/>
        <v>0</v>
      </c>
      <c r="E56" s="19" t="e">
        <f t="shared" si="1"/>
        <v>#DIV/0!</v>
      </c>
      <c r="F56" s="22"/>
      <c r="G56" s="23"/>
      <c r="H56" s="24"/>
      <c r="I56" s="105"/>
      <c r="J56" s="113"/>
      <c r="K56" s="113"/>
      <c r="L56" s="113"/>
      <c r="M56" s="113"/>
      <c r="N56" s="113"/>
      <c r="O56" s="113"/>
      <c r="P56" s="113"/>
      <c r="Q56" s="105"/>
      <c r="R56" s="105"/>
      <c r="S56" s="105"/>
      <c r="T56" s="105"/>
      <c r="U56" s="105"/>
      <c r="V56" s="105"/>
      <c r="W56" s="105"/>
      <c r="X56" s="105"/>
      <c r="Y56" s="105"/>
      <c r="Z56" s="105"/>
      <c r="AA56" s="105"/>
      <c r="AB56" s="105"/>
      <c r="AC56" s="105"/>
      <c r="AD56" s="105"/>
      <c r="AE56" s="105"/>
      <c r="AF56" s="105"/>
      <c r="AG56" s="105"/>
      <c r="AH56" s="105"/>
    </row>
    <row r="57" spans="1:34" ht="15.75" thickTop="1" x14ac:dyDescent="0.25">
      <c r="A57" s="92" t="s">
        <v>52</v>
      </c>
      <c r="B57" s="15">
        <f>SUM(B58:B60)</f>
        <v>0</v>
      </c>
      <c r="C57" s="15">
        <f>SUM(C58:C60)</f>
        <v>0</v>
      </c>
      <c r="D57" s="15">
        <f>B57-C57</f>
        <v>0</v>
      </c>
      <c r="E57" s="16" t="e">
        <f>C57/B57</f>
        <v>#DIV/0!</v>
      </c>
      <c r="F57" s="15">
        <f>SUM(F58:F60)</f>
        <v>0</v>
      </c>
      <c r="G57" s="89">
        <f>SUM(G58:G60)</f>
        <v>0</v>
      </c>
      <c r="H57" s="93"/>
      <c r="I57" s="105"/>
      <c r="J57" s="113"/>
      <c r="K57" s="113"/>
      <c r="L57" s="113"/>
      <c r="M57" s="113"/>
      <c r="N57" s="113"/>
      <c r="O57" s="113"/>
      <c r="P57" s="113"/>
      <c r="Q57" s="105"/>
      <c r="R57" s="105"/>
      <c r="S57" s="105"/>
      <c r="T57" s="105"/>
      <c r="U57" s="105"/>
      <c r="V57" s="105"/>
      <c r="W57" s="105"/>
      <c r="X57" s="105"/>
      <c r="Y57" s="105"/>
      <c r="Z57" s="105"/>
      <c r="AA57" s="105"/>
      <c r="AB57" s="105"/>
      <c r="AC57" s="105"/>
      <c r="AD57" s="105"/>
      <c r="AE57" s="105"/>
      <c r="AF57" s="105"/>
      <c r="AG57" s="105"/>
      <c r="AH57" s="105"/>
    </row>
    <row r="58" spans="1:34" x14ac:dyDescent="0.25">
      <c r="A58" s="95" t="s">
        <v>108</v>
      </c>
      <c r="B58" s="17"/>
      <c r="C58" s="17"/>
      <c r="D58" s="18">
        <f t="shared" si="0"/>
        <v>0</v>
      </c>
      <c r="E58" s="19" t="e">
        <f t="shared" si="1"/>
        <v>#DIV/0!</v>
      </c>
      <c r="F58" s="25"/>
      <c r="G58" s="26"/>
      <c r="H58" s="27"/>
      <c r="I58" s="105"/>
      <c r="J58" s="113"/>
      <c r="K58" s="113"/>
      <c r="L58" s="113"/>
      <c r="M58" s="113"/>
      <c r="N58" s="113"/>
      <c r="O58" s="113"/>
      <c r="P58" s="113"/>
      <c r="Q58" s="105"/>
      <c r="R58" s="105"/>
      <c r="S58" s="105"/>
      <c r="T58" s="105"/>
      <c r="U58" s="105"/>
      <c r="V58" s="105"/>
      <c r="W58" s="105"/>
      <c r="X58" s="105"/>
      <c r="Y58" s="105"/>
      <c r="Z58" s="105"/>
      <c r="AA58" s="105"/>
      <c r="AB58" s="105"/>
      <c r="AC58" s="105"/>
      <c r="AD58" s="105"/>
      <c r="AE58" s="105"/>
      <c r="AF58" s="105"/>
      <c r="AG58" s="105"/>
      <c r="AH58" s="105"/>
    </row>
    <row r="59" spans="1:34" x14ac:dyDescent="0.25">
      <c r="A59" s="94" t="s">
        <v>109</v>
      </c>
      <c r="B59" s="17"/>
      <c r="C59" s="17"/>
      <c r="D59" s="18">
        <f t="shared" si="0"/>
        <v>0</v>
      </c>
      <c r="E59" s="19" t="e">
        <f t="shared" si="1"/>
        <v>#DIV/0!</v>
      </c>
      <c r="F59" s="22"/>
      <c r="G59" s="23"/>
      <c r="H59" s="24"/>
      <c r="I59" s="105"/>
      <c r="J59" s="113"/>
      <c r="K59" s="113"/>
      <c r="L59" s="113"/>
      <c r="M59" s="113"/>
      <c r="N59" s="113"/>
      <c r="O59" s="113"/>
      <c r="P59" s="113"/>
      <c r="Q59" s="105"/>
      <c r="R59" s="105"/>
      <c r="S59" s="105"/>
      <c r="T59" s="105"/>
      <c r="U59" s="105"/>
      <c r="V59" s="105"/>
      <c r="W59" s="105"/>
      <c r="X59" s="105"/>
      <c r="Y59" s="105"/>
      <c r="Z59" s="105"/>
      <c r="AA59" s="105"/>
      <c r="AB59" s="105"/>
      <c r="AC59" s="105"/>
      <c r="AD59" s="105"/>
      <c r="AE59" s="105"/>
      <c r="AF59" s="105"/>
      <c r="AG59" s="105"/>
      <c r="AH59" s="105"/>
    </row>
    <row r="60" spans="1:34" ht="15.75" thickBot="1" x14ac:dyDescent="0.3">
      <c r="A60" s="94" t="s">
        <v>110</v>
      </c>
      <c r="B60" s="17"/>
      <c r="C60" s="17"/>
      <c r="D60" s="18">
        <f t="shared" si="0"/>
        <v>0</v>
      </c>
      <c r="E60" s="19" t="e">
        <f t="shared" si="1"/>
        <v>#DIV/0!</v>
      </c>
      <c r="F60" s="22"/>
      <c r="G60" s="23"/>
      <c r="H60" s="24"/>
      <c r="I60" s="105"/>
      <c r="J60" s="113"/>
      <c r="K60" s="113"/>
      <c r="L60" s="113"/>
      <c r="M60" s="113"/>
      <c r="N60" s="113"/>
      <c r="O60" s="113"/>
      <c r="P60" s="113"/>
      <c r="Q60" s="105"/>
      <c r="R60" s="105"/>
      <c r="S60" s="105"/>
      <c r="T60" s="105"/>
      <c r="U60" s="105"/>
      <c r="V60" s="105"/>
      <c r="W60" s="105"/>
      <c r="X60" s="105"/>
      <c r="Y60" s="105"/>
      <c r="Z60" s="105"/>
      <c r="AA60" s="105"/>
      <c r="AB60" s="105"/>
      <c r="AC60" s="105"/>
      <c r="AD60" s="105"/>
      <c r="AE60" s="105"/>
      <c r="AF60" s="105"/>
      <c r="AG60" s="105"/>
      <c r="AH60" s="105"/>
    </row>
    <row r="61" spans="1:34" ht="15.75" thickTop="1" x14ac:dyDescent="0.25">
      <c r="A61" s="92" t="s">
        <v>47</v>
      </c>
      <c r="B61" s="15">
        <f>SUM(B62:B63)</f>
        <v>0</v>
      </c>
      <c r="C61" s="15">
        <f>SUM(C62:C63)</f>
        <v>0</v>
      </c>
      <c r="D61" s="15">
        <f>B61-C61</f>
        <v>0</v>
      </c>
      <c r="E61" s="16" t="e">
        <f>C61/B61</f>
        <v>#DIV/0!</v>
      </c>
      <c r="F61" s="15">
        <f>SUM(F62:F63)</f>
        <v>0</v>
      </c>
      <c r="G61" s="89">
        <f>SUM(G62:G63)</f>
        <v>0</v>
      </c>
      <c r="H61" s="93"/>
      <c r="I61" s="105"/>
      <c r="J61" s="113"/>
      <c r="K61" s="113"/>
      <c r="L61" s="113"/>
      <c r="M61" s="113"/>
      <c r="N61" s="113"/>
      <c r="O61" s="113"/>
      <c r="P61" s="113"/>
      <c r="Q61" s="105"/>
      <c r="R61" s="105"/>
      <c r="S61" s="105"/>
      <c r="T61" s="105"/>
      <c r="U61" s="105"/>
      <c r="V61" s="105"/>
      <c r="W61" s="105"/>
      <c r="X61" s="105"/>
      <c r="Y61" s="105"/>
      <c r="Z61" s="105"/>
      <c r="AA61" s="105"/>
      <c r="AB61" s="105"/>
      <c r="AC61" s="105"/>
      <c r="AD61" s="105"/>
      <c r="AE61" s="105"/>
      <c r="AF61" s="105"/>
      <c r="AG61" s="105"/>
      <c r="AH61" s="105"/>
    </row>
    <row r="62" spans="1:34" x14ac:dyDescent="0.25">
      <c r="A62" s="94" t="s">
        <v>111</v>
      </c>
      <c r="B62" s="17"/>
      <c r="C62" s="17"/>
      <c r="D62" s="18">
        <f t="shared" si="0"/>
        <v>0</v>
      </c>
      <c r="E62" s="19" t="e">
        <f t="shared" si="1"/>
        <v>#DIV/0!</v>
      </c>
      <c r="F62" s="22"/>
      <c r="G62" s="23"/>
      <c r="H62" s="24"/>
      <c r="I62" s="105"/>
      <c r="J62" s="113"/>
      <c r="K62" s="113"/>
      <c r="L62" s="113"/>
      <c r="M62" s="113"/>
      <c r="N62" s="113"/>
      <c r="O62" s="113"/>
      <c r="P62" s="113"/>
      <c r="Q62" s="105"/>
      <c r="R62" s="105"/>
      <c r="S62" s="105"/>
      <c r="T62" s="105"/>
      <c r="U62" s="105"/>
      <c r="V62" s="105"/>
      <c r="W62" s="105"/>
      <c r="X62" s="105"/>
      <c r="Y62" s="105"/>
      <c r="Z62" s="105"/>
      <c r="AA62" s="105"/>
      <c r="AB62" s="105"/>
      <c r="AC62" s="105"/>
      <c r="AD62" s="105"/>
      <c r="AE62" s="105"/>
      <c r="AF62" s="105"/>
      <c r="AG62" s="105"/>
      <c r="AH62" s="105"/>
    </row>
    <row r="63" spans="1:34" ht="15.75" thickBot="1" x14ac:dyDescent="0.3">
      <c r="A63" s="94" t="s">
        <v>112</v>
      </c>
      <c r="B63" s="17"/>
      <c r="C63" s="17"/>
      <c r="D63" s="18">
        <f t="shared" si="0"/>
        <v>0</v>
      </c>
      <c r="E63" s="19" t="e">
        <f t="shared" si="1"/>
        <v>#DIV/0!</v>
      </c>
      <c r="F63" s="22"/>
      <c r="G63" s="23"/>
      <c r="H63" s="24"/>
      <c r="I63" s="105"/>
      <c r="J63" s="113"/>
      <c r="K63" s="113"/>
      <c r="L63" s="113"/>
      <c r="M63" s="113"/>
      <c r="N63" s="113"/>
      <c r="O63" s="113"/>
      <c r="P63" s="113"/>
      <c r="Q63" s="105"/>
      <c r="R63" s="105"/>
      <c r="S63" s="105"/>
      <c r="T63" s="105"/>
      <c r="U63" s="105"/>
      <c r="V63" s="105"/>
      <c r="W63" s="105"/>
      <c r="X63" s="105"/>
      <c r="Y63" s="105"/>
      <c r="Z63" s="105"/>
      <c r="AA63" s="105"/>
      <c r="AB63" s="105"/>
      <c r="AC63" s="105"/>
      <c r="AD63" s="105"/>
      <c r="AE63" s="105"/>
      <c r="AF63" s="105"/>
      <c r="AG63" s="105"/>
      <c r="AH63" s="105"/>
    </row>
    <row r="64" spans="1:34" ht="15.75" thickTop="1" x14ac:dyDescent="0.25">
      <c r="A64" s="92" t="s">
        <v>48</v>
      </c>
      <c r="B64" s="15">
        <f>SUM(B65:B68)</f>
        <v>0</v>
      </c>
      <c r="C64" s="15">
        <f>SUM(C65:C68)</f>
        <v>0</v>
      </c>
      <c r="D64" s="15">
        <f>B64-C64</f>
        <v>0</v>
      </c>
      <c r="E64" s="16" t="e">
        <f>C64/B64</f>
        <v>#DIV/0!</v>
      </c>
      <c r="F64" s="15">
        <f>SUM(F65:F68)</f>
        <v>0</v>
      </c>
      <c r="G64" s="89">
        <f>SUM(G65:G68)</f>
        <v>0</v>
      </c>
      <c r="H64" s="93"/>
      <c r="I64" s="105"/>
      <c r="J64" s="113"/>
      <c r="K64" s="113"/>
      <c r="L64" s="113"/>
      <c r="M64" s="113"/>
      <c r="N64" s="113"/>
      <c r="O64" s="113"/>
      <c r="P64" s="113"/>
      <c r="Q64" s="105"/>
      <c r="R64" s="105"/>
      <c r="S64" s="105"/>
      <c r="T64" s="105"/>
      <c r="U64" s="105"/>
      <c r="V64" s="105"/>
      <c r="W64" s="105"/>
      <c r="X64" s="105"/>
      <c r="Y64" s="105"/>
      <c r="Z64" s="105"/>
      <c r="AA64" s="105"/>
      <c r="AB64" s="105"/>
      <c r="AC64" s="105"/>
      <c r="AD64" s="105"/>
      <c r="AE64" s="105"/>
      <c r="AF64" s="105"/>
      <c r="AG64" s="105"/>
      <c r="AH64" s="105"/>
    </row>
    <row r="65" spans="1:34" x14ac:dyDescent="0.25">
      <c r="A65" s="94" t="s">
        <v>113</v>
      </c>
      <c r="B65" s="17"/>
      <c r="C65" s="17"/>
      <c r="D65" s="18">
        <f t="shared" si="0"/>
        <v>0</v>
      </c>
      <c r="E65" s="19" t="e">
        <f t="shared" si="1"/>
        <v>#DIV/0!</v>
      </c>
      <c r="F65" s="22"/>
      <c r="G65" s="23"/>
      <c r="H65" s="24"/>
      <c r="I65" s="105"/>
      <c r="J65" s="113"/>
      <c r="K65" s="113"/>
      <c r="L65" s="113"/>
      <c r="M65" s="113"/>
      <c r="N65" s="113"/>
      <c r="O65" s="113"/>
      <c r="P65" s="113"/>
      <c r="Q65" s="105"/>
      <c r="R65" s="105"/>
      <c r="S65" s="105"/>
      <c r="T65" s="105"/>
      <c r="U65" s="105"/>
      <c r="V65" s="105"/>
      <c r="W65" s="105"/>
      <c r="X65" s="105"/>
      <c r="Y65" s="105"/>
      <c r="Z65" s="105"/>
      <c r="AA65" s="105"/>
      <c r="AB65" s="105"/>
      <c r="AC65" s="105"/>
      <c r="AD65" s="105"/>
      <c r="AE65" s="105"/>
      <c r="AF65" s="105"/>
      <c r="AG65" s="105"/>
      <c r="AH65" s="105"/>
    </row>
    <row r="66" spans="1:34" x14ac:dyDescent="0.25">
      <c r="A66" s="94" t="s">
        <v>114</v>
      </c>
      <c r="B66" s="17"/>
      <c r="C66" s="17"/>
      <c r="D66" s="18">
        <f t="shared" si="0"/>
        <v>0</v>
      </c>
      <c r="E66" s="19" t="e">
        <f t="shared" si="1"/>
        <v>#DIV/0!</v>
      </c>
      <c r="F66" s="22"/>
      <c r="G66" s="23"/>
      <c r="H66" s="24"/>
      <c r="I66" s="105"/>
      <c r="J66" s="113"/>
      <c r="K66" s="113"/>
      <c r="L66" s="113"/>
      <c r="M66" s="113"/>
      <c r="N66" s="113"/>
      <c r="O66" s="113"/>
      <c r="P66" s="113"/>
      <c r="Q66" s="105"/>
      <c r="R66" s="105"/>
      <c r="S66" s="105"/>
      <c r="T66" s="105"/>
      <c r="U66" s="105"/>
      <c r="V66" s="105"/>
      <c r="W66" s="105"/>
      <c r="X66" s="105"/>
      <c r="Y66" s="105"/>
      <c r="Z66" s="105"/>
      <c r="AA66" s="105"/>
      <c r="AB66" s="105"/>
      <c r="AC66" s="105"/>
      <c r="AD66" s="105"/>
      <c r="AE66" s="105"/>
      <c r="AF66" s="105"/>
      <c r="AG66" s="105"/>
      <c r="AH66" s="105"/>
    </row>
    <row r="67" spans="1:34" x14ac:dyDescent="0.25">
      <c r="A67" s="94" t="s">
        <v>115</v>
      </c>
      <c r="B67" s="17"/>
      <c r="C67" s="17"/>
      <c r="D67" s="18">
        <f t="shared" si="0"/>
        <v>0</v>
      </c>
      <c r="E67" s="19" t="e">
        <f t="shared" si="1"/>
        <v>#DIV/0!</v>
      </c>
      <c r="F67" s="22"/>
      <c r="G67" s="23"/>
      <c r="H67" s="24"/>
      <c r="I67" s="105"/>
      <c r="J67" s="113"/>
      <c r="K67" s="113"/>
      <c r="L67" s="113"/>
      <c r="M67" s="113"/>
      <c r="N67" s="113"/>
      <c r="O67" s="113"/>
      <c r="P67" s="113"/>
      <c r="Q67" s="105"/>
      <c r="R67" s="105"/>
      <c r="S67" s="105"/>
      <c r="T67" s="105"/>
      <c r="U67" s="105"/>
      <c r="V67" s="105"/>
      <c r="W67" s="105"/>
      <c r="X67" s="105"/>
      <c r="Y67" s="105"/>
      <c r="Z67" s="105"/>
      <c r="AA67" s="105"/>
      <c r="AB67" s="105"/>
      <c r="AC67" s="105"/>
      <c r="AD67" s="105"/>
      <c r="AE67" s="105"/>
      <c r="AF67" s="105"/>
      <c r="AG67" s="105"/>
      <c r="AH67" s="105"/>
    </row>
    <row r="68" spans="1:34" ht="15.75" thickBot="1" x14ac:dyDescent="0.3">
      <c r="A68" s="94" t="s">
        <v>116</v>
      </c>
      <c r="B68" s="17"/>
      <c r="C68" s="17"/>
      <c r="D68" s="18">
        <f t="shared" si="0"/>
        <v>0</v>
      </c>
      <c r="E68" s="19" t="e">
        <f t="shared" si="1"/>
        <v>#DIV/0!</v>
      </c>
      <c r="F68" s="22"/>
      <c r="G68" s="23"/>
      <c r="H68" s="24"/>
      <c r="I68" s="105"/>
      <c r="J68" s="113"/>
      <c r="K68" s="113"/>
      <c r="L68" s="113"/>
      <c r="M68" s="113"/>
      <c r="N68" s="113"/>
      <c r="O68" s="113"/>
      <c r="P68" s="113"/>
      <c r="Q68" s="105"/>
      <c r="R68" s="105"/>
      <c r="S68" s="105"/>
      <c r="T68" s="105"/>
      <c r="U68" s="105"/>
      <c r="V68" s="105"/>
      <c r="W68" s="105"/>
      <c r="X68" s="105"/>
      <c r="Y68" s="105"/>
      <c r="Z68" s="105"/>
      <c r="AA68" s="105"/>
      <c r="AB68" s="105"/>
      <c r="AC68" s="105"/>
      <c r="AD68" s="105"/>
      <c r="AE68" s="105"/>
      <c r="AF68" s="105"/>
      <c r="AG68" s="105"/>
      <c r="AH68" s="105"/>
    </row>
    <row r="69" spans="1:34" ht="15.75" thickTop="1" x14ac:dyDescent="0.25">
      <c r="A69" s="92" t="s">
        <v>49</v>
      </c>
      <c r="B69" s="15">
        <f>+B70</f>
        <v>0</v>
      </c>
      <c r="C69" s="15">
        <f>+C70</f>
        <v>0</v>
      </c>
      <c r="D69" s="15">
        <f>B69-C69</f>
        <v>0</v>
      </c>
      <c r="E69" s="16" t="e">
        <f>C69/B69</f>
        <v>#DIV/0!</v>
      </c>
      <c r="F69" s="15">
        <f>+F70</f>
        <v>0</v>
      </c>
      <c r="G69" s="89">
        <f>+G70</f>
        <v>0</v>
      </c>
      <c r="H69" s="93"/>
      <c r="I69" s="105"/>
      <c r="J69" s="113"/>
      <c r="K69" s="113"/>
      <c r="L69" s="113"/>
      <c r="M69" s="113"/>
      <c r="N69" s="113"/>
      <c r="O69" s="113"/>
      <c r="P69" s="113"/>
      <c r="Q69" s="105"/>
      <c r="R69" s="105"/>
      <c r="S69" s="105"/>
      <c r="T69" s="105"/>
      <c r="U69" s="105"/>
      <c r="V69" s="105"/>
      <c r="W69" s="105"/>
      <c r="X69" s="105"/>
      <c r="Y69" s="105"/>
      <c r="Z69" s="105"/>
      <c r="AA69" s="105"/>
      <c r="AB69" s="105"/>
      <c r="AC69" s="105"/>
      <c r="AD69" s="105"/>
      <c r="AE69" s="105"/>
      <c r="AF69" s="105"/>
      <c r="AG69" s="105"/>
      <c r="AH69" s="105"/>
    </row>
    <row r="70" spans="1:34" ht="15.75" thickBot="1" x14ac:dyDescent="0.3">
      <c r="A70" s="94" t="s">
        <v>117</v>
      </c>
      <c r="B70" s="17"/>
      <c r="C70" s="17"/>
      <c r="D70" s="18">
        <f t="shared" si="0"/>
        <v>0</v>
      </c>
      <c r="E70" s="19" t="e">
        <f t="shared" si="1"/>
        <v>#DIV/0!</v>
      </c>
      <c r="F70" s="22"/>
      <c r="G70" s="23"/>
      <c r="H70" s="24"/>
      <c r="I70" s="105"/>
      <c r="J70" s="113"/>
      <c r="K70" s="113"/>
      <c r="L70" s="113"/>
      <c r="M70" s="113"/>
      <c r="N70" s="113"/>
      <c r="O70" s="113"/>
      <c r="P70" s="113"/>
      <c r="Q70" s="105"/>
      <c r="R70" s="105"/>
      <c r="S70" s="105"/>
      <c r="T70" s="105"/>
      <c r="U70" s="105"/>
      <c r="V70" s="105"/>
      <c r="W70" s="105"/>
      <c r="X70" s="105"/>
      <c r="Y70" s="105"/>
      <c r="Z70" s="105"/>
      <c r="AA70" s="105"/>
      <c r="AB70" s="105"/>
      <c r="AC70" s="105"/>
      <c r="AD70" s="105"/>
      <c r="AE70" s="105"/>
      <c r="AF70" s="105"/>
      <c r="AG70" s="105"/>
      <c r="AH70" s="105"/>
    </row>
    <row r="71" spans="1:34" ht="15.75" thickTop="1" x14ac:dyDescent="0.25">
      <c r="A71" s="92" t="s">
        <v>51</v>
      </c>
      <c r="B71" s="15">
        <f>+B72</f>
        <v>0</v>
      </c>
      <c r="C71" s="15">
        <f>+C72</f>
        <v>0</v>
      </c>
      <c r="D71" s="15">
        <f>B71-C71</f>
        <v>0</v>
      </c>
      <c r="E71" s="16" t="e">
        <f>C71/B71</f>
        <v>#DIV/0!</v>
      </c>
      <c r="F71" s="15">
        <f>+F72</f>
        <v>0</v>
      </c>
      <c r="G71" s="89">
        <f>+G72</f>
        <v>0</v>
      </c>
      <c r="H71" s="93"/>
      <c r="I71" s="105"/>
      <c r="J71" s="113"/>
      <c r="K71" s="113"/>
      <c r="L71" s="113"/>
      <c r="M71" s="113"/>
      <c r="N71" s="113"/>
      <c r="O71" s="113"/>
      <c r="P71" s="113"/>
      <c r="Q71" s="105"/>
      <c r="R71" s="105"/>
      <c r="S71" s="105"/>
      <c r="T71" s="105"/>
      <c r="U71" s="105"/>
      <c r="V71" s="105"/>
      <c r="W71" s="105"/>
      <c r="X71" s="105"/>
      <c r="Y71" s="105"/>
      <c r="Z71" s="105"/>
      <c r="AA71" s="105"/>
      <c r="AB71" s="105"/>
      <c r="AC71" s="105"/>
      <c r="AD71" s="105"/>
      <c r="AE71" s="105"/>
      <c r="AF71" s="105"/>
      <c r="AG71" s="105"/>
      <c r="AH71" s="105"/>
    </row>
    <row r="72" spans="1:34" ht="15.75" thickBot="1" x14ac:dyDescent="0.3">
      <c r="A72" s="94" t="s">
        <v>118</v>
      </c>
      <c r="B72" s="17"/>
      <c r="C72" s="17"/>
      <c r="D72" s="18">
        <f t="shared" si="0"/>
        <v>0</v>
      </c>
      <c r="E72" s="19" t="e">
        <f t="shared" si="1"/>
        <v>#DIV/0!</v>
      </c>
      <c r="F72" s="22"/>
      <c r="G72" s="23"/>
      <c r="H72" s="24"/>
      <c r="I72" s="105"/>
      <c r="J72" s="113"/>
      <c r="K72" s="113"/>
      <c r="L72" s="113"/>
      <c r="M72" s="113"/>
      <c r="N72" s="113"/>
      <c r="O72" s="113"/>
      <c r="P72" s="113"/>
      <c r="Q72" s="105"/>
      <c r="R72" s="105"/>
      <c r="S72" s="105"/>
      <c r="T72" s="105"/>
      <c r="U72" s="105"/>
      <c r="V72" s="105"/>
      <c r="W72" s="105"/>
      <c r="X72" s="105"/>
      <c r="Y72" s="105"/>
      <c r="Z72" s="105"/>
      <c r="AA72" s="105"/>
      <c r="AB72" s="105"/>
      <c r="AC72" s="105"/>
      <c r="AD72" s="105"/>
      <c r="AE72" s="105"/>
      <c r="AF72" s="105"/>
      <c r="AG72" s="105"/>
      <c r="AH72" s="105"/>
    </row>
    <row r="73" spans="1:34" ht="15.75" thickTop="1" x14ac:dyDescent="0.25">
      <c r="A73" s="92" t="s">
        <v>53</v>
      </c>
      <c r="B73" s="15">
        <f>+B74</f>
        <v>0</v>
      </c>
      <c r="C73" s="15">
        <f>+C74</f>
        <v>0</v>
      </c>
      <c r="D73" s="15">
        <f>B73-C73</f>
        <v>0</v>
      </c>
      <c r="E73" s="16" t="e">
        <f>C73/B73</f>
        <v>#DIV/0!</v>
      </c>
      <c r="F73" s="15">
        <f>+F74</f>
        <v>0</v>
      </c>
      <c r="G73" s="89">
        <f>+G74</f>
        <v>0</v>
      </c>
      <c r="H73" s="93"/>
      <c r="I73" s="105"/>
      <c r="J73" s="113"/>
      <c r="K73" s="113"/>
      <c r="L73" s="113"/>
      <c r="M73" s="113"/>
      <c r="N73" s="113"/>
      <c r="O73" s="113"/>
      <c r="P73" s="113"/>
      <c r="Q73" s="105"/>
      <c r="R73" s="105"/>
      <c r="S73" s="105"/>
      <c r="T73" s="105"/>
      <c r="U73" s="105"/>
      <c r="V73" s="105"/>
      <c r="W73" s="105"/>
      <c r="X73" s="105"/>
      <c r="Y73" s="105"/>
      <c r="Z73" s="105"/>
      <c r="AA73" s="105"/>
      <c r="AB73" s="105"/>
      <c r="AC73" s="105"/>
      <c r="AD73" s="105"/>
      <c r="AE73" s="105"/>
      <c r="AF73" s="105"/>
      <c r="AG73" s="105"/>
      <c r="AH73" s="105"/>
    </row>
    <row r="74" spans="1:34" ht="15.75" thickBot="1" x14ac:dyDescent="0.3">
      <c r="A74" s="94" t="s">
        <v>119</v>
      </c>
      <c r="B74" s="17"/>
      <c r="C74" s="17"/>
      <c r="D74" s="18">
        <f t="shared" si="0"/>
        <v>0</v>
      </c>
      <c r="E74" s="19" t="e">
        <f t="shared" si="1"/>
        <v>#DIV/0!</v>
      </c>
      <c r="F74" s="22"/>
      <c r="G74" s="23"/>
      <c r="H74" s="24"/>
      <c r="I74" s="105"/>
      <c r="J74" s="113"/>
      <c r="K74" s="113"/>
      <c r="L74" s="113"/>
      <c r="M74" s="113"/>
      <c r="N74" s="113"/>
      <c r="O74" s="113"/>
      <c r="P74" s="113"/>
      <c r="Q74" s="105"/>
      <c r="R74" s="105"/>
      <c r="S74" s="105"/>
      <c r="T74" s="105"/>
      <c r="U74" s="105"/>
      <c r="V74" s="105"/>
      <c r="W74" s="105"/>
      <c r="X74" s="105"/>
      <c r="Y74" s="105"/>
      <c r="Z74" s="105"/>
      <c r="AA74" s="105"/>
      <c r="AB74" s="105"/>
      <c r="AC74" s="105"/>
      <c r="AD74" s="105"/>
      <c r="AE74" s="105"/>
      <c r="AF74" s="105"/>
      <c r="AG74" s="105"/>
      <c r="AH74" s="105"/>
    </row>
    <row r="75" spans="1:34" ht="15.75" thickTop="1" x14ac:dyDescent="0.25">
      <c r="A75" s="92" t="s">
        <v>54</v>
      </c>
      <c r="B75" s="15">
        <f>+B76</f>
        <v>0</v>
      </c>
      <c r="C75" s="15">
        <f>+C76</f>
        <v>0</v>
      </c>
      <c r="D75" s="15">
        <f>B75-C75</f>
        <v>0</v>
      </c>
      <c r="E75" s="16" t="e">
        <f>C75/B75</f>
        <v>#DIV/0!</v>
      </c>
      <c r="F75" s="15">
        <f>+F76</f>
        <v>0</v>
      </c>
      <c r="G75" s="89">
        <f>+G76</f>
        <v>0</v>
      </c>
      <c r="H75" s="93"/>
      <c r="I75" s="105"/>
      <c r="J75" s="113"/>
      <c r="K75" s="113"/>
      <c r="L75" s="113"/>
      <c r="M75" s="113"/>
      <c r="N75" s="113"/>
      <c r="O75" s="113"/>
      <c r="P75" s="113"/>
      <c r="Q75" s="105"/>
      <c r="R75" s="105"/>
      <c r="S75" s="105"/>
      <c r="T75" s="105"/>
      <c r="U75" s="105"/>
      <c r="V75" s="105"/>
      <c r="W75" s="105"/>
      <c r="X75" s="105"/>
      <c r="Y75" s="105"/>
      <c r="Z75" s="105"/>
      <c r="AA75" s="105"/>
      <c r="AB75" s="105"/>
      <c r="AC75" s="105"/>
      <c r="AD75" s="105"/>
      <c r="AE75" s="105"/>
      <c r="AF75" s="105"/>
      <c r="AG75" s="105"/>
      <c r="AH75" s="105"/>
    </row>
    <row r="76" spans="1:34" ht="15.75" thickBot="1" x14ac:dyDescent="0.3">
      <c r="A76" s="94" t="s">
        <v>120</v>
      </c>
      <c r="B76" s="17"/>
      <c r="C76" s="17"/>
      <c r="D76" s="18">
        <f t="shared" si="0"/>
        <v>0</v>
      </c>
      <c r="E76" s="19" t="e">
        <f t="shared" si="1"/>
        <v>#DIV/0!</v>
      </c>
      <c r="F76" s="22"/>
      <c r="G76" s="23"/>
      <c r="H76" s="24"/>
      <c r="I76" s="105"/>
      <c r="J76" s="113"/>
      <c r="K76" s="113"/>
      <c r="L76" s="113"/>
      <c r="M76" s="113"/>
      <c r="N76" s="113"/>
      <c r="O76" s="113"/>
      <c r="P76" s="113"/>
      <c r="Q76" s="105"/>
      <c r="R76" s="105"/>
      <c r="S76" s="105"/>
      <c r="T76" s="105"/>
      <c r="U76" s="105"/>
      <c r="V76" s="105"/>
      <c r="W76" s="105"/>
      <c r="X76" s="105"/>
      <c r="Y76" s="105"/>
      <c r="Z76" s="105"/>
      <c r="AA76" s="105"/>
      <c r="AB76" s="105"/>
      <c r="AC76" s="105"/>
      <c r="AD76" s="105"/>
      <c r="AE76" s="105"/>
      <c r="AF76" s="105"/>
      <c r="AG76" s="105"/>
      <c r="AH76" s="105"/>
    </row>
    <row r="77" spans="1:34" ht="15.75" thickTop="1" x14ac:dyDescent="0.25">
      <c r="A77" s="92" t="s">
        <v>44</v>
      </c>
      <c r="B77" s="15">
        <f>+B78</f>
        <v>0</v>
      </c>
      <c r="C77" s="15">
        <f>+C78</f>
        <v>0</v>
      </c>
      <c r="D77" s="15">
        <f>B77-C77</f>
        <v>0</v>
      </c>
      <c r="E77" s="16" t="e">
        <f>C77/B77</f>
        <v>#DIV/0!</v>
      </c>
      <c r="F77" s="15">
        <f>+F78</f>
        <v>0</v>
      </c>
      <c r="G77" s="89">
        <f>+G78</f>
        <v>0</v>
      </c>
      <c r="H77" s="93"/>
      <c r="I77" s="105"/>
      <c r="J77" s="113"/>
      <c r="K77" s="113"/>
      <c r="L77" s="113"/>
      <c r="M77" s="113"/>
      <c r="N77" s="113"/>
      <c r="O77" s="113"/>
      <c r="P77" s="113"/>
      <c r="Q77" s="105"/>
      <c r="R77" s="105"/>
      <c r="S77" s="105"/>
      <c r="T77" s="105"/>
      <c r="U77" s="105"/>
      <c r="V77" s="105"/>
      <c r="W77" s="105"/>
      <c r="X77" s="105"/>
      <c r="Y77" s="105"/>
      <c r="Z77" s="105"/>
      <c r="AA77" s="105"/>
      <c r="AB77" s="105"/>
      <c r="AC77" s="105"/>
      <c r="AD77" s="105"/>
      <c r="AE77" s="105"/>
      <c r="AF77" s="105"/>
      <c r="AG77" s="105"/>
      <c r="AH77" s="105"/>
    </row>
    <row r="78" spans="1:34" ht="15.75" thickBot="1" x14ac:dyDescent="0.3">
      <c r="A78" s="94" t="s">
        <v>121</v>
      </c>
      <c r="B78" s="17"/>
      <c r="C78" s="17"/>
      <c r="D78" s="18">
        <f t="shared" si="0"/>
        <v>0</v>
      </c>
      <c r="E78" s="19" t="e">
        <f t="shared" si="1"/>
        <v>#DIV/0!</v>
      </c>
      <c r="F78" s="22"/>
      <c r="G78" s="23"/>
      <c r="H78" s="24"/>
      <c r="I78" s="105"/>
      <c r="J78" s="113"/>
      <c r="K78" s="113"/>
      <c r="L78" s="113"/>
      <c r="M78" s="113"/>
      <c r="N78" s="113"/>
      <c r="O78" s="113"/>
      <c r="P78" s="113"/>
      <c r="Q78" s="105"/>
      <c r="R78" s="105"/>
      <c r="S78" s="105"/>
      <c r="T78" s="105"/>
      <c r="U78" s="105"/>
      <c r="V78" s="105"/>
      <c r="W78" s="105"/>
      <c r="X78" s="105"/>
      <c r="Y78" s="105"/>
      <c r="Z78" s="105"/>
      <c r="AA78" s="105"/>
      <c r="AB78" s="105"/>
      <c r="AC78" s="105"/>
      <c r="AD78" s="105"/>
      <c r="AE78" s="105"/>
      <c r="AF78" s="105"/>
      <c r="AG78" s="105"/>
      <c r="AH78" s="105"/>
    </row>
    <row r="79" spans="1:34" ht="15.75" thickTop="1" x14ac:dyDescent="0.25">
      <c r="A79" s="92" t="s">
        <v>50</v>
      </c>
      <c r="B79" s="15">
        <f>+B80</f>
        <v>0</v>
      </c>
      <c r="C79" s="15">
        <f>+C80</f>
        <v>0</v>
      </c>
      <c r="D79" s="15">
        <f>B79-C79</f>
        <v>0</v>
      </c>
      <c r="E79" s="16" t="e">
        <f>C79/B79</f>
        <v>#DIV/0!</v>
      </c>
      <c r="F79" s="15">
        <f>+F80</f>
        <v>0</v>
      </c>
      <c r="G79" s="89">
        <f>+G80</f>
        <v>0</v>
      </c>
      <c r="H79" s="93"/>
      <c r="I79" s="105"/>
      <c r="J79" s="113"/>
      <c r="K79" s="113"/>
      <c r="L79" s="113"/>
      <c r="M79" s="113"/>
      <c r="N79" s="113"/>
      <c r="O79" s="113"/>
      <c r="P79" s="113"/>
      <c r="Q79" s="105"/>
      <c r="R79" s="105"/>
      <c r="S79" s="105"/>
      <c r="T79" s="105"/>
      <c r="U79" s="105"/>
      <c r="V79" s="105"/>
      <c r="W79" s="105"/>
      <c r="X79" s="105"/>
      <c r="Y79" s="105"/>
      <c r="Z79" s="105"/>
      <c r="AA79" s="105"/>
      <c r="AB79" s="105"/>
      <c r="AC79" s="105"/>
      <c r="AD79" s="105"/>
      <c r="AE79" s="105"/>
      <c r="AF79" s="105"/>
      <c r="AG79" s="105"/>
      <c r="AH79" s="105"/>
    </row>
    <row r="80" spans="1:34" ht="15.75" thickBot="1" x14ac:dyDescent="0.3">
      <c r="A80" s="96" t="s">
        <v>122</v>
      </c>
      <c r="B80" s="17"/>
      <c r="C80" s="17"/>
      <c r="D80" s="18">
        <f t="shared" si="0"/>
        <v>0</v>
      </c>
      <c r="E80" s="19" t="e">
        <f t="shared" si="1"/>
        <v>#DIV/0!</v>
      </c>
      <c r="F80" s="28"/>
      <c r="G80" s="29"/>
      <c r="H80" s="30"/>
      <c r="I80" s="105"/>
      <c r="J80" s="113"/>
      <c r="K80" s="113"/>
      <c r="L80" s="113"/>
      <c r="M80" s="113"/>
      <c r="N80" s="113"/>
      <c r="O80" s="113"/>
      <c r="P80" s="113"/>
      <c r="Q80" s="105"/>
      <c r="R80" s="105"/>
      <c r="S80" s="105"/>
      <c r="T80" s="105"/>
      <c r="U80" s="105"/>
      <c r="V80" s="105"/>
      <c r="W80" s="105"/>
      <c r="X80" s="105"/>
      <c r="Y80" s="105"/>
      <c r="Z80" s="105"/>
      <c r="AA80" s="105"/>
      <c r="AB80" s="105"/>
      <c r="AC80" s="105"/>
      <c r="AD80" s="105"/>
      <c r="AE80" s="105"/>
      <c r="AF80" s="105"/>
      <c r="AG80" s="105"/>
      <c r="AH80" s="105"/>
    </row>
    <row r="81" spans="1:34" ht="25.5" customHeight="1" thickTop="1" thickBot="1" x14ac:dyDescent="0.3">
      <c r="A81" s="97" t="s">
        <v>0</v>
      </c>
      <c r="B81" s="98">
        <f>SUM(B10:B80)/2</f>
        <v>0</v>
      </c>
      <c r="C81" s="98">
        <f>SUM(C10:C80)/2</f>
        <v>0</v>
      </c>
      <c r="D81" s="98">
        <f>B81-C81</f>
        <v>0</v>
      </c>
      <c r="E81" s="101" t="e">
        <f>C81/B81</f>
        <v>#DIV/0!</v>
      </c>
      <c r="F81" s="98">
        <f>SUM(F10:F80)/2</f>
        <v>0</v>
      </c>
      <c r="G81" s="99">
        <f>SUM(G10:G80)/2</f>
        <v>0</v>
      </c>
      <c r="H81" s="98"/>
      <c r="I81" s="105"/>
      <c r="J81" s="113"/>
      <c r="K81" s="113"/>
      <c r="L81" s="113"/>
      <c r="M81" s="113"/>
      <c r="N81" s="113"/>
      <c r="O81" s="113"/>
      <c r="P81" s="113"/>
      <c r="Q81" s="105"/>
      <c r="R81" s="105"/>
      <c r="S81" s="105"/>
      <c r="T81" s="105"/>
      <c r="U81" s="105"/>
      <c r="V81" s="105"/>
      <c r="W81" s="105"/>
      <c r="X81" s="105"/>
      <c r="Y81" s="105"/>
      <c r="Z81" s="105"/>
      <c r="AA81" s="105"/>
      <c r="AB81" s="105"/>
      <c r="AC81" s="105"/>
      <c r="AD81" s="105"/>
      <c r="AE81" s="105"/>
      <c r="AF81" s="105"/>
      <c r="AG81" s="105"/>
      <c r="AH81" s="105"/>
    </row>
    <row r="82" spans="1:34" ht="15.75" thickTop="1" x14ac:dyDescent="0.25">
      <c r="A82" s="100"/>
      <c r="B82" s="100"/>
      <c r="C82" s="100"/>
      <c r="D82" s="100"/>
      <c r="E82" s="100"/>
      <c r="F82" s="100"/>
      <c r="G82" s="100"/>
      <c r="H82" s="100"/>
      <c r="I82" s="105"/>
      <c r="J82" s="113"/>
      <c r="K82" s="113"/>
      <c r="L82" s="113"/>
      <c r="M82" s="113"/>
      <c r="N82" s="113"/>
      <c r="O82" s="113"/>
      <c r="P82" s="113"/>
      <c r="Q82" s="105"/>
      <c r="R82" s="105"/>
      <c r="S82" s="105"/>
      <c r="T82" s="105"/>
      <c r="U82" s="105"/>
      <c r="V82" s="105"/>
      <c r="W82" s="105"/>
      <c r="X82" s="105"/>
      <c r="Y82" s="105"/>
      <c r="Z82" s="105"/>
      <c r="AA82" s="105"/>
      <c r="AB82" s="105"/>
      <c r="AC82" s="105"/>
      <c r="AD82" s="105"/>
      <c r="AE82" s="105"/>
      <c r="AF82" s="105"/>
      <c r="AG82" s="105"/>
      <c r="AH82" s="105"/>
    </row>
    <row r="83" spans="1:34" x14ac:dyDescent="0.25">
      <c r="A83" s="450" t="s">
        <v>123</v>
      </c>
      <c r="B83" s="450"/>
      <c r="C83" s="450"/>
      <c r="D83" s="450"/>
      <c r="E83" s="450"/>
      <c r="F83" s="450"/>
      <c r="G83" s="450"/>
      <c r="H83" s="450"/>
      <c r="I83" s="105"/>
      <c r="J83" s="113"/>
      <c r="K83" s="113"/>
      <c r="L83" s="113"/>
      <c r="M83" s="113"/>
      <c r="N83" s="113"/>
      <c r="O83" s="113"/>
      <c r="P83" s="113"/>
      <c r="Q83" s="105"/>
      <c r="R83" s="105"/>
      <c r="S83" s="105"/>
      <c r="T83" s="105"/>
      <c r="U83" s="105"/>
      <c r="V83" s="105"/>
      <c r="W83" s="105"/>
      <c r="X83" s="105"/>
      <c r="Y83" s="105"/>
      <c r="Z83" s="105"/>
      <c r="AA83" s="105"/>
      <c r="AB83" s="105"/>
      <c r="AC83" s="105"/>
      <c r="AD83" s="105"/>
      <c r="AE83" s="105"/>
      <c r="AF83" s="105"/>
      <c r="AG83" s="105"/>
      <c r="AH83" s="105"/>
    </row>
    <row r="84" spans="1:34" x14ac:dyDescent="0.25">
      <c r="A84" s="450"/>
      <c r="B84" s="450"/>
      <c r="C84" s="450"/>
      <c r="D84" s="450"/>
      <c r="E84" s="450"/>
      <c r="F84" s="450"/>
      <c r="G84" s="450"/>
      <c r="H84" s="450"/>
      <c r="I84" s="105"/>
      <c r="J84" s="113"/>
      <c r="K84" s="113"/>
      <c r="L84" s="113"/>
      <c r="M84" s="113"/>
      <c r="N84" s="113"/>
      <c r="O84" s="113"/>
      <c r="P84" s="113"/>
      <c r="Q84" s="105"/>
      <c r="R84" s="105"/>
      <c r="S84" s="105"/>
      <c r="T84" s="105"/>
      <c r="U84" s="105"/>
      <c r="V84" s="105"/>
      <c r="W84" s="105"/>
      <c r="X84" s="105"/>
      <c r="Y84" s="105"/>
      <c r="Z84" s="105"/>
      <c r="AA84" s="105"/>
      <c r="AB84" s="105"/>
      <c r="AC84" s="105"/>
      <c r="AD84" s="105"/>
      <c r="AE84" s="105"/>
      <c r="AF84" s="105"/>
      <c r="AG84" s="105"/>
      <c r="AH84" s="105"/>
    </row>
    <row r="85" spans="1:34" s="105" customFormat="1" x14ac:dyDescent="0.25">
      <c r="E85" s="265"/>
    </row>
    <row r="86" spans="1:34" s="105" customFormat="1" x14ac:dyDescent="0.25"/>
    <row r="87" spans="1:34" s="105" customFormat="1" x14ac:dyDescent="0.25"/>
    <row r="88" spans="1:34" s="105" customFormat="1" x14ac:dyDescent="0.25"/>
    <row r="89" spans="1:34" s="105" customFormat="1" x14ac:dyDescent="0.25"/>
    <row r="90" spans="1:34" s="105" customFormat="1" x14ac:dyDescent="0.25"/>
    <row r="91" spans="1:34" s="105" customFormat="1" x14ac:dyDescent="0.25"/>
    <row r="92" spans="1:34" s="105" customFormat="1" x14ac:dyDescent="0.25"/>
    <row r="93" spans="1:34" s="105" customFormat="1" x14ac:dyDescent="0.25"/>
    <row r="94" spans="1:34" s="105" customFormat="1" x14ac:dyDescent="0.25"/>
    <row r="95" spans="1:34" s="105" customFormat="1" x14ac:dyDescent="0.25"/>
    <row r="96" spans="1:34" s="105" customFormat="1" x14ac:dyDescent="0.25"/>
    <row r="97" s="105" customFormat="1" x14ac:dyDescent="0.25"/>
    <row r="98" s="105" customFormat="1" x14ac:dyDescent="0.25"/>
    <row r="99" s="105" customFormat="1" x14ac:dyDescent="0.25"/>
    <row r="100" s="105" customFormat="1" x14ac:dyDescent="0.25"/>
    <row r="101" s="105" customFormat="1" x14ac:dyDescent="0.25"/>
    <row r="102" s="105" customFormat="1" x14ac:dyDescent="0.25"/>
    <row r="103" s="105" customFormat="1" x14ac:dyDescent="0.25"/>
    <row r="104" s="105" customFormat="1" x14ac:dyDescent="0.25"/>
    <row r="105" s="105" customFormat="1" x14ac:dyDescent="0.25"/>
    <row r="106" s="105" customFormat="1" x14ac:dyDescent="0.25"/>
    <row r="107" s="105" customFormat="1" x14ac:dyDescent="0.25"/>
    <row r="108" s="105" customFormat="1" x14ac:dyDescent="0.25"/>
    <row r="109" s="105" customFormat="1" x14ac:dyDescent="0.25"/>
    <row r="110" s="105" customFormat="1" x14ac:dyDescent="0.25"/>
    <row r="111" s="105" customFormat="1" x14ac:dyDescent="0.25"/>
    <row r="112" s="105" customFormat="1" x14ac:dyDescent="0.25"/>
    <row r="113" s="105" customFormat="1" x14ac:dyDescent="0.25"/>
    <row r="114" s="105" customFormat="1" x14ac:dyDescent="0.25"/>
    <row r="115" s="105" customFormat="1" x14ac:dyDescent="0.25"/>
    <row r="116" s="105" customFormat="1" x14ac:dyDescent="0.25"/>
    <row r="117" s="105" customFormat="1" x14ac:dyDescent="0.25"/>
    <row r="118" s="105" customFormat="1" x14ac:dyDescent="0.25"/>
    <row r="119" s="105" customFormat="1" x14ac:dyDescent="0.25"/>
    <row r="120" s="105" customFormat="1" x14ac:dyDescent="0.25"/>
    <row r="121" s="105" customFormat="1" x14ac:dyDescent="0.25"/>
    <row r="122" s="105" customFormat="1" x14ac:dyDescent="0.25"/>
    <row r="123" s="105" customFormat="1" x14ac:dyDescent="0.25"/>
    <row r="124" s="105" customFormat="1" x14ac:dyDescent="0.25"/>
    <row r="125" s="105" customFormat="1" x14ac:dyDescent="0.25"/>
    <row r="126" s="105" customFormat="1" x14ac:dyDescent="0.25"/>
    <row r="127" s="105" customFormat="1" x14ac:dyDescent="0.25"/>
    <row r="128" s="105" customFormat="1" x14ac:dyDescent="0.25"/>
    <row r="129" s="105" customFormat="1" x14ac:dyDescent="0.25"/>
    <row r="130" s="105" customFormat="1" x14ac:dyDescent="0.25"/>
    <row r="131" s="105" customFormat="1" x14ac:dyDescent="0.25"/>
    <row r="132" s="105" customFormat="1" x14ac:dyDescent="0.25"/>
    <row r="133" s="105" customFormat="1" x14ac:dyDescent="0.25"/>
    <row r="134" s="105" customFormat="1" x14ac:dyDescent="0.25"/>
    <row r="135" s="105" customFormat="1" x14ac:dyDescent="0.25"/>
    <row r="136" s="105" customFormat="1" x14ac:dyDescent="0.25"/>
    <row r="137" s="105" customFormat="1" x14ac:dyDescent="0.25"/>
    <row r="138" s="105" customFormat="1" x14ac:dyDescent="0.25"/>
    <row r="139" s="105" customFormat="1" x14ac:dyDescent="0.25"/>
    <row r="140" s="105" customFormat="1" x14ac:dyDescent="0.25"/>
    <row r="141" s="105" customFormat="1" x14ac:dyDescent="0.25"/>
    <row r="142" s="105" customFormat="1" x14ac:dyDescent="0.25"/>
    <row r="143" s="105" customFormat="1" x14ac:dyDescent="0.25"/>
    <row r="144" s="105" customFormat="1" x14ac:dyDescent="0.25"/>
    <row r="145" s="105" customFormat="1" x14ac:dyDescent="0.25"/>
    <row r="146" s="105" customFormat="1" x14ac:dyDescent="0.25"/>
    <row r="147" s="105" customFormat="1" x14ac:dyDescent="0.25"/>
    <row r="148" s="105" customFormat="1" x14ac:dyDescent="0.25"/>
    <row r="149" s="105" customFormat="1" x14ac:dyDescent="0.25"/>
    <row r="150" s="105" customFormat="1" x14ac:dyDescent="0.25"/>
    <row r="151" s="105" customFormat="1" x14ac:dyDescent="0.25"/>
    <row r="152" s="105" customFormat="1" x14ac:dyDescent="0.25"/>
    <row r="153" s="105" customFormat="1" x14ac:dyDescent="0.25"/>
    <row r="154" s="105" customFormat="1" x14ac:dyDescent="0.25"/>
    <row r="155" s="105" customFormat="1" x14ac:dyDescent="0.25"/>
    <row r="156" s="105" customFormat="1" x14ac:dyDescent="0.25"/>
    <row r="157" s="105" customFormat="1" x14ac:dyDescent="0.25"/>
    <row r="158" s="105" customFormat="1" x14ac:dyDescent="0.25"/>
    <row r="159" s="105" customFormat="1" x14ac:dyDescent="0.25"/>
    <row r="160" s="105" customFormat="1" x14ac:dyDescent="0.25"/>
    <row r="161" s="105" customFormat="1" x14ac:dyDescent="0.25"/>
    <row r="162" s="105" customFormat="1" x14ac:dyDescent="0.25"/>
    <row r="163" s="105" customFormat="1" x14ac:dyDescent="0.25"/>
    <row r="164" s="105" customFormat="1" x14ac:dyDescent="0.25"/>
    <row r="165" s="105" customFormat="1" x14ac:dyDescent="0.25"/>
    <row r="166" s="105" customFormat="1" x14ac:dyDescent="0.25"/>
    <row r="167" s="105" customFormat="1" x14ac:dyDescent="0.25"/>
    <row r="168" s="105" customFormat="1" x14ac:dyDescent="0.25"/>
    <row r="169" s="105" customFormat="1" x14ac:dyDescent="0.25"/>
    <row r="170" s="105" customFormat="1" x14ac:dyDescent="0.25"/>
    <row r="171" s="105" customFormat="1" x14ac:dyDescent="0.25"/>
    <row r="172" s="105" customFormat="1" x14ac:dyDescent="0.25"/>
    <row r="173" s="105" customFormat="1" x14ac:dyDescent="0.25"/>
    <row r="174" s="105" customFormat="1" x14ac:dyDescent="0.25"/>
    <row r="175" s="105" customFormat="1" x14ac:dyDescent="0.25"/>
    <row r="176" s="105" customFormat="1" x14ac:dyDescent="0.25"/>
    <row r="177" s="105" customFormat="1" x14ac:dyDescent="0.25"/>
    <row r="178" s="105" customFormat="1" x14ac:dyDescent="0.25"/>
    <row r="179" s="105" customFormat="1" x14ac:dyDescent="0.25"/>
    <row r="180" s="105" customFormat="1" x14ac:dyDescent="0.25"/>
    <row r="181" s="105" customFormat="1" x14ac:dyDescent="0.25"/>
    <row r="182" s="105" customFormat="1" x14ac:dyDescent="0.25"/>
    <row r="183" s="105" customFormat="1" x14ac:dyDescent="0.25"/>
    <row r="184" s="105" customFormat="1" x14ac:dyDescent="0.25"/>
    <row r="185" s="105" customFormat="1" x14ac:dyDescent="0.25"/>
    <row r="186" s="105" customFormat="1" x14ac:dyDescent="0.25"/>
    <row r="187" s="105" customFormat="1" x14ac:dyDescent="0.25"/>
    <row r="188" s="105" customFormat="1" x14ac:dyDescent="0.25"/>
    <row r="189" s="105" customFormat="1" x14ac:dyDescent="0.25"/>
    <row r="190" s="105" customFormat="1" x14ac:dyDescent="0.25"/>
    <row r="191" s="105" customFormat="1" x14ac:dyDescent="0.25"/>
    <row r="192" s="105" customFormat="1" x14ac:dyDescent="0.25"/>
    <row r="193" s="105" customFormat="1" x14ac:dyDescent="0.25"/>
  </sheetData>
  <sheetProtection password="D57A" sheet="1" objects="1" scenarios="1" formatCells="0" formatColumns="0" formatRows="0" autoFilter="0" pivotTables="0"/>
  <autoFilter ref="A9:H81"/>
  <mergeCells count="3">
    <mergeCell ref="A6:H6"/>
    <mergeCell ref="A7:H7"/>
    <mergeCell ref="A83:H84"/>
  </mergeCells>
  <pageMargins left="0.70866141732283472" right="0.70866141732283472" top="0.74803149606299213" bottom="0.74803149606299213" header="0.31496062992125984" footer="0.31496062992125984"/>
  <pageSetup paperSize="9" scale="42" orientation="portrait" r:id="rId1"/>
  <drawing r:id="rId2"/>
  <legacyDrawing r:id="rId3"/>
  <oleObjects>
    <mc:AlternateContent xmlns:mc="http://schemas.openxmlformats.org/markup-compatibility/2006">
      <mc:Choice Requires="x14">
        <oleObject progId="PBrush" shapeId="6145" r:id="rId4">
          <objectPr defaultSize="0" autoPict="0" r:id="rId5">
            <anchor moveWithCells="1" sizeWithCells="1">
              <from>
                <xdr:col>0</xdr:col>
                <xdr:colOff>0</xdr:colOff>
                <xdr:row>1</xdr:row>
                <xdr:rowOff>0</xdr:rowOff>
              </from>
              <to>
                <xdr:col>1</xdr:col>
                <xdr:colOff>1038225</xdr:colOff>
                <xdr:row>4</xdr:row>
                <xdr:rowOff>38100</xdr:rowOff>
              </to>
            </anchor>
          </objectPr>
        </oleObject>
      </mc:Choice>
      <mc:Fallback>
        <oleObject progId="PBrush" shapeId="61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306"/>
  <sheetViews>
    <sheetView zoomScale="70" zoomScaleNormal="70" zoomScaleSheetLayoutView="85" workbookViewId="0">
      <selection activeCell="I11" sqref="I11"/>
    </sheetView>
  </sheetViews>
  <sheetFormatPr baseColWidth="10" defaultRowHeight="15" x14ac:dyDescent="0.25"/>
  <cols>
    <col min="1" max="1" width="16.7109375" customWidth="1"/>
    <col min="2" max="2" width="18" customWidth="1"/>
    <col min="3" max="3" width="34.140625" customWidth="1"/>
    <col min="4" max="5" width="20.7109375" customWidth="1"/>
    <col min="6" max="6" width="25" customWidth="1"/>
    <col min="7" max="7" width="17.28515625" customWidth="1"/>
    <col min="8" max="8" width="26.5703125" customWidth="1"/>
    <col min="9" max="10" width="25.85546875" customWidth="1"/>
    <col min="11" max="11" width="21.140625" customWidth="1"/>
    <col min="12" max="12" width="21.42578125" customWidth="1"/>
    <col min="256" max="256" width="15.140625" customWidth="1"/>
    <col min="257" max="257" width="18" customWidth="1"/>
    <col min="258" max="258" width="34.140625" customWidth="1"/>
    <col min="259" max="260" width="20.7109375" customWidth="1"/>
    <col min="261" max="261" width="25" customWidth="1"/>
    <col min="262" max="262" width="17.28515625" customWidth="1"/>
    <col min="263" max="263" width="19.42578125" customWidth="1"/>
    <col min="264" max="264" width="25.85546875" customWidth="1"/>
    <col min="265" max="265" width="21.28515625" customWidth="1"/>
    <col min="512" max="512" width="15.140625" customWidth="1"/>
    <col min="513" max="513" width="18" customWidth="1"/>
    <col min="514" max="514" width="34.140625" customWidth="1"/>
    <col min="515" max="516" width="20.7109375" customWidth="1"/>
    <col min="517" max="517" width="25" customWidth="1"/>
    <col min="518" max="518" width="17.28515625" customWidth="1"/>
    <col min="519" max="519" width="19.42578125" customWidth="1"/>
    <col min="520" max="520" width="25.85546875" customWidth="1"/>
    <col min="521" max="521" width="21.28515625" customWidth="1"/>
    <col min="768" max="768" width="15.140625" customWidth="1"/>
    <col min="769" max="769" width="18" customWidth="1"/>
    <col min="770" max="770" width="34.140625" customWidth="1"/>
    <col min="771" max="772" width="20.7109375" customWidth="1"/>
    <col min="773" max="773" width="25" customWidth="1"/>
    <col min="774" max="774" width="17.28515625" customWidth="1"/>
    <col min="775" max="775" width="19.42578125" customWidth="1"/>
    <col min="776" max="776" width="25.85546875" customWidth="1"/>
    <col min="777" max="777" width="21.28515625" customWidth="1"/>
    <col min="1024" max="1024" width="15.140625" customWidth="1"/>
    <col min="1025" max="1025" width="18" customWidth="1"/>
    <col min="1026" max="1026" width="34.140625" customWidth="1"/>
    <col min="1027" max="1028" width="20.7109375" customWidth="1"/>
    <col min="1029" max="1029" width="25" customWidth="1"/>
    <col min="1030" max="1030" width="17.28515625" customWidth="1"/>
    <col min="1031" max="1031" width="19.42578125" customWidth="1"/>
    <col min="1032" max="1032" width="25.85546875" customWidth="1"/>
    <col min="1033" max="1033" width="21.28515625" customWidth="1"/>
    <col min="1280" max="1280" width="15.140625" customWidth="1"/>
    <col min="1281" max="1281" width="18" customWidth="1"/>
    <col min="1282" max="1282" width="34.140625" customWidth="1"/>
    <col min="1283" max="1284" width="20.7109375" customWidth="1"/>
    <col min="1285" max="1285" width="25" customWidth="1"/>
    <col min="1286" max="1286" width="17.28515625" customWidth="1"/>
    <col min="1287" max="1287" width="19.42578125" customWidth="1"/>
    <col min="1288" max="1288" width="25.85546875" customWidth="1"/>
    <col min="1289" max="1289" width="21.28515625" customWidth="1"/>
    <col min="1536" max="1536" width="15.140625" customWidth="1"/>
    <col min="1537" max="1537" width="18" customWidth="1"/>
    <col min="1538" max="1538" width="34.140625" customWidth="1"/>
    <col min="1539" max="1540" width="20.7109375" customWidth="1"/>
    <col min="1541" max="1541" width="25" customWidth="1"/>
    <col min="1542" max="1542" width="17.28515625" customWidth="1"/>
    <col min="1543" max="1543" width="19.42578125" customWidth="1"/>
    <col min="1544" max="1544" width="25.85546875" customWidth="1"/>
    <col min="1545" max="1545" width="21.28515625" customWidth="1"/>
    <col min="1792" max="1792" width="15.140625" customWidth="1"/>
    <col min="1793" max="1793" width="18" customWidth="1"/>
    <col min="1794" max="1794" width="34.140625" customWidth="1"/>
    <col min="1795" max="1796" width="20.7109375" customWidth="1"/>
    <col min="1797" max="1797" width="25" customWidth="1"/>
    <col min="1798" max="1798" width="17.28515625" customWidth="1"/>
    <col min="1799" max="1799" width="19.42578125" customWidth="1"/>
    <col min="1800" max="1800" width="25.85546875" customWidth="1"/>
    <col min="1801" max="1801" width="21.28515625" customWidth="1"/>
    <col min="2048" max="2048" width="15.140625" customWidth="1"/>
    <col min="2049" max="2049" width="18" customWidth="1"/>
    <col min="2050" max="2050" width="34.140625" customWidth="1"/>
    <col min="2051" max="2052" width="20.7109375" customWidth="1"/>
    <col min="2053" max="2053" width="25" customWidth="1"/>
    <col min="2054" max="2054" width="17.28515625" customWidth="1"/>
    <col min="2055" max="2055" width="19.42578125" customWidth="1"/>
    <col min="2056" max="2056" width="25.85546875" customWidth="1"/>
    <col min="2057" max="2057" width="21.28515625" customWidth="1"/>
    <col min="2304" max="2304" width="15.140625" customWidth="1"/>
    <col min="2305" max="2305" width="18" customWidth="1"/>
    <col min="2306" max="2306" width="34.140625" customWidth="1"/>
    <col min="2307" max="2308" width="20.7109375" customWidth="1"/>
    <col min="2309" max="2309" width="25" customWidth="1"/>
    <col min="2310" max="2310" width="17.28515625" customWidth="1"/>
    <col min="2311" max="2311" width="19.42578125" customWidth="1"/>
    <col min="2312" max="2312" width="25.85546875" customWidth="1"/>
    <col min="2313" max="2313" width="21.28515625" customWidth="1"/>
    <col min="2560" max="2560" width="15.140625" customWidth="1"/>
    <col min="2561" max="2561" width="18" customWidth="1"/>
    <col min="2562" max="2562" width="34.140625" customWidth="1"/>
    <col min="2563" max="2564" width="20.7109375" customWidth="1"/>
    <col min="2565" max="2565" width="25" customWidth="1"/>
    <col min="2566" max="2566" width="17.28515625" customWidth="1"/>
    <col min="2567" max="2567" width="19.42578125" customWidth="1"/>
    <col min="2568" max="2568" width="25.85546875" customWidth="1"/>
    <col min="2569" max="2569" width="21.28515625" customWidth="1"/>
    <col min="2816" max="2816" width="15.140625" customWidth="1"/>
    <col min="2817" max="2817" width="18" customWidth="1"/>
    <col min="2818" max="2818" width="34.140625" customWidth="1"/>
    <col min="2819" max="2820" width="20.7109375" customWidth="1"/>
    <col min="2821" max="2821" width="25" customWidth="1"/>
    <col min="2822" max="2822" width="17.28515625" customWidth="1"/>
    <col min="2823" max="2823" width="19.42578125" customWidth="1"/>
    <col min="2824" max="2824" width="25.85546875" customWidth="1"/>
    <col min="2825" max="2825" width="21.28515625" customWidth="1"/>
    <col min="3072" max="3072" width="15.140625" customWidth="1"/>
    <col min="3073" max="3073" width="18" customWidth="1"/>
    <col min="3074" max="3074" width="34.140625" customWidth="1"/>
    <col min="3075" max="3076" width="20.7109375" customWidth="1"/>
    <col min="3077" max="3077" width="25" customWidth="1"/>
    <col min="3078" max="3078" width="17.28515625" customWidth="1"/>
    <col min="3079" max="3079" width="19.42578125" customWidth="1"/>
    <col min="3080" max="3080" width="25.85546875" customWidth="1"/>
    <col min="3081" max="3081" width="21.28515625" customWidth="1"/>
    <col min="3328" max="3328" width="15.140625" customWidth="1"/>
    <col min="3329" max="3329" width="18" customWidth="1"/>
    <col min="3330" max="3330" width="34.140625" customWidth="1"/>
    <col min="3331" max="3332" width="20.7109375" customWidth="1"/>
    <col min="3333" max="3333" width="25" customWidth="1"/>
    <col min="3334" max="3334" width="17.28515625" customWidth="1"/>
    <col min="3335" max="3335" width="19.42578125" customWidth="1"/>
    <col min="3336" max="3336" width="25.85546875" customWidth="1"/>
    <col min="3337" max="3337" width="21.28515625" customWidth="1"/>
    <col min="3584" max="3584" width="15.140625" customWidth="1"/>
    <col min="3585" max="3585" width="18" customWidth="1"/>
    <col min="3586" max="3586" width="34.140625" customWidth="1"/>
    <col min="3587" max="3588" width="20.7109375" customWidth="1"/>
    <col min="3589" max="3589" width="25" customWidth="1"/>
    <col min="3590" max="3590" width="17.28515625" customWidth="1"/>
    <col min="3591" max="3591" width="19.42578125" customWidth="1"/>
    <col min="3592" max="3592" width="25.85546875" customWidth="1"/>
    <col min="3593" max="3593" width="21.28515625" customWidth="1"/>
    <col min="3840" max="3840" width="15.140625" customWidth="1"/>
    <col min="3841" max="3841" width="18" customWidth="1"/>
    <col min="3842" max="3842" width="34.140625" customWidth="1"/>
    <col min="3843" max="3844" width="20.7109375" customWidth="1"/>
    <col min="3845" max="3845" width="25" customWidth="1"/>
    <col min="3846" max="3846" width="17.28515625" customWidth="1"/>
    <col min="3847" max="3847" width="19.42578125" customWidth="1"/>
    <col min="3848" max="3848" width="25.85546875" customWidth="1"/>
    <col min="3849" max="3849" width="21.28515625" customWidth="1"/>
    <col min="4096" max="4096" width="15.140625" customWidth="1"/>
    <col min="4097" max="4097" width="18" customWidth="1"/>
    <col min="4098" max="4098" width="34.140625" customWidth="1"/>
    <col min="4099" max="4100" width="20.7109375" customWidth="1"/>
    <col min="4101" max="4101" width="25" customWidth="1"/>
    <col min="4102" max="4102" width="17.28515625" customWidth="1"/>
    <col min="4103" max="4103" width="19.42578125" customWidth="1"/>
    <col min="4104" max="4104" width="25.85546875" customWidth="1"/>
    <col min="4105" max="4105" width="21.28515625" customWidth="1"/>
    <col min="4352" max="4352" width="15.140625" customWidth="1"/>
    <col min="4353" max="4353" width="18" customWidth="1"/>
    <col min="4354" max="4354" width="34.140625" customWidth="1"/>
    <col min="4355" max="4356" width="20.7109375" customWidth="1"/>
    <col min="4357" max="4357" width="25" customWidth="1"/>
    <col min="4358" max="4358" width="17.28515625" customWidth="1"/>
    <col min="4359" max="4359" width="19.42578125" customWidth="1"/>
    <col min="4360" max="4360" width="25.85546875" customWidth="1"/>
    <col min="4361" max="4361" width="21.28515625" customWidth="1"/>
    <col min="4608" max="4608" width="15.140625" customWidth="1"/>
    <col min="4609" max="4609" width="18" customWidth="1"/>
    <col min="4610" max="4610" width="34.140625" customWidth="1"/>
    <col min="4611" max="4612" width="20.7109375" customWidth="1"/>
    <col min="4613" max="4613" width="25" customWidth="1"/>
    <col min="4614" max="4614" width="17.28515625" customWidth="1"/>
    <col min="4615" max="4615" width="19.42578125" customWidth="1"/>
    <col min="4616" max="4616" width="25.85546875" customWidth="1"/>
    <col min="4617" max="4617" width="21.28515625" customWidth="1"/>
    <col min="4864" max="4864" width="15.140625" customWidth="1"/>
    <col min="4865" max="4865" width="18" customWidth="1"/>
    <col min="4866" max="4866" width="34.140625" customWidth="1"/>
    <col min="4867" max="4868" width="20.7109375" customWidth="1"/>
    <col min="4869" max="4869" width="25" customWidth="1"/>
    <col min="4870" max="4870" width="17.28515625" customWidth="1"/>
    <col min="4871" max="4871" width="19.42578125" customWidth="1"/>
    <col min="4872" max="4872" width="25.85546875" customWidth="1"/>
    <col min="4873" max="4873" width="21.28515625" customWidth="1"/>
    <col min="5120" max="5120" width="15.140625" customWidth="1"/>
    <col min="5121" max="5121" width="18" customWidth="1"/>
    <col min="5122" max="5122" width="34.140625" customWidth="1"/>
    <col min="5123" max="5124" width="20.7109375" customWidth="1"/>
    <col min="5125" max="5125" width="25" customWidth="1"/>
    <col min="5126" max="5126" width="17.28515625" customWidth="1"/>
    <col min="5127" max="5127" width="19.42578125" customWidth="1"/>
    <col min="5128" max="5128" width="25.85546875" customWidth="1"/>
    <col min="5129" max="5129" width="21.28515625" customWidth="1"/>
    <col min="5376" max="5376" width="15.140625" customWidth="1"/>
    <col min="5377" max="5377" width="18" customWidth="1"/>
    <col min="5378" max="5378" width="34.140625" customWidth="1"/>
    <col min="5379" max="5380" width="20.7109375" customWidth="1"/>
    <col min="5381" max="5381" width="25" customWidth="1"/>
    <col min="5382" max="5382" width="17.28515625" customWidth="1"/>
    <col min="5383" max="5383" width="19.42578125" customWidth="1"/>
    <col min="5384" max="5384" width="25.85546875" customWidth="1"/>
    <col min="5385" max="5385" width="21.28515625" customWidth="1"/>
    <col min="5632" max="5632" width="15.140625" customWidth="1"/>
    <col min="5633" max="5633" width="18" customWidth="1"/>
    <col min="5634" max="5634" width="34.140625" customWidth="1"/>
    <col min="5635" max="5636" width="20.7109375" customWidth="1"/>
    <col min="5637" max="5637" width="25" customWidth="1"/>
    <col min="5638" max="5638" width="17.28515625" customWidth="1"/>
    <col min="5639" max="5639" width="19.42578125" customWidth="1"/>
    <col min="5640" max="5640" width="25.85546875" customWidth="1"/>
    <col min="5641" max="5641" width="21.28515625" customWidth="1"/>
    <col min="5888" max="5888" width="15.140625" customWidth="1"/>
    <col min="5889" max="5889" width="18" customWidth="1"/>
    <col min="5890" max="5890" width="34.140625" customWidth="1"/>
    <col min="5891" max="5892" width="20.7109375" customWidth="1"/>
    <col min="5893" max="5893" width="25" customWidth="1"/>
    <col min="5894" max="5894" width="17.28515625" customWidth="1"/>
    <col min="5895" max="5895" width="19.42578125" customWidth="1"/>
    <col min="5896" max="5896" width="25.85546875" customWidth="1"/>
    <col min="5897" max="5897" width="21.28515625" customWidth="1"/>
    <col min="6144" max="6144" width="15.140625" customWidth="1"/>
    <col min="6145" max="6145" width="18" customWidth="1"/>
    <col min="6146" max="6146" width="34.140625" customWidth="1"/>
    <col min="6147" max="6148" width="20.7109375" customWidth="1"/>
    <col min="6149" max="6149" width="25" customWidth="1"/>
    <col min="6150" max="6150" width="17.28515625" customWidth="1"/>
    <col min="6151" max="6151" width="19.42578125" customWidth="1"/>
    <col min="6152" max="6152" width="25.85546875" customWidth="1"/>
    <col min="6153" max="6153" width="21.28515625" customWidth="1"/>
    <col min="6400" max="6400" width="15.140625" customWidth="1"/>
    <col min="6401" max="6401" width="18" customWidth="1"/>
    <col min="6402" max="6402" width="34.140625" customWidth="1"/>
    <col min="6403" max="6404" width="20.7109375" customWidth="1"/>
    <col min="6405" max="6405" width="25" customWidth="1"/>
    <col min="6406" max="6406" width="17.28515625" customWidth="1"/>
    <col min="6407" max="6407" width="19.42578125" customWidth="1"/>
    <col min="6408" max="6408" width="25.85546875" customWidth="1"/>
    <col min="6409" max="6409" width="21.28515625" customWidth="1"/>
    <col min="6656" max="6656" width="15.140625" customWidth="1"/>
    <col min="6657" max="6657" width="18" customWidth="1"/>
    <col min="6658" max="6658" width="34.140625" customWidth="1"/>
    <col min="6659" max="6660" width="20.7109375" customWidth="1"/>
    <col min="6661" max="6661" width="25" customWidth="1"/>
    <col min="6662" max="6662" width="17.28515625" customWidth="1"/>
    <col min="6663" max="6663" width="19.42578125" customWidth="1"/>
    <col min="6664" max="6664" width="25.85546875" customWidth="1"/>
    <col min="6665" max="6665" width="21.28515625" customWidth="1"/>
    <col min="6912" max="6912" width="15.140625" customWidth="1"/>
    <col min="6913" max="6913" width="18" customWidth="1"/>
    <col min="6914" max="6914" width="34.140625" customWidth="1"/>
    <col min="6915" max="6916" width="20.7109375" customWidth="1"/>
    <col min="6917" max="6917" width="25" customWidth="1"/>
    <col min="6918" max="6918" width="17.28515625" customWidth="1"/>
    <col min="6919" max="6919" width="19.42578125" customWidth="1"/>
    <col min="6920" max="6920" width="25.85546875" customWidth="1"/>
    <col min="6921" max="6921" width="21.28515625" customWidth="1"/>
    <col min="7168" max="7168" width="15.140625" customWidth="1"/>
    <col min="7169" max="7169" width="18" customWidth="1"/>
    <col min="7170" max="7170" width="34.140625" customWidth="1"/>
    <col min="7171" max="7172" width="20.7109375" customWidth="1"/>
    <col min="7173" max="7173" width="25" customWidth="1"/>
    <col min="7174" max="7174" width="17.28515625" customWidth="1"/>
    <col min="7175" max="7175" width="19.42578125" customWidth="1"/>
    <col min="7176" max="7176" width="25.85546875" customWidth="1"/>
    <col min="7177" max="7177" width="21.28515625" customWidth="1"/>
    <col min="7424" max="7424" width="15.140625" customWidth="1"/>
    <col min="7425" max="7425" width="18" customWidth="1"/>
    <col min="7426" max="7426" width="34.140625" customWidth="1"/>
    <col min="7427" max="7428" width="20.7109375" customWidth="1"/>
    <col min="7429" max="7429" width="25" customWidth="1"/>
    <col min="7430" max="7430" width="17.28515625" customWidth="1"/>
    <col min="7431" max="7431" width="19.42578125" customWidth="1"/>
    <col min="7432" max="7432" width="25.85546875" customWidth="1"/>
    <col min="7433" max="7433" width="21.28515625" customWidth="1"/>
    <col min="7680" max="7680" width="15.140625" customWidth="1"/>
    <col min="7681" max="7681" width="18" customWidth="1"/>
    <col min="7682" max="7682" width="34.140625" customWidth="1"/>
    <col min="7683" max="7684" width="20.7109375" customWidth="1"/>
    <col min="7685" max="7685" width="25" customWidth="1"/>
    <col min="7686" max="7686" width="17.28515625" customWidth="1"/>
    <col min="7687" max="7687" width="19.42578125" customWidth="1"/>
    <col min="7688" max="7688" width="25.85546875" customWidth="1"/>
    <col min="7689" max="7689" width="21.28515625" customWidth="1"/>
    <col min="7936" max="7936" width="15.140625" customWidth="1"/>
    <col min="7937" max="7937" width="18" customWidth="1"/>
    <col min="7938" max="7938" width="34.140625" customWidth="1"/>
    <col min="7939" max="7940" width="20.7109375" customWidth="1"/>
    <col min="7941" max="7941" width="25" customWidth="1"/>
    <col min="7942" max="7942" width="17.28515625" customWidth="1"/>
    <col min="7943" max="7943" width="19.42578125" customWidth="1"/>
    <col min="7944" max="7944" width="25.85546875" customWidth="1"/>
    <col min="7945" max="7945" width="21.28515625" customWidth="1"/>
    <col min="8192" max="8192" width="15.140625" customWidth="1"/>
    <col min="8193" max="8193" width="18" customWidth="1"/>
    <col min="8194" max="8194" width="34.140625" customWidth="1"/>
    <col min="8195" max="8196" width="20.7109375" customWidth="1"/>
    <col min="8197" max="8197" width="25" customWidth="1"/>
    <col min="8198" max="8198" width="17.28515625" customWidth="1"/>
    <col min="8199" max="8199" width="19.42578125" customWidth="1"/>
    <col min="8200" max="8200" width="25.85546875" customWidth="1"/>
    <col min="8201" max="8201" width="21.28515625" customWidth="1"/>
    <col min="8448" max="8448" width="15.140625" customWidth="1"/>
    <col min="8449" max="8449" width="18" customWidth="1"/>
    <col min="8450" max="8450" width="34.140625" customWidth="1"/>
    <col min="8451" max="8452" width="20.7109375" customWidth="1"/>
    <col min="8453" max="8453" width="25" customWidth="1"/>
    <col min="8454" max="8454" width="17.28515625" customWidth="1"/>
    <col min="8455" max="8455" width="19.42578125" customWidth="1"/>
    <col min="8456" max="8456" width="25.85546875" customWidth="1"/>
    <col min="8457" max="8457" width="21.28515625" customWidth="1"/>
    <col min="8704" max="8704" width="15.140625" customWidth="1"/>
    <col min="8705" max="8705" width="18" customWidth="1"/>
    <col min="8706" max="8706" width="34.140625" customWidth="1"/>
    <col min="8707" max="8708" width="20.7109375" customWidth="1"/>
    <col min="8709" max="8709" width="25" customWidth="1"/>
    <col min="8710" max="8710" width="17.28515625" customWidth="1"/>
    <col min="8711" max="8711" width="19.42578125" customWidth="1"/>
    <col min="8712" max="8712" width="25.85546875" customWidth="1"/>
    <col min="8713" max="8713" width="21.28515625" customWidth="1"/>
    <col min="8960" max="8960" width="15.140625" customWidth="1"/>
    <col min="8961" max="8961" width="18" customWidth="1"/>
    <col min="8962" max="8962" width="34.140625" customWidth="1"/>
    <col min="8963" max="8964" width="20.7109375" customWidth="1"/>
    <col min="8965" max="8965" width="25" customWidth="1"/>
    <col min="8966" max="8966" width="17.28515625" customWidth="1"/>
    <col min="8967" max="8967" width="19.42578125" customWidth="1"/>
    <col min="8968" max="8968" width="25.85546875" customWidth="1"/>
    <col min="8969" max="8969" width="21.28515625" customWidth="1"/>
    <col min="9216" max="9216" width="15.140625" customWidth="1"/>
    <col min="9217" max="9217" width="18" customWidth="1"/>
    <col min="9218" max="9218" width="34.140625" customWidth="1"/>
    <col min="9219" max="9220" width="20.7109375" customWidth="1"/>
    <col min="9221" max="9221" width="25" customWidth="1"/>
    <col min="9222" max="9222" width="17.28515625" customWidth="1"/>
    <col min="9223" max="9223" width="19.42578125" customWidth="1"/>
    <col min="9224" max="9224" width="25.85546875" customWidth="1"/>
    <col min="9225" max="9225" width="21.28515625" customWidth="1"/>
    <col min="9472" max="9472" width="15.140625" customWidth="1"/>
    <col min="9473" max="9473" width="18" customWidth="1"/>
    <col min="9474" max="9474" width="34.140625" customWidth="1"/>
    <col min="9475" max="9476" width="20.7109375" customWidth="1"/>
    <col min="9477" max="9477" width="25" customWidth="1"/>
    <col min="9478" max="9478" width="17.28515625" customWidth="1"/>
    <col min="9479" max="9479" width="19.42578125" customWidth="1"/>
    <col min="9480" max="9480" width="25.85546875" customWidth="1"/>
    <col min="9481" max="9481" width="21.28515625" customWidth="1"/>
    <col min="9728" max="9728" width="15.140625" customWidth="1"/>
    <col min="9729" max="9729" width="18" customWidth="1"/>
    <col min="9730" max="9730" width="34.140625" customWidth="1"/>
    <col min="9731" max="9732" width="20.7109375" customWidth="1"/>
    <col min="9733" max="9733" width="25" customWidth="1"/>
    <col min="9734" max="9734" width="17.28515625" customWidth="1"/>
    <col min="9735" max="9735" width="19.42578125" customWidth="1"/>
    <col min="9736" max="9736" width="25.85546875" customWidth="1"/>
    <col min="9737" max="9737" width="21.28515625" customWidth="1"/>
    <col min="9984" max="9984" width="15.140625" customWidth="1"/>
    <col min="9985" max="9985" width="18" customWidth="1"/>
    <col min="9986" max="9986" width="34.140625" customWidth="1"/>
    <col min="9987" max="9988" width="20.7109375" customWidth="1"/>
    <col min="9989" max="9989" width="25" customWidth="1"/>
    <col min="9990" max="9990" width="17.28515625" customWidth="1"/>
    <col min="9991" max="9991" width="19.42578125" customWidth="1"/>
    <col min="9992" max="9992" width="25.85546875" customWidth="1"/>
    <col min="9993" max="9993" width="21.28515625" customWidth="1"/>
    <col min="10240" max="10240" width="15.140625" customWidth="1"/>
    <col min="10241" max="10241" width="18" customWidth="1"/>
    <col min="10242" max="10242" width="34.140625" customWidth="1"/>
    <col min="10243" max="10244" width="20.7109375" customWidth="1"/>
    <col min="10245" max="10245" width="25" customWidth="1"/>
    <col min="10246" max="10246" width="17.28515625" customWidth="1"/>
    <col min="10247" max="10247" width="19.42578125" customWidth="1"/>
    <col min="10248" max="10248" width="25.85546875" customWidth="1"/>
    <col min="10249" max="10249" width="21.28515625" customWidth="1"/>
    <col min="10496" max="10496" width="15.140625" customWidth="1"/>
    <col min="10497" max="10497" width="18" customWidth="1"/>
    <col min="10498" max="10498" width="34.140625" customWidth="1"/>
    <col min="10499" max="10500" width="20.7109375" customWidth="1"/>
    <col min="10501" max="10501" width="25" customWidth="1"/>
    <col min="10502" max="10502" width="17.28515625" customWidth="1"/>
    <col min="10503" max="10503" width="19.42578125" customWidth="1"/>
    <col min="10504" max="10504" width="25.85546875" customWidth="1"/>
    <col min="10505" max="10505" width="21.28515625" customWidth="1"/>
    <col min="10752" max="10752" width="15.140625" customWidth="1"/>
    <col min="10753" max="10753" width="18" customWidth="1"/>
    <col min="10754" max="10754" width="34.140625" customWidth="1"/>
    <col min="10755" max="10756" width="20.7109375" customWidth="1"/>
    <col min="10757" max="10757" width="25" customWidth="1"/>
    <col min="10758" max="10758" width="17.28515625" customWidth="1"/>
    <col min="10759" max="10759" width="19.42578125" customWidth="1"/>
    <col min="10760" max="10760" width="25.85546875" customWidth="1"/>
    <col min="10761" max="10761" width="21.28515625" customWidth="1"/>
    <col min="11008" max="11008" width="15.140625" customWidth="1"/>
    <col min="11009" max="11009" width="18" customWidth="1"/>
    <col min="11010" max="11010" width="34.140625" customWidth="1"/>
    <col min="11011" max="11012" width="20.7109375" customWidth="1"/>
    <col min="11013" max="11013" width="25" customWidth="1"/>
    <col min="11014" max="11014" width="17.28515625" customWidth="1"/>
    <col min="11015" max="11015" width="19.42578125" customWidth="1"/>
    <col min="11016" max="11016" width="25.85546875" customWidth="1"/>
    <col min="11017" max="11017" width="21.28515625" customWidth="1"/>
    <col min="11264" max="11264" width="15.140625" customWidth="1"/>
    <col min="11265" max="11265" width="18" customWidth="1"/>
    <col min="11266" max="11266" width="34.140625" customWidth="1"/>
    <col min="11267" max="11268" width="20.7109375" customWidth="1"/>
    <col min="11269" max="11269" width="25" customWidth="1"/>
    <col min="11270" max="11270" width="17.28515625" customWidth="1"/>
    <col min="11271" max="11271" width="19.42578125" customWidth="1"/>
    <col min="11272" max="11272" width="25.85546875" customWidth="1"/>
    <col min="11273" max="11273" width="21.28515625" customWidth="1"/>
    <col min="11520" max="11520" width="15.140625" customWidth="1"/>
    <col min="11521" max="11521" width="18" customWidth="1"/>
    <col min="11522" max="11522" width="34.140625" customWidth="1"/>
    <col min="11523" max="11524" width="20.7109375" customWidth="1"/>
    <col min="11525" max="11525" width="25" customWidth="1"/>
    <col min="11526" max="11526" width="17.28515625" customWidth="1"/>
    <col min="11527" max="11527" width="19.42578125" customWidth="1"/>
    <col min="11528" max="11528" width="25.85546875" customWidth="1"/>
    <col min="11529" max="11529" width="21.28515625" customWidth="1"/>
    <col min="11776" max="11776" width="15.140625" customWidth="1"/>
    <col min="11777" max="11777" width="18" customWidth="1"/>
    <col min="11778" max="11778" width="34.140625" customWidth="1"/>
    <col min="11779" max="11780" width="20.7109375" customWidth="1"/>
    <col min="11781" max="11781" width="25" customWidth="1"/>
    <col min="11782" max="11782" width="17.28515625" customWidth="1"/>
    <col min="11783" max="11783" width="19.42578125" customWidth="1"/>
    <col min="11784" max="11784" width="25.85546875" customWidth="1"/>
    <col min="11785" max="11785" width="21.28515625" customWidth="1"/>
    <col min="12032" max="12032" width="15.140625" customWidth="1"/>
    <col min="12033" max="12033" width="18" customWidth="1"/>
    <col min="12034" max="12034" width="34.140625" customWidth="1"/>
    <col min="12035" max="12036" width="20.7109375" customWidth="1"/>
    <col min="12037" max="12037" width="25" customWidth="1"/>
    <col min="12038" max="12038" width="17.28515625" customWidth="1"/>
    <col min="12039" max="12039" width="19.42578125" customWidth="1"/>
    <col min="12040" max="12040" width="25.85546875" customWidth="1"/>
    <col min="12041" max="12041" width="21.28515625" customWidth="1"/>
    <col min="12288" max="12288" width="15.140625" customWidth="1"/>
    <col min="12289" max="12289" width="18" customWidth="1"/>
    <col min="12290" max="12290" width="34.140625" customWidth="1"/>
    <col min="12291" max="12292" width="20.7109375" customWidth="1"/>
    <col min="12293" max="12293" width="25" customWidth="1"/>
    <col min="12294" max="12294" width="17.28515625" customWidth="1"/>
    <col min="12295" max="12295" width="19.42578125" customWidth="1"/>
    <col min="12296" max="12296" width="25.85546875" customWidth="1"/>
    <col min="12297" max="12297" width="21.28515625" customWidth="1"/>
    <col min="12544" max="12544" width="15.140625" customWidth="1"/>
    <col min="12545" max="12545" width="18" customWidth="1"/>
    <col min="12546" max="12546" width="34.140625" customWidth="1"/>
    <col min="12547" max="12548" width="20.7109375" customWidth="1"/>
    <col min="12549" max="12549" width="25" customWidth="1"/>
    <col min="12550" max="12550" width="17.28515625" customWidth="1"/>
    <col min="12551" max="12551" width="19.42578125" customWidth="1"/>
    <col min="12552" max="12552" width="25.85546875" customWidth="1"/>
    <col min="12553" max="12553" width="21.28515625" customWidth="1"/>
    <col min="12800" max="12800" width="15.140625" customWidth="1"/>
    <col min="12801" max="12801" width="18" customWidth="1"/>
    <col min="12802" max="12802" width="34.140625" customWidth="1"/>
    <col min="12803" max="12804" width="20.7109375" customWidth="1"/>
    <col min="12805" max="12805" width="25" customWidth="1"/>
    <col min="12806" max="12806" width="17.28515625" customWidth="1"/>
    <col min="12807" max="12807" width="19.42578125" customWidth="1"/>
    <col min="12808" max="12808" width="25.85546875" customWidth="1"/>
    <col min="12809" max="12809" width="21.28515625" customWidth="1"/>
    <col min="13056" max="13056" width="15.140625" customWidth="1"/>
    <col min="13057" max="13057" width="18" customWidth="1"/>
    <col min="13058" max="13058" width="34.140625" customWidth="1"/>
    <col min="13059" max="13060" width="20.7109375" customWidth="1"/>
    <col min="13061" max="13061" width="25" customWidth="1"/>
    <col min="13062" max="13062" width="17.28515625" customWidth="1"/>
    <col min="13063" max="13063" width="19.42578125" customWidth="1"/>
    <col min="13064" max="13064" width="25.85546875" customWidth="1"/>
    <col min="13065" max="13065" width="21.28515625" customWidth="1"/>
    <col min="13312" max="13312" width="15.140625" customWidth="1"/>
    <col min="13313" max="13313" width="18" customWidth="1"/>
    <col min="13314" max="13314" width="34.140625" customWidth="1"/>
    <col min="13315" max="13316" width="20.7109375" customWidth="1"/>
    <col min="13317" max="13317" width="25" customWidth="1"/>
    <col min="13318" max="13318" width="17.28515625" customWidth="1"/>
    <col min="13319" max="13319" width="19.42578125" customWidth="1"/>
    <col min="13320" max="13320" width="25.85546875" customWidth="1"/>
    <col min="13321" max="13321" width="21.28515625" customWidth="1"/>
    <col min="13568" max="13568" width="15.140625" customWidth="1"/>
    <col min="13569" max="13569" width="18" customWidth="1"/>
    <col min="13570" max="13570" width="34.140625" customWidth="1"/>
    <col min="13571" max="13572" width="20.7109375" customWidth="1"/>
    <col min="13573" max="13573" width="25" customWidth="1"/>
    <col min="13574" max="13574" width="17.28515625" customWidth="1"/>
    <col min="13575" max="13575" width="19.42578125" customWidth="1"/>
    <col min="13576" max="13576" width="25.85546875" customWidth="1"/>
    <col min="13577" max="13577" width="21.28515625" customWidth="1"/>
    <col min="13824" max="13824" width="15.140625" customWidth="1"/>
    <col min="13825" max="13825" width="18" customWidth="1"/>
    <col min="13826" max="13826" width="34.140625" customWidth="1"/>
    <col min="13827" max="13828" width="20.7109375" customWidth="1"/>
    <col min="13829" max="13829" width="25" customWidth="1"/>
    <col min="13830" max="13830" width="17.28515625" customWidth="1"/>
    <col min="13831" max="13831" width="19.42578125" customWidth="1"/>
    <col min="13832" max="13832" width="25.85546875" customWidth="1"/>
    <col min="13833" max="13833" width="21.28515625" customWidth="1"/>
    <col min="14080" max="14080" width="15.140625" customWidth="1"/>
    <col min="14081" max="14081" width="18" customWidth="1"/>
    <col min="14082" max="14082" width="34.140625" customWidth="1"/>
    <col min="14083" max="14084" width="20.7109375" customWidth="1"/>
    <col min="14085" max="14085" width="25" customWidth="1"/>
    <col min="14086" max="14086" width="17.28515625" customWidth="1"/>
    <col min="14087" max="14087" width="19.42578125" customWidth="1"/>
    <col min="14088" max="14088" width="25.85546875" customWidth="1"/>
    <col min="14089" max="14089" width="21.28515625" customWidth="1"/>
    <col min="14336" max="14336" width="15.140625" customWidth="1"/>
    <col min="14337" max="14337" width="18" customWidth="1"/>
    <col min="14338" max="14338" width="34.140625" customWidth="1"/>
    <col min="14339" max="14340" width="20.7109375" customWidth="1"/>
    <col min="14341" max="14341" width="25" customWidth="1"/>
    <col min="14342" max="14342" width="17.28515625" customWidth="1"/>
    <col min="14343" max="14343" width="19.42578125" customWidth="1"/>
    <col min="14344" max="14344" width="25.85546875" customWidth="1"/>
    <col min="14345" max="14345" width="21.28515625" customWidth="1"/>
    <col min="14592" max="14592" width="15.140625" customWidth="1"/>
    <col min="14593" max="14593" width="18" customWidth="1"/>
    <col min="14594" max="14594" width="34.140625" customWidth="1"/>
    <col min="14595" max="14596" width="20.7109375" customWidth="1"/>
    <col min="14597" max="14597" width="25" customWidth="1"/>
    <col min="14598" max="14598" width="17.28515625" customWidth="1"/>
    <col min="14599" max="14599" width="19.42578125" customWidth="1"/>
    <col min="14600" max="14600" width="25.85546875" customWidth="1"/>
    <col min="14601" max="14601" width="21.28515625" customWidth="1"/>
    <col min="14848" max="14848" width="15.140625" customWidth="1"/>
    <col min="14849" max="14849" width="18" customWidth="1"/>
    <col min="14850" max="14850" width="34.140625" customWidth="1"/>
    <col min="14851" max="14852" width="20.7109375" customWidth="1"/>
    <col min="14853" max="14853" width="25" customWidth="1"/>
    <col min="14854" max="14854" width="17.28515625" customWidth="1"/>
    <col min="14855" max="14855" width="19.42578125" customWidth="1"/>
    <col min="14856" max="14856" width="25.85546875" customWidth="1"/>
    <col min="14857" max="14857" width="21.28515625" customWidth="1"/>
    <col min="15104" max="15104" width="15.140625" customWidth="1"/>
    <col min="15105" max="15105" width="18" customWidth="1"/>
    <col min="15106" max="15106" width="34.140625" customWidth="1"/>
    <col min="15107" max="15108" width="20.7109375" customWidth="1"/>
    <col min="15109" max="15109" width="25" customWidth="1"/>
    <col min="15110" max="15110" width="17.28515625" customWidth="1"/>
    <col min="15111" max="15111" width="19.42578125" customWidth="1"/>
    <col min="15112" max="15112" width="25.85546875" customWidth="1"/>
    <col min="15113" max="15113" width="21.28515625" customWidth="1"/>
    <col min="15360" max="15360" width="15.140625" customWidth="1"/>
    <col min="15361" max="15361" width="18" customWidth="1"/>
    <col min="15362" max="15362" width="34.140625" customWidth="1"/>
    <col min="15363" max="15364" width="20.7109375" customWidth="1"/>
    <col min="15365" max="15365" width="25" customWidth="1"/>
    <col min="15366" max="15366" width="17.28515625" customWidth="1"/>
    <col min="15367" max="15367" width="19.42578125" customWidth="1"/>
    <col min="15368" max="15368" width="25.85546875" customWidth="1"/>
    <col min="15369" max="15369" width="21.28515625" customWidth="1"/>
    <col min="15616" max="15616" width="15.140625" customWidth="1"/>
    <col min="15617" max="15617" width="18" customWidth="1"/>
    <col min="15618" max="15618" width="34.140625" customWidth="1"/>
    <col min="15619" max="15620" width="20.7109375" customWidth="1"/>
    <col min="15621" max="15621" width="25" customWidth="1"/>
    <col min="15622" max="15622" width="17.28515625" customWidth="1"/>
    <col min="15623" max="15623" width="19.42578125" customWidth="1"/>
    <col min="15624" max="15624" width="25.85546875" customWidth="1"/>
    <col min="15625" max="15625" width="21.28515625" customWidth="1"/>
    <col min="15872" max="15872" width="15.140625" customWidth="1"/>
    <col min="15873" max="15873" width="18" customWidth="1"/>
    <col min="15874" max="15874" width="34.140625" customWidth="1"/>
    <col min="15875" max="15876" width="20.7109375" customWidth="1"/>
    <col min="15877" max="15877" width="25" customWidth="1"/>
    <col min="15878" max="15878" width="17.28515625" customWidth="1"/>
    <col min="15879" max="15879" width="19.42578125" customWidth="1"/>
    <col min="15880" max="15880" width="25.85546875" customWidth="1"/>
    <col min="15881" max="15881" width="21.28515625" customWidth="1"/>
    <col min="16128" max="16128" width="15.140625" customWidth="1"/>
    <col min="16129" max="16129" width="18" customWidth="1"/>
    <col min="16130" max="16130" width="34.140625" customWidth="1"/>
    <col min="16131" max="16132" width="20.7109375" customWidth="1"/>
    <col min="16133" max="16133" width="25" customWidth="1"/>
    <col min="16134" max="16134" width="17.28515625" customWidth="1"/>
    <col min="16135" max="16135" width="19.42578125" customWidth="1"/>
    <col min="16136" max="16136" width="25.85546875" customWidth="1"/>
    <col min="16137" max="16137" width="21.28515625" customWidth="1"/>
  </cols>
  <sheetData>
    <row r="1" spans="1:9" x14ac:dyDescent="0.25">
      <c r="A1" s="32"/>
      <c r="B1" s="32"/>
      <c r="C1" s="32"/>
      <c r="D1" s="32"/>
      <c r="E1" s="32"/>
      <c r="F1" s="32"/>
      <c r="G1" s="32"/>
      <c r="H1" s="32"/>
      <c r="I1" s="32"/>
    </row>
    <row r="2" spans="1:9" x14ac:dyDescent="0.25">
      <c r="A2" s="32"/>
      <c r="B2" s="32"/>
      <c r="C2" s="32"/>
      <c r="D2" s="32"/>
      <c r="E2" s="32"/>
      <c r="F2" s="32"/>
      <c r="G2" s="32"/>
      <c r="H2" s="32"/>
      <c r="I2" s="32"/>
    </row>
    <row r="3" spans="1:9" x14ac:dyDescent="0.25">
      <c r="A3" s="32"/>
      <c r="B3" s="32"/>
      <c r="C3" s="32"/>
      <c r="D3" s="32"/>
      <c r="E3" s="32"/>
      <c r="F3" s="32"/>
      <c r="G3" s="32"/>
      <c r="H3" s="32"/>
      <c r="I3" s="32"/>
    </row>
    <row r="4" spans="1:9" x14ac:dyDescent="0.25">
      <c r="A4" s="32"/>
      <c r="B4" s="32"/>
      <c r="C4" s="32"/>
      <c r="D4" s="32"/>
      <c r="E4" s="32"/>
      <c r="F4" s="32"/>
      <c r="G4" s="32"/>
      <c r="H4" s="32"/>
      <c r="I4" s="32"/>
    </row>
    <row r="5" spans="1:9" x14ac:dyDescent="0.25">
      <c r="A5" s="32"/>
      <c r="B5" s="32"/>
      <c r="C5" s="32"/>
      <c r="D5" s="32"/>
      <c r="E5" s="32"/>
      <c r="F5" s="32"/>
      <c r="G5" s="32"/>
      <c r="H5" s="32"/>
      <c r="I5" s="32"/>
    </row>
    <row r="6" spans="1:9" x14ac:dyDescent="0.25">
      <c r="A6" s="32"/>
      <c r="B6" s="32"/>
      <c r="C6" s="32"/>
      <c r="D6" s="32"/>
      <c r="E6" s="32"/>
      <c r="F6" s="32"/>
      <c r="G6" s="32"/>
      <c r="H6" s="32"/>
      <c r="I6" s="32"/>
    </row>
    <row r="7" spans="1:9" ht="29.25" customHeight="1" x14ac:dyDescent="0.25">
      <c r="A7" s="32"/>
      <c r="B7" s="32"/>
      <c r="C7" s="32"/>
      <c r="D7" s="32"/>
      <c r="E7" s="32"/>
      <c r="F7" s="32"/>
      <c r="G7" s="32"/>
      <c r="H7" s="32"/>
      <c r="I7" s="32"/>
    </row>
    <row r="8" spans="1:9" ht="52.5" customHeight="1" x14ac:dyDescent="0.25">
      <c r="A8" s="119" t="s">
        <v>138</v>
      </c>
      <c r="B8" s="119" t="s">
        <v>139</v>
      </c>
      <c r="C8" s="119" t="s">
        <v>140</v>
      </c>
      <c r="D8" s="119" t="s">
        <v>141</v>
      </c>
      <c r="E8" s="119" t="s">
        <v>142</v>
      </c>
      <c r="F8" s="119" t="s">
        <v>143</v>
      </c>
      <c r="G8" s="119" t="s">
        <v>144</v>
      </c>
      <c r="H8" s="119" t="s">
        <v>145</v>
      </c>
      <c r="I8" s="119" t="s">
        <v>218</v>
      </c>
    </row>
    <row r="9" spans="1:9" ht="15" customHeight="1" x14ac:dyDescent="0.25">
      <c r="A9" s="120"/>
      <c r="B9" s="120"/>
      <c r="C9" s="121"/>
      <c r="D9" s="122"/>
      <c r="E9" s="123"/>
      <c r="F9" s="124"/>
      <c r="G9" s="125"/>
      <c r="H9" s="125"/>
      <c r="I9" s="126"/>
    </row>
    <row r="10" spans="1:9" ht="15" customHeight="1" x14ac:dyDescent="0.25">
      <c r="A10" s="120"/>
      <c r="B10" s="120"/>
      <c r="C10" s="121"/>
      <c r="D10" s="122"/>
      <c r="E10" s="123"/>
      <c r="F10" s="124"/>
      <c r="G10" s="125"/>
      <c r="H10" s="125"/>
      <c r="I10" s="126"/>
    </row>
    <row r="11" spans="1:9" ht="15" customHeight="1" x14ac:dyDescent="0.25">
      <c r="A11" s="120"/>
      <c r="B11" s="120"/>
      <c r="C11" s="121"/>
      <c r="D11" s="122"/>
      <c r="E11" s="123"/>
      <c r="F11" s="124"/>
      <c r="G11" s="125"/>
      <c r="H11" s="125"/>
      <c r="I11" s="126"/>
    </row>
    <row r="12" spans="1:9" ht="15" customHeight="1" x14ac:dyDescent="0.25">
      <c r="A12" s="120"/>
      <c r="B12" s="120"/>
      <c r="C12" s="120"/>
      <c r="D12" s="122"/>
      <c r="E12" s="127"/>
      <c r="F12" s="128"/>
      <c r="G12" s="125"/>
      <c r="H12" s="125"/>
      <c r="I12" s="126"/>
    </row>
    <row r="13" spans="1:9" ht="15" customHeight="1" x14ac:dyDescent="0.25">
      <c r="A13" s="120"/>
      <c r="B13" s="120"/>
      <c r="C13" s="120"/>
      <c r="D13" s="122"/>
      <c r="E13" s="127"/>
      <c r="F13" s="128"/>
      <c r="G13" s="125"/>
      <c r="H13" s="125"/>
      <c r="I13" s="126"/>
    </row>
    <row r="14" spans="1:9" ht="15" customHeight="1" x14ac:dyDescent="0.25">
      <c r="A14" s="120"/>
      <c r="B14" s="120"/>
      <c r="C14" s="120"/>
      <c r="D14" s="122"/>
      <c r="E14" s="127"/>
      <c r="F14" s="128"/>
      <c r="G14" s="125"/>
      <c r="H14" s="125"/>
      <c r="I14" s="126"/>
    </row>
    <row r="15" spans="1:9" ht="15" customHeight="1" x14ac:dyDescent="0.25">
      <c r="A15" s="120"/>
      <c r="B15" s="120"/>
      <c r="C15" s="120"/>
      <c r="D15" s="122"/>
      <c r="E15" s="127"/>
      <c r="F15" s="128"/>
      <c r="G15" s="125"/>
      <c r="H15" s="125"/>
      <c r="I15" s="126"/>
    </row>
    <row r="16" spans="1:9" ht="15" customHeight="1" thickBot="1" x14ac:dyDescent="0.3">
      <c r="A16" s="129"/>
      <c r="B16" s="129"/>
      <c r="C16" s="129"/>
      <c r="D16" s="130"/>
      <c r="E16" s="131"/>
      <c r="F16" s="132"/>
      <c r="G16" s="133"/>
      <c r="H16" s="133"/>
      <c r="I16" s="134"/>
    </row>
    <row r="17" spans="1:9" ht="18.75" customHeight="1" thickBot="1" x14ac:dyDescent="0.3">
      <c r="A17" s="481" t="s">
        <v>0</v>
      </c>
      <c r="B17" s="482"/>
      <c r="C17" s="482"/>
      <c r="D17" s="482"/>
      <c r="E17" s="482"/>
      <c r="F17" s="483"/>
      <c r="G17" s="135">
        <f>SUM(G9:G16)</f>
        <v>0</v>
      </c>
      <c r="H17" s="135">
        <f>SUM(H9:H16)</f>
        <v>0</v>
      </c>
      <c r="I17" s="135">
        <f>SUM(I9:I16)</f>
        <v>0</v>
      </c>
    </row>
    <row r="18" spans="1:9" x14ac:dyDescent="0.25">
      <c r="A18" s="32"/>
      <c r="B18" s="32"/>
      <c r="C18" s="32"/>
      <c r="D18" s="32"/>
      <c r="E18" s="32"/>
      <c r="F18" s="32"/>
      <c r="G18" s="32"/>
      <c r="H18" s="32"/>
      <c r="I18" s="32"/>
    </row>
    <row r="19" spans="1:9" x14ac:dyDescent="0.25">
      <c r="A19" s="136" t="s">
        <v>146</v>
      </c>
      <c r="B19" s="32"/>
      <c r="C19" s="32"/>
      <c r="D19" s="32"/>
      <c r="E19" s="32"/>
      <c r="F19" s="32"/>
      <c r="G19" s="32"/>
      <c r="H19" s="32"/>
      <c r="I19" s="32"/>
    </row>
    <row r="20" spans="1:9" x14ac:dyDescent="0.25">
      <c r="A20" s="137"/>
      <c r="B20" s="32"/>
      <c r="C20" s="32"/>
      <c r="D20" s="32"/>
      <c r="E20" s="32"/>
      <c r="F20" s="32"/>
      <c r="G20" s="32"/>
      <c r="H20" s="32"/>
      <c r="I20" s="32"/>
    </row>
    <row r="21" spans="1:9" x14ac:dyDescent="0.25">
      <c r="A21" s="32"/>
      <c r="B21" s="138" t="s">
        <v>147</v>
      </c>
      <c r="C21" s="32"/>
      <c r="D21" s="32"/>
      <c r="E21" s="32"/>
      <c r="F21" s="32"/>
      <c r="G21" s="32"/>
      <c r="H21" s="32"/>
      <c r="I21" s="32"/>
    </row>
    <row r="22" spans="1:9" ht="15.75" x14ac:dyDescent="0.25">
      <c r="A22" s="139"/>
      <c r="B22" s="32"/>
      <c r="C22" s="32"/>
      <c r="D22" s="32"/>
      <c r="E22" s="32"/>
      <c r="F22" s="32"/>
      <c r="G22" s="32"/>
      <c r="H22" s="32"/>
      <c r="I22" s="32"/>
    </row>
    <row r="23" spans="1:9" x14ac:dyDescent="0.25">
      <c r="A23" s="32"/>
      <c r="B23" s="32"/>
      <c r="C23" s="32"/>
      <c r="D23" s="32"/>
      <c r="E23" s="32"/>
      <c r="F23" s="32"/>
      <c r="G23" s="32"/>
      <c r="H23" s="32"/>
      <c r="I23" s="32"/>
    </row>
    <row r="24" spans="1:9" x14ac:dyDescent="0.25">
      <c r="A24" s="32"/>
      <c r="B24" s="32"/>
      <c r="C24" s="32"/>
      <c r="D24" s="32"/>
      <c r="E24" s="32"/>
      <c r="F24" s="32"/>
      <c r="G24" s="32"/>
      <c r="H24" s="32"/>
      <c r="I24" s="32"/>
    </row>
    <row r="25" spans="1:9" x14ac:dyDescent="0.25">
      <c r="A25" s="32"/>
      <c r="B25" s="32"/>
      <c r="C25" s="32"/>
      <c r="D25" s="32"/>
      <c r="E25" s="32"/>
      <c r="F25" s="32"/>
      <c r="G25" s="32"/>
      <c r="H25" s="32"/>
      <c r="I25" s="32"/>
    </row>
    <row r="26" spans="1:9" x14ac:dyDescent="0.25">
      <c r="A26" s="32"/>
      <c r="B26" s="32"/>
      <c r="C26" s="32"/>
      <c r="D26" s="32"/>
      <c r="E26" s="32"/>
      <c r="F26" s="32"/>
      <c r="G26" s="32"/>
      <c r="H26" s="32"/>
      <c r="I26" s="32"/>
    </row>
    <row r="27" spans="1:9" x14ac:dyDescent="0.25">
      <c r="A27" s="32"/>
      <c r="B27" s="32"/>
      <c r="C27" s="32"/>
      <c r="D27" s="32"/>
      <c r="E27" s="32"/>
      <c r="F27" s="32"/>
      <c r="G27" s="32"/>
      <c r="H27" s="32"/>
      <c r="I27" s="32"/>
    </row>
    <row r="28" spans="1:9" x14ac:dyDescent="0.25">
      <c r="A28" s="32"/>
      <c r="B28" s="32"/>
      <c r="C28" s="32"/>
      <c r="D28" s="32"/>
      <c r="E28" s="32"/>
      <c r="F28" s="32"/>
      <c r="G28" s="32"/>
      <c r="H28" s="32"/>
      <c r="I28" s="32"/>
    </row>
    <row r="29" spans="1:9" x14ac:dyDescent="0.25">
      <c r="A29" s="32"/>
      <c r="B29" s="32"/>
      <c r="C29" s="32"/>
      <c r="D29" s="32"/>
      <c r="E29" s="32"/>
      <c r="F29" s="32"/>
      <c r="G29" s="32"/>
      <c r="H29" s="32"/>
      <c r="I29" s="32"/>
    </row>
    <row r="299" spans="6:6" ht="36" x14ac:dyDescent="0.25">
      <c r="F299" s="140" t="s">
        <v>148</v>
      </c>
    </row>
    <row r="300" spans="6:6" x14ac:dyDescent="0.25">
      <c r="F300" s="140" t="s">
        <v>149</v>
      </c>
    </row>
    <row r="301" spans="6:6" x14ac:dyDescent="0.25">
      <c r="F301" s="140" t="s">
        <v>150</v>
      </c>
    </row>
    <row r="302" spans="6:6" x14ac:dyDescent="0.25">
      <c r="F302" s="140" t="s">
        <v>151</v>
      </c>
    </row>
    <row r="303" spans="6:6" x14ac:dyDescent="0.25">
      <c r="F303" s="140" t="s">
        <v>152</v>
      </c>
    </row>
    <row r="304" spans="6:6" x14ac:dyDescent="0.25">
      <c r="F304" s="140" t="s">
        <v>153</v>
      </c>
    </row>
    <row r="305" spans="6:6" ht="24" x14ac:dyDescent="0.25">
      <c r="F305" s="140" t="s">
        <v>154</v>
      </c>
    </row>
    <row r="306" spans="6:6" ht="36" x14ac:dyDescent="0.25">
      <c r="F306" s="140" t="s">
        <v>155</v>
      </c>
    </row>
  </sheetData>
  <mergeCells count="1">
    <mergeCell ref="A17:F17"/>
  </mergeCells>
  <dataValidations count="1">
    <dataValidation type="list" allowBlank="1" showInputMessage="1" showErrorMessage="1" sqref="F9:F16">
      <formula1>$F$299:$F$306</formula1>
    </dataValidation>
  </dataValidations>
  <pageMargins left="0.7" right="0.7" top="0.75" bottom="0.75" header="0.3" footer="0.3"/>
  <pageSetup paperSize="9" scale="64" orientation="landscape" r:id="rId1"/>
  <drawing r:id="rId2"/>
  <legacyDrawing r:id="rId3"/>
  <oleObjects>
    <mc:AlternateContent xmlns:mc="http://schemas.openxmlformats.org/markup-compatibility/2006">
      <mc:Choice Requires="x14">
        <oleObject progId="PBrush" shapeId="7169" r:id="rId4">
          <objectPr defaultSize="0" autoPict="0" r:id="rId5">
            <anchor moveWithCells="1" sizeWithCells="1">
              <from>
                <xdr:col>0</xdr:col>
                <xdr:colOff>0</xdr:colOff>
                <xdr:row>0</xdr:row>
                <xdr:rowOff>133350</xdr:rowOff>
              </from>
              <to>
                <xdr:col>3</xdr:col>
                <xdr:colOff>638175</xdr:colOff>
                <xdr:row>5</xdr:row>
                <xdr:rowOff>180975</xdr:rowOff>
              </to>
            </anchor>
          </objectPr>
        </oleObject>
      </mc:Choice>
      <mc:Fallback>
        <oleObject progId="PBrush" shapeId="716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14"/>
  <sheetViews>
    <sheetView zoomScaleNormal="100" zoomScaleSheetLayoutView="100" workbookViewId="0">
      <selection activeCell="D16" sqref="D16"/>
    </sheetView>
  </sheetViews>
  <sheetFormatPr baseColWidth="10" defaultRowHeight="15" x14ac:dyDescent="0.25"/>
  <cols>
    <col min="1" max="1" width="22.28515625" style="142" customWidth="1"/>
    <col min="2" max="2" width="20.85546875" style="142" customWidth="1"/>
    <col min="3" max="3" width="24" style="142" bestFit="1" customWidth="1"/>
    <col min="4" max="4" width="23.140625" style="142" customWidth="1"/>
    <col min="5" max="5" width="23" style="142" customWidth="1"/>
    <col min="6" max="6" width="18" style="142" customWidth="1"/>
    <col min="7" max="255" width="11.42578125" style="142"/>
    <col min="256" max="256" width="22.28515625" style="142" customWidth="1"/>
    <col min="257" max="257" width="23" style="142" customWidth="1"/>
    <col min="258" max="258" width="24" style="142" bestFit="1" customWidth="1"/>
    <col min="259" max="259" width="23.140625" style="142" customWidth="1"/>
    <col min="260" max="260" width="23" style="142" customWidth="1"/>
    <col min="261" max="261" width="18" style="142" customWidth="1"/>
    <col min="262" max="511" width="11.42578125" style="142"/>
    <col min="512" max="512" width="22.28515625" style="142" customWidth="1"/>
    <col min="513" max="513" width="23" style="142" customWidth="1"/>
    <col min="514" max="514" width="24" style="142" bestFit="1" customWidth="1"/>
    <col min="515" max="515" width="23.140625" style="142" customWidth="1"/>
    <col min="516" max="516" width="23" style="142" customWidth="1"/>
    <col min="517" max="517" width="18" style="142" customWidth="1"/>
    <col min="518" max="767" width="11.42578125" style="142"/>
    <col min="768" max="768" width="22.28515625" style="142" customWidth="1"/>
    <col min="769" max="769" width="23" style="142" customWidth="1"/>
    <col min="770" max="770" width="24" style="142" bestFit="1" customWidth="1"/>
    <col min="771" max="771" width="23.140625" style="142" customWidth="1"/>
    <col min="772" max="772" width="23" style="142" customWidth="1"/>
    <col min="773" max="773" width="18" style="142" customWidth="1"/>
    <col min="774" max="1023" width="11.42578125" style="142"/>
    <col min="1024" max="1024" width="22.28515625" style="142" customWidth="1"/>
    <col min="1025" max="1025" width="23" style="142" customWidth="1"/>
    <col min="1026" max="1026" width="24" style="142" bestFit="1" customWidth="1"/>
    <col min="1027" max="1027" width="23.140625" style="142" customWidth="1"/>
    <col min="1028" max="1028" width="23" style="142" customWidth="1"/>
    <col min="1029" max="1029" width="18" style="142" customWidth="1"/>
    <col min="1030" max="1279" width="11.42578125" style="142"/>
    <col min="1280" max="1280" width="22.28515625" style="142" customWidth="1"/>
    <col min="1281" max="1281" width="23" style="142" customWidth="1"/>
    <col min="1282" max="1282" width="24" style="142" bestFit="1" customWidth="1"/>
    <col min="1283" max="1283" width="23.140625" style="142" customWidth="1"/>
    <col min="1284" max="1284" width="23" style="142" customWidth="1"/>
    <col min="1285" max="1285" width="18" style="142" customWidth="1"/>
    <col min="1286" max="1535" width="11.42578125" style="142"/>
    <col min="1536" max="1536" width="22.28515625" style="142" customWidth="1"/>
    <col min="1537" max="1537" width="23" style="142" customWidth="1"/>
    <col min="1538" max="1538" width="24" style="142" bestFit="1" customWidth="1"/>
    <col min="1539" max="1539" width="23.140625" style="142" customWidth="1"/>
    <col min="1540" max="1540" width="23" style="142" customWidth="1"/>
    <col min="1541" max="1541" width="18" style="142" customWidth="1"/>
    <col min="1542" max="1791" width="11.42578125" style="142"/>
    <col min="1792" max="1792" width="22.28515625" style="142" customWidth="1"/>
    <col min="1793" max="1793" width="23" style="142" customWidth="1"/>
    <col min="1794" max="1794" width="24" style="142" bestFit="1" customWidth="1"/>
    <col min="1795" max="1795" width="23.140625" style="142" customWidth="1"/>
    <col min="1796" max="1796" width="23" style="142" customWidth="1"/>
    <col min="1797" max="1797" width="18" style="142" customWidth="1"/>
    <col min="1798" max="2047" width="11.42578125" style="142"/>
    <col min="2048" max="2048" width="22.28515625" style="142" customWidth="1"/>
    <col min="2049" max="2049" width="23" style="142" customWidth="1"/>
    <col min="2050" max="2050" width="24" style="142" bestFit="1" customWidth="1"/>
    <col min="2051" max="2051" width="23.140625" style="142" customWidth="1"/>
    <col min="2052" max="2052" width="23" style="142" customWidth="1"/>
    <col min="2053" max="2053" width="18" style="142" customWidth="1"/>
    <col min="2054" max="2303" width="11.42578125" style="142"/>
    <col min="2304" max="2304" width="22.28515625" style="142" customWidth="1"/>
    <col min="2305" max="2305" width="23" style="142" customWidth="1"/>
    <col min="2306" max="2306" width="24" style="142" bestFit="1" customWidth="1"/>
    <col min="2307" max="2307" width="23.140625" style="142" customWidth="1"/>
    <col min="2308" max="2308" width="23" style="142" customWidth="1"/>
    <col min="2309" max="2309" width="18" style="142" customWidth="1"/>
    <col min="2310" max="2559" width="11.42578125" style="142"/>
    <col min="2560" max="2560" width="22.28515625" style="142" customWidth="1"/>
    <col min="2561" max="2561" width="23" style="142" customWidth="1"/>
    <col min="2562" max="2562" width="24" style="142" bestFit="1" customWidth="1"/>
    <col min="2563" max="2563" width="23.140625" style="142" customWidth="1"/>
    <col min="2564" max="2564" width="23" style="142" customWidth="1"/>
    <col min="2565" max="2565" width="18" style="142" customWidth="1"/>
    <col min="2566" max="2815" width="11.42578125" style="142"/>
    <col min="2816" max="2816" width="22.28515625" style="142" customWidth="1"/>
    <col min="2817" max="2817" width="23" style="142" customWidth="1"/>
    <col min="2818" max="2818" width="24" style="142" bestFit="1" customWidth="1"/>
    <col min="2819" max="2819" width="23.140625" style="142" customWidth="1"/>
    <col min="2820" max="2820" width="23" style="142" customWidth="1"/>
    <col min="2821" max="2821" width="18" style="142" customWidth="1"/>
    <col min="2822" max="3071" width="11.42578125" style="142"/>
    <col min="3072" max="3072" width="22.28515625" style="142" customWidth="1"/>
    <col min="3073" max="3073" width="23" style="142" customWidth="1"/>
    <col min="3074" max="3074" width="24" style="142" bestFit="1" customWidth="1"/>
    <col min="3075" max="3075" width="23.140625" style="142" customWidth="1"/>
    <col min="3076" max="3076" width="23" style="142" customWidth="1"/>
    <col min="3077" max="3077" width="18" style="142" customWidth="1"/>
    <col min="3078" max="3327" width="11.42578125" style="142"/>
    <col min="3328" max="3328" width="22.28515625" style="142" customWidth="1"/>
    <col min="3329" max="3329" width="23" style="142" customWidth="1"/>
    <col min="3330" max="3330" width="24" style="142" bestFit="1" customWidth="1"/>
    <col min="3331" max="3331" width="23.140625" style="142" customWidth="1"/>
    <col min="3332" max="3332" width="23" style="142" customWidth="1"/>
    <col min="3333" max="3333" width="18" style="142" customWidth="1"/>
    <col min="3334" max="3583" width="11.42578125" style="142"/>
    <col min="3584" max="3584" width="22.28515625" style="142" customWidth="1"/>
    <col min="3585" max="3585" width="23" style="142" customWidth="1"/>
    <col min="3586" max="3586" width="24" style="142" bestFit="1" customWidth="1"/>
    <col min="3587" max="3587" width="23.140625" style="142" customWidth="1"/>
    <col min="3588" max="3588" width="23" style="142" customWidth="1"/>
    <col min="3589" max="3589" width="18" style="142" customWidth="1"/>
    <col min="3590" max="3839" width="11.42578125" style="142"/>
    <col min="3840" max="3840" width="22.28515625" style="142" customWidth="1"/>
    <col min="3841" max="3841" width="23" style="142" customWidth="1"/>
    <col min="3842" max="3842" width="24" style="142" bestFit="1" customWidth="1"/>
    <col min="3843" max="3843" width="23.140625" style="142" customWidth="1"/>
    <col min="3844" max="3844" width="23" style="142" customWidth="1"/>
    <col min="3845" max="3845" width="18" style="142" customWidth="1"/>
    <col min="3846" max="4095" width="11.42578125" style="142"/>
    <col min="4096" max="4096" width="22.28515625" style="142" customWidth="1"/>
    <col min="4097" max="4097" width="23" style="142" customWidth="1"/>
    <col min="4098" max="4098" width="24" style="142" bestFit="1" customWidth="1"/>
    <col min="4099" max="4099" width="23.140625" style="142" customWidth="1"/>
    <col min="4100" max="4100" width="23" style="142" customWidth="1"/>
    <col min="4101" max="4101" width="18" style="142" customWidth="1"/>
    <col min="4102" max="4351" width="11.42578125" style="142"/>
    <col min="4352" max="4352" width="22.28515625" style="142" customWidth="1"/>
    <col min="4353" max="4353" width="23" style="142" customWidth="1"/>
    <col min="4354" max="4354" width="24" style="142" bestFit="1" customWidth="1"/>
    <col min="4355" max="4355" width="23.140625" style="142" customWidth="1"/>
    <col min="4356" max="4356" width="23" style="142" customWidth="1"/>
    <col min="4357" max="4357" width="18" style="142" customWidth="1"/>
    <col min="4358" max="4607" width="11.42578125" style="142"/>
    <col min="4608" max="4608" width="22.28515625" style="142" customWidth="1"/>
    <col min="4609" max="4609" width="23" style="142" customWidth="1"/>
    <col min="4610" max="4610" width="24" style="142" bestFit="1" customWidth="1"/>
    <col min="4611" max="4611" width="23.140625" style="142" customWidth="1"/>
    <col min="4612" max="4612" width="23" style="142" customWidth="1"/>
    <col min="4613" max="4613" width="18" style="142" customWidth="1"/>
    <col min="4614" max="4863" width="11.42578125" style="142"/>
    <col min="4864" max="4864" width="22.28515625" style="142" customWidth="1"/>
    <col min="4865" max="4865" width="23" style="142" customWidth="1"/>
    <col min="4866" max="4866" width="24" style="142" bestFit="1" customWidth="1"/>
    <col min="4867" max="4867" width="23.140625" style="142" customWidth="1"/>
    <col min="4868" max="4868" width="23" style="142" customWidth="1"/>
    <col min="4869" max="4869" width="18" style="142" customWidth="1"/>
    <col min="4870" max="5119" width="11.42578125" style="142"/>
    <col min="5120" max="5120" width="22.28515625" style="142" customWidth="1"/>
    <col min="5121" max="5121" width="23" style="142" customWidth="1"/>
    <col min="5122" max="5122" width="24" style="142" bestFit="1" customWidth="1"/>
    <col min="5123" max="5123" width="23.140625" style="142" customWidth="1"/>
    <col min="5124" max="5124" width="23" style="142" customWidth="1"/>
    <col min="5125" max="5125" width="18" style="142" customWidth="1"/>
    <col min="5126" max="5375" width="11.42578125" style="142"/>
    <col min="5376" max="5376" width="22.28515625" style="142" customWidth="1"/>
    <col min="5377" max="5377" width="23" style="142" customWidth="1"/>
    <col min="5378" max="5378" width="24" style="142" bestFit="1" customWidth="1"/>
    <col min="5379" max="5379" width="23.140625" style="142" customWidth="1"/>
    <col min="5380" max="5380" width="23" style="142" customWidth="1"/>
    <col min="5381" max="5381" width="18" style="142" customWidth="1"/>
    <col min="5382" max="5631" width="11.42578125" style="142"/>
    <col min="5632" max="5632" width="22.28515625" style="142" customWidth="1"/>
    <col min="5633" max="5633" width="23" style="142" customWidth="1"/>
    <col min="5634" max="5634" width="24" style="142" bestFit="1" customWidth="1"/>
    <col min="5635" max="5635" width="23.140625" style="142" customWidth="1"/>
    <col min="5636" max="5636" width="23" style="142" customWidth="1"/>
    <col min="5637" max="5637" width="18" style="142" customWidth="1"/>
    <col min="5638" max="5887" width="11.42578125" style="142"/>
    <col min="5888" max="5888" width="22.28515625" style="142" customWidth="1"/>
    <col min="5889" max="5889" width="23" style="142" customWidth="1"/>
    <col min="5890" max="5890" width="24" style="142" bestFit="1" customWidth="1"/>
    <col min="5891" max="5891" width="23.140625" style="142" customWidth="1"/>
    <col min="5892" max="5892" width="23" style="142" customWidth="1"/>
    <col min="5893" max="5893" width="18" style="142" customWidth="1"/>
    <col min="5894" max="6143" width="11.42578125" style="142"/>
    <col min="6144" max="6144" width="22.28515625" style="142" customWidth="1"/>
    <col min="6145" max="6145" width="23" style="142" customWidth="1"/>
    <col min="6146" max="6146" width="24" style="142" bestFit="1" customWidth="1"/>
    <col min="6147" max="6147" width="23.140625" style="142" customWidth="1"/>
    <col min="6148" max="6148" width="23" style="142" customWidth="1"/>
    <col min="6149" max="6149" width="18" style="142" customWidth="1"/>
    <col min="6150" max="6399" width="11.42578125" style="142"/>
    <col min="6400" max="6400" width="22.28515625" style="142" customWidth="1"/>
    <col min="6401" max="6401" width="23" style="142" customWidth="1"/>
    <col min="6402" max="6402" width="24" style="142" bestFit="1" customWidth="1"/>
    <col min="6403" max="6403" width="23.140625" style="142" customWidth="1"/>
    <col min="6404" max="6404" width="23" style="142" customWidth="1"/>
    <col min="6405" max="6405" width="18" style="142" customWidth="1"/>
    <col min="6406" max="6655" width="11.42578125" style="142"/>
    <col min="6656" max="6656" width="22.28515625" style="142" customWidth="1"/>
    <col min="6657" max="6657" width="23" style="142" customWidth="1"/>
    <col min="6658" max="6658" width="24" style="142" bestFit="1" customWidth="1"/>
    <col min="6659" max="6659" width="23.140625" style="142" customWidth="1"/>
    <col min="6660" max="6660" width="23" style="142" customWidth="1"/>
    <col min="6661" max="6661" width="18" style="142" customWidth="1"/>
    <col min="6662" max="6911" width="11.42578125" style="142"/>
    <col min="6912" max="6912" width="22.28515625" style="142" customWidth="1"/>
    <col min="6913" max="6913" width="23" style="142" customWidth="1"/>
    <col min="6914" max="6914" width="24" style="142" bestFit="1" customWidth="1"/>
    <col min="6915" max="6915" width="23.140625" style="142" customWidth="1"/>
    <col min="6916" max="6916" width="23" style="142" customWidth="1"/>
    <col min="6917" max="6917" width="18" style="142" customWidth="1"/>
    <col min="6918" max="7167" width="11.42578125" style="142"/>
    <col min="7168" max="7168" width="22.28515625" style="142" customWidth="1"/>
    <col min="7169" max="7169" width="23" style="142" customWidth="1"/>
    <col min="7170" max="7170" width="24" style="142" bestFit="1" customWidth="1"/>
    <col min="7171" max="7171" width="23.140625" style="142" customWidth="1"/>
    <col min="7172" max="7172" width="23" style="142" customWidth="1"/>
    <col min="7173" max="7173" width="18" style="142" customWidth="1"/>
    <col min="7174" max="7423" width="11.42578125" style="142"/>
    <col min="7424" max="7424" width="22.28515625" style="142" customWidth="1"/>
    <col min="7425" max="7425" width="23" style="142" customWidth="1"/>
    <col min="7426" max="7426" width="24" style="142" bestFit="1" customWidth="1"/>
    <col min="7427" max="7427" width="23.140625" style="142" customWidth="1"/>
    <col min="7428" max="7428" width="23" style="142" customWidth="1"/>
    <col min="7429" max="7429" width="18" style="142" customWidth="1"/>
    <col min="7430" max="7679" width="11.42578125" style="142"/>
    <col min="7680" max="7680" width="22.28515625" style="142" customWidth="1"/>
    <col min="7681" max="7681" width="23" style="142" customWidth="1"/>
    <col min="7682" max="7682" width="24" style="142" bestFit="1" customWidth="1"/>
    <col min="7683" max="7683" width="23.140625" style="142" customWidth="1"/>
    <col min="7684" max="7684" width="23" style="142" customWidth="1"/>
    <col min="7685" max="7685" width="18" style="142" customWidth="1"/>
    <col min="7686" max="7935" width="11.42578125" style="142"/>
    <col min="7936" max="7936" width="22.28515625" style="142" customWidth="1"/>
    <col min="7937" max="7937" width="23" style="142" customWidth="1"/>
    <col min="7938" max="7938" width="24" style="142" bestFit="1" customWidth="1"/>
    <col min="7939" max="7939" width="23.140625" style="142" customWidth="1"/>
    <col min="7940" max="7940" width="23" style="142" customWidth="1"/>
    <col min="7941" max="7941" width="18" style="142" customWidth="1"/>
    <col min="7942" max="8191" width="11.42578125" style="142"/>
    <col min="8192" max="8192" width="22.28515625" style="142" customWidth="1"/>
    <col min="8193" max="8193" width="23" style="142" customWidth="1"/>
    <col min="8194" max="8194" width="24" style="142" bestFit="1" customWidth="1"/>
    <col min="8195" max="8195" width="23.140625" style="142" customWidth="1"/>
    <col min="8196" max="8196" width="23" style="142" customWidth="1"/>
    <col min="8197" max="8197" width="18" style="142" customWidth="1"/>
    <col min="8198" max="8447" width="11.42578125" style="142"/>
    <col min="8448" max="8448" width="22.28515625" style="142" customWidth="1"/>
    <col min="8449" max="8449" width="23" style="142" customWidth="1"/>
    <col min="8450" max="8450" width="24" style="142" bestFit="1" customWidth="1"/>
    <col min="8451" max="8451" width="23.140625" style="142" customWidth="1"/>
    <col min="8452" max="8452" width="23" style="142" customWidth="1"/>
    <col min="8453" max="8453" width="18" style="142" customWidth="1"/>
    <col min="8454" max="8703" width="11.42578125" style="142"/>
    <col min="8704" max="8704" width="22.28515625" style="142" customWidth="1"/>
    <col min="8705" max="8705" width="23" style="142" customWidth="1"/>
    <col min="8706" max="8706" width="24" style="142" bestFit="1" customWidth="1"/>
    <col min="8707" max="8707" width="23.140625" style="142" customWidth="1"/>
    <col min="8708" max="8708" width="23" style="142" customWidth="1"/>
    <col min="8709" max="8709" width="18" style="142" customWidth="1"/>
    <col min="8710" max="8959" width="11.42578125" style="142"/>
    <col min="8960" max="8960" width="22.28515625" style="142" customWidth="1"/>
    <col min="8961" max="8961" width="23" style="142" customWidth="1"/>
    <col min="8962" max="8962" width="24" style="142" bestFit="1" customWidth="1"/>
    <col min="8963" max="8963" width="23.140625" style="142" customWidth="1"/>
    <col min="8964" max="8964" width="23" style="142" customWidth="1"/>
    <col min="8965" max="8965" width="18" style="142" customWidth="1"/>
    <col min="8966" max="9215" width="11.42578125" style="142"/>
    <col min="9216" max="9216" width="22.28515625" style="142" customWidth="1"/>
    <col min="9217" max="9217" width="23" style="142" customWidth="1"/>
    <col min="9218" max="9218" width="24" style="142" bestFit="1" customWidth="1"/>
    <col min="9219" max="9219" width="23.140625" style="142" customWidth="1"/>
    <col min="9220" max="9220" width="23" style="142" customWidth="1"/>
    <col min="9221" max="9221" width="18" style="142" customWidth="1"/>
    <col min="9222" max="9471" width="11.42578125" style="142"/>
    <col min="9472" max="9472" width="22.28515625" style="142" customWidth="1"/>
    <col min="9473" max="9473" width="23" style="142" customWidth="1"/>
    <col min="9474" max="9474" width="24" style="142" bestFit="1" customWidth="1"/>
    <col min="9475" max="9475" width="23.140625" style="142" customWidth="1"/>
    <col min="9476" max="9476" width="23" style="142" customWidth="1"/>
    <col min="9477" max="9477" width="18" style="142" customWidth="1"/>
    <col min="9478" max="9727" width="11.42578125" style="142"/>
    <col min="9728" max="9728" width="22.28515625" style="142" customWidth="1"/>
    <col min="9729" max="9729" width="23" style="142" customWidth="1"/>
    <col min="9730" max="9730" width="24" style="142" bestFit="1" customWidth="1"/>
    <col min="9731" max="9731" width="23.140625" style="142" customWidth="1"/>
    <col min="9732" max="9732" width="23" style="142" customWidth="1"/>
    <col min="9733" max="9733" width="18" style="142" customWidth="1"/>
    <col min="9734" max="9983" width="11.42578125" style="142"/>
    <col min="9984" max="9984" width="22.28515625" style="142" customWidth="1"/>
    <col min="9985" max="9985" width="23" style="142" customWidth="1"/>
    <col min="9986" max="9986" width="24" style="142" bestFit="1" customWidth="1"/>
    <col min="9987" max="9987" width="23.140625" style="142" customWidth="1"/>
    <col min="9988" max="9988" width="23" style="142" customWidth="1"/>
    <col min="9989" max="9989" width="18" style="142" customWidth="1"/>
    <col min="9990" max="10239" width="11.42578125" style="142"/>
    <col min="10240" max="10240" width="22.28515625" style="142" customWidth="1"/>
    <col min="10241" max="10241" width="23" style="142" customWidth="1"/>
    <col min="10242" max="10242" width="24" style="142" bestFit="1" customWidth="1"/>
    <col min="10243" max="10243" width="23.140625" style="142" customWidth="1"/>
    <col min="10244" max="10244" width="23" style="142" customWidth="1"/>
    <col min="10245" max="10245" width="18" style="142" customWidth="1"/>
    <col min="10246" max="10495" width="11.42578125" style="142"/>
    <col min="10496" max="10496" width="22.28515625" style="142" customWidth="1"/>
    <col min="10497" max="10497" width="23" style="142" customWidth="1"/>
    <col min="10498" max="10498" width="24" style="142" bestFit="1" customWidth="1"/>
    <col min="10499" max="10499" width="23.140625" style="142" customWidth="1"/>
    <col min="10500" max="10500" width="23" style="142" customWidth="1"/>
    <col min="10501" max="10501" width="18" style="142" customWidth="1"/>
    <col min="10502" max="10751" width="11.42578125" style="142"/>
    <col min="10752" max="10752" width="22.28515625" style="142" customWidth="1"/>
    <col min="10753" max="10753" width="23" style="142" customWidth="1"/>
    <col min="10754" max="10754" width="24" style="142" bestFit="1" customWidth="1"/>
    <col min="10755" max="10755" width="23.140625" style="142" customWidth="1"/>
    <col min="10756" max="10756" width="23" style="142" customWidth="1"/>
    <col min="10757" max="10757" width="18" style="142" customWidth="1"/>
    <col min="10758" max="11007" width="11.42578125" style="142"/>
    <col min="11008" max="11008" width="22.28515625" style="142" customWidth="1"/>
    <col min="11009" max="11009" width="23" style="142" customWidth="1"/>
    <col min="11010" max="11010" width="24" style="142" bestFit="1" customWidth="1"/>
    <col min="11011" max="11011" width="23.140625" style="142" customWidth="1"/>
    <col min="11012" max="11012" width="23" style="142" customWidth="1"/>
    <col min="11013" max="11013" width="18" style="142" customWidth="1"/>
    <col min="11014" max="11263" width="11.42578125" style="142"/>
    <col min="11264" max="11264" width="22.28515625" style="142" customWidth="1"/>
    <col min="11265" max="11265" width="23" style="142" customWidth="1"/>
    <col min="11266" max="11266" width="24" style="142" bestFit="1" customWidth="1"/>
    <col min="11267" max="11267" width="23.140625" style="142" customWidth="1"/>
    <col min="11268" max="11268" width="23" style="142" customWidth="1"/>
    <col min="11269" max="11269" width="18" style="142" customWidth="1"/>
    <col min="11270" max="11519" width="11.42578125" style="142"/>
    <col min="11520" max="11520" width="22.28515625" style="142" customWidth="1"/>
    <col min="11521" max="11521" width="23" style="142" customWidth="1"/>
    <col min="11522" max="11522" width="24" style="142" bestFit="1" customWidth="1"/>
    <col min="11523" max="11523" width="23.140625" style="142" customWidth="1"/>
    <col min="11524" max="11524" width="23" style="142" customWidth="1"/>
    <col min="11525" max="11525" width="18" style="142" customWidth="1"/>
    <col min="11526" max="11775" width="11.42578125" style="142"/>
    <col min="11776" max="11776" width="22.28515625" style="142" customWidth="1"/>
    <col min="11777" max="11777" width="23" style="142" customWidth="1"/>
    <col min="11778" max="11778" width="24" style="142" bestFit="1" customWidth="1"/>
    <col min="11779" max="11779" width="23.140625" style="142" customWidth="1"/>
    <col min="11780" max="11780" width="23" style="142" customWidth="1"/>
    <col min="11781" max="11781" width="18" style="142" customWidth="1"/>
    <col min="11782" max="12031" width="11.42578125" style="142"/>
    <col min="12032" max="12032" width="22.28515625" style="142" customWidth="1"/>
    <col min="12033" max="12033" width="23" style="142" customWidth="1"/>
    <col min="12034" max="12034" width="24" style="142" bestFit="1" customWidth="1"/>
    <col min="12035" max="12035" width="23.140625" style="142" customWidth="1"/>
    <col min="12036" max="12036" width="23" style="142" customWidth="1"/>
    <col min="12037" max="12037" width="18" style="142" customWidth="1"/>
    <col min="12038" max="12287" width="11.42578125" style="142"/>
    <col min="12288" max="12288" width="22.28515625" style="142" customWidth="1"/>
    <col min="12289" max="12289" width="23" style="142" customWidth="1"/>
    <col min="12290" max="12290" width="24" style="142" bestFit="1" customWidth="1"/>
    <col min="12291" max="12291" width="23.140625" style="142" customWidth="1"/>
    <col min="12292" max="12292" width="23" style="142" customWidth="1"/>
    <col min="12293" max="12293" width="18" style="142" customWidth="1"/>
    <col min="12294" max="12543" width="11.42578125" style="142"/>
    <col min="12544" max="12544" width="22.28515625" style="142" customWidth="1"/>
    <col min="12545" max="12545" width="23" style="142" customWidth="1"/>
    <col min="12546" max="12546" width="24" style="142" bestFit="1" customWidth="1"/>
    <col min="12547" max="12547" width="23.140625" style="142" customWidth="1"/>
    <col min="12548" max="12548" width="23" style="142" customWidth="1"/>
    <col min="12549" max="12549" width="18" style="142" customWidth="1"/>
    <col min="12550" max="12799" width="11.42578125" style="142"/>
    <col min="12800" max="12800" width="22.28515625" style="142" customWidth="1"/>
    <col min="12801" max="12801" width="23" style="142" customWidth="1"/>
    <col min="12802" max="12802" width="24" style="142" bestFit="1" customWidth="1"/>
    <col min="12803" max="12803" width="23.140625" style="142" customWidth="1"/>
    <col min="12804" max="12804" width="23" style="142" customWidth="1"/>
    <col min="12805" max="12805" width="18" style="142" customWidth="1"/>
    <col min="12806" max="13055" width="11.42578125" style="142"/>
    <col min="13056" max="13056" width="22.28515625" style="142" customWidth="1"/>
    <col min="13057" max="13057" width="23" style="142" customWidth="1"/>
    <col min="13058" max="13058" width="24" style="142" bestFit="1" customWidth="1"/>
    <col min="13059" max="13059" width="23.140625" style="142" customWidth="1"/>
    <col min="13060" max="13060" width="23" style="142" customWidth="1"/>
    <col min="13061" max="13061" width="18" style="142" customWidth="1"/>
    <col min="13062" max="13311" width="11.42578125" style="142"/>
    <col min="13312" max="13312" width="22.28515625" style="142" customWidth="1"/>
    <col min="13313" max="13313" width="23" style="142" customWidth="1"/>
    <col min="13314" max="13314" width="24" style="142" bestFit="1" customWidth="1"/>
    <col min="13315" max="13315" width="23.140625" style="142" customWidth="1"/>
    <col min="13316" max="13316" width="23" style="142" customWidth="1"/>
    <col min="13317" max="13317" width="18" style="142" customWidth="1"/>
    <col min="13318" max="13567" width="11.42578125" style="142"/>
    <col min="13568" max="13568" width="22.28515625" style="142" customWidth="1"/>
    <col min="13569" max="13569" width="23" style="142" customWidth="1"/>
    <col min="13570" max="13570" width="24" style="142" bestFit="1" customWidth="1"/>
    <col min="13571" max="13571" width="23.140625" style="142" customWidth="1"/>
    <col min="13572" max="13572" width="23" style="142" customWidth="1"/>
    <col min="13573" max="13573" width="18" style="142" customWidth="1"/>
    <col min="13574" max="13823" width="11.42578125" style="142"/>
    <col min="13824" max="13824" width="22.28515625" style="142" customWidth="1"/>
    <col min="13825" max="13825" width="23" style="142" customWidth="1"/>
    <col min="13826" max="13826" width="24" style="142" bestFit="1" customWidth="1"/>
    <col min="13827" max="13827" width="23.140625" style="142" customWidth="1"/>
    <col min="13828" max="13828" width="23" style="142" customWidth="1"/>
    <col min="13829" max="13829" width="18" style="142" customWidth="1"/>
    <col min="13830" max="14079" width="11.42578125" style="142"/>
    <col min="14080" max="14080" width="22.28515625" style="142" customWidth="1"/>
    <col min="14081" max="14081" width="23" style="142" customWidth="1"/>
    <col min="14082" max="14082" width="24" style="142" bestFit="1" customWidth="1"/>
    <col min="14083" max="14083" width="23.140625" style="142" customWidth="1"/>
    <col min="14084" max="14084" width="23" style="142" customWidth="1"/>
    <col min="14085" max="14085" width="18" style="142" customWidth="1"/>
    <col min="14086" max="14335" width="11.42578125" style="142"/>
    <col min="14336" max="14336" width="22.28515625" style="142" customWidth="1"/>
    <col min="14337" max="14337" width="23" style="142" customWidth="1"/>
    <col min="14338" max="14338" width="24" style="142" bestFit="1" customWidth="1"/>
    <col min="14339" max="14339" width="23.140625" style="142" customWidth="1"/>
    <col min="14340" max="14340" width="23" style="142" customWidth="1"/>
    <col min="14341" max="14341" width="18" style="142" customWidth="1"/>
    <col min="14342" max="14591" width="11.42578125" style="142"/>
    <col min="14592" max="14592" width="22.28515625" style="142" customWidth="1"/>
    <col min="14593" max="14593" width="23" style="142" customWidth="1"/>
    <col min="14594" max="14594" width="24" style="142" bestFit="1" customWidth="1"/>
    <col min="14595" max="14595" width="23.140625" style="142" customWidth="1"/>
    <col min="14596" max="14596" width="23" style="142" customWidth="1"/>
    <col min="14597" max="14597" width="18" style="142" customWidth="1"/>
    <col min="14598" max="14847" width="11.42578125" style="142"/>
    <col min="14848" max="14848" width="22.28515625" style="142" customWidth="1"/>
    <col min="14849" max="14849" width="23" style="142" customWidth="1"/>
    <col min="14850" max="14850" width="24" style="142" bestFit="1" customWidth="1"/>
    <col min="14851" max="14851" width="23.140625" style="142" customWidth="1"/>
    <col min="14852" max="14852" width="23" style="142" customWidth="1"/>
    <col min="14853" max="14853" width="18" style="142" customWidth="1"/>
    <col min="14854" max="15103" width="11.42578125" style="142"/>
    <col min="15104" max="15104" width="22.28515625" style="142" customWidth="1"/>
    <col min="15105" max="15105" width="23" style="142" customWidth="1"/>
    <col min="15106" max="15106" width="24" style="142" bestFit="1" customWidth="1"/>
    <col min="15107" max="15107" width="23.140625" style="142" customWidth="1"/>
    <col min="15108" max="15108" width="23" style="142" customWidth="1"/>
    <col min="15109" max="15109" width="18" style="142" customWidth="1"/>
    <col min="15110" max="15359" width="11.42578125" style="142"/>
    <col min="15360" max="15360" width="22.28515625" style="142" customWidth="1"/>
    <col min="15361" max="15361" width="23" style="142" customWidth="1"/>
    <col min="15362" max="15362" width="24" style="142" bestFit="1" customWidth="1"/>
    <col min="15363" max="15363" width="23.140625" style="142" customWidth="1"/>
    <col min="15364" max="15364" width="23" style="142" customWidth="1"/>
    <col min="15365" max="15365" width="18" style="142" customWidth="1"/>
    <col min="15366" max="15615" width="11.42578125" style="142"/>
    <col min="15616" max="15616" width="22.28515625" style="142" customWidth="1"/>
    <col min="15617" max="15617" width="23" style="142" customWidth="1"/>
    <col min="15618" max="15618" width="24" style="142" bestFit="1" customWidth="1"/>
    <col min="15619" max="15619" width="23.140625" style="142" customWidth="1"/>
    <col min="15620" max="15620" width="23" style="142" customWidth="1"/>
    <col min="15621" max="15621" width="18" style="142" customWidth="1"/>
    <col min="15622" max="15871" width="11.42578125" style="142"/>
    <col min="15872" max="15872" width="22.28515625" style="142" customWidth="1"/>
    <col min="15873" max="15873" width="23" style="142" customWidth="1"/>
    <col min="15874" max="15874" width="24" style="142" bestFit="1" customWidth="1"/>
    <col min="15875" max="15875" width="23.140625" style="142" customWidth="1"/>
    <col min="15876" max="15876" width="23" style="142" customWidth="1"/>
    <col min="15877" max="15877" width="18" style="142" customWidth="1"/>
    <col min="15878" max="16127" width="11.42578125" style="142"/>
    <col min="16128" max="16128" width="22.28515625" style="142" customWidth="1"/>
    <col min="16129" max="16129" width="23" style="142" customWidth="1"/>
    <col min="16130" max="16130" width="24" style="142" bestFit="1" customWidth="1"/>
    <col min="16131" max="16131" width="23.140625" style="142" customWidth="1"/>
    <col min="16132" max="16132" width="23" style="142" customWidth="1"/>
    <col min="16133" max="16133" width="18" style="142" customWidth="1"/>
    <col min="16134" max="16384" width="11.42578125" style="142"/>
  </cols>
  <sheetData>
    <row r="1" spans="1:7" x14ac:dyDescent="0.25">
      <c r="A1" s="141"/>
      <c r="B1" s="141"/>
      <c r="C1" s="141"/>
      <c r="D1" s="141"/>
      <c r="E1" s="141"/>
      <c r="F1" s="141"/>
    </row>
    <row r="2" spans="1:7" x14ac:dyDescent="0.25">
      <c r="A2" s="141"/>
      <c r="B2" s="141"/>
      <c r="C2" s="141"/>
      <c r="D2" s="141"/>
      <c r="E2" s="141"/>
      <c r="F2" s="141"/>
      <c r="G2" s="484"/>
    </row>
    <row r="3" spans="1:7" x14ac:dyDescent="0.25">
      <c r="A3" s="141"/>
      <c r="B3" s="141"/>
      <c r="C3" s="141"/>
      <c r="D3" s="141"/>
      <c r="E3" s="141"/>
      <c r="F3" s="141"/>
      <c r="G3" s="484"/>
    </row>
    <row r="4" spans="1:7" x14ac:dyDescent="0.25">
      <c r="A4" s="141"/>
      <c r="B4" s="141"/>
      <c r="C4" s="141"/>
      <c r="D4" s="141"/>
      <c r="E4" s="141"/>
      <c r="F4" s="141"/>
      <c r="G4" s="484"/>
    </row>
    <row r="5" spans="1:7" x14ac:dyDescent="0.25">
      <c r="A5" s="141"/>
      <c r="B5" s="141"/>
      <c r="C5" s="143"/>
      <c r="D5" s="143"/>
      <c r="E5" s="143"/>
      <c r="F5" s="141"/>
      <c r="G5" s="484"/>
    </row>
    <row r="6" spans="1:7" x14ac:dyDescent="0.25">
      <c r="A6" s="144"/>
      <c r="B6" s="144"/>
      <c r="C6" s="144"/>
      <c r="D6" s="144"/>
      <c r="E6" s="144"/>
      <c r="F6" s="144"/>
      <c r="G6" s="484"/>
    </row>
    <row r="7" spans="1:7" ht="48.75" customHeight="1" x14ac:dyDescent="0.25">
      <c r="A7" s="145" t="s">
        <v>156</v>
      </c>
      <c r="B7" s="145" t="s">
        <v>143</v>
      </c>
      <c r="C7" s="145" t="s">
        <v>157</v>
      </c>
      <c r="D7" s="145" t="s">
        <v>158</v>
      </c>
      <c r="E7" s="145" t="s">
        <v>159</v>
      </c>
      <c r="F7" s="146" t="s">
        <v>160</v>
      </c>
    </row>
    <row r="8" spans="1:7" x14ac:dyDescent="0.25">
      <c r="A8" s="147"/>
      <c r="B8" s="148"/>
      <c r="C8" s="148"/>
      <c r="D8" s="148"/>
      <c r="E8" s="148"/>
      <c r="F8" s="149"/>
    </row>
    <row r="9" spans="1:7" x14ac:dyDescent="0.25">
      <c r="A9" s="150"/>
      <c r="B9" s="151"/>
      <c r="C9" s="151"/>
      <c r="D9" s="151"/>
      <c r="E9" s="151"/>
      <c r="F9" s="152"/>
    </row>
    <row r="10" spans="1:7" x14ac:dyDescent="0.25">
      <c r="A10" s="150"/>
      <c r="B10" s="151"/>
      <c r="C10" s="151"/>
      <c r="D10" s="151"/>
      <c r="E10" s="151"/>
      <c r="F10" s="152"/>
    </row>
    <row r="11" spans="1:7" x14ac:dyDescent="0.25">
      <c r="A11" s="150"/>
      <c r="B11" s="151"/>
      <c r="C11" s="151"/>
      <c r="D11" s="151"/>
      <c r="E11" s="151"/>
      <c r="F11" s="152"/>
    </row>
    <row r="12" spans="1:7" x14ac:dyDescent="0.25">
      <c r="A12" s="150"/>
      <c r="B12" s="151"/>
      <c r="C12" s="153"/>
      <c r="D12" s="151"/>
      <c r="E12" s="151"/>
      <c r="F12" s="152"/>
    </row>
    <row r="13" spans="1:7" ht="16.5" customHeight="1" x14ac:dyDescent="0.25">
      <c r="A13" s="154"/>
      <c r="B13" s="155"/>
      <c r="C13" s="155"/>
      <c r="D13" s="156"/>
      <c r="E13" s="156" t="s">
        <v>0</v>
      </c>
      <c r="F13" s="157">
        <f>SUM(F8:F12)</f>
        <v>0</v>
      </c>
    </row>
    <row r="14" spans="1:7" x14ac:dyDescent="0.25">
      <c r="A14" s="158"/>
      <c r="B14" s="141"/>
      <c r="C14" s="141"/>
      <c r="D14" s="141"/>
      <c r="E14" s="143"/>
      <c r="F14" s="159"/>
    </row>
  </sheetData>
  <mergeCells count="1">
    <mergeCell ref="G2:G6"/>
  </mergeCells>
  <pageMargins left="0.7" right="0.7" top="0.75" bottom="0.75" header="0.3" footer="0.3"/>
  <pageSetup paperSize="9" scale="99" orientation="landscape" r:id="rId1"/>
  <drawing r:id="rId2"/>
  <legacyDrawing r:id="rId3"/>
  <oleObjects>
    <mc:AlternateContent xmlns:mc="http://schemas.openxmlformats.org/markup-compatibility/2006">
      <mc:Choice Requires="x14">
        <oleObject progId="PBrush" shapeId="8193" r:id="rId4">
          <objectPr defaultSize="0" autoPict="0" r:id="rId5">
            <anchor moveWithCells="1" sizeWithCells="1">
              <from>
                <xdr:col>0</xdr:col>
                <xdr:colOff>9525</xdr:colOff>
                <xdr:row>0</xdr:row>
                <xdr:rowOff>161925</xdr:rowOff>
              </from>
              <to>
                <xdr:col>2</xdr:col>
                <xdr:colOff>552450</xdr:colOff>
                <xdr:row>4</xdr:row>
                <xdr:rowOff>57150</xdr:rowOff>
              </to>
            </anchor>
          </objectPr>
        </oleObject>
      </mc:Choice>
      <mc:Fallback>
        <oleObject progId="PBrush" shapeId="819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12"/>
  <sheetViews>
    <sheetView zoomScaleNormal="100" zoomScaleSheetLayoutView="98" workbookViewId="0">
      <selection activeCell="D9" sqref="D9"/>
    </sheetView>
  </sheetViews>
  <sheetFormatPr baseColWidth="10" defaultRowHeight="15" x14ac:dyDescent="0.25"/>
  <cols>
    <col min="1" max="1" width="26.28515625" style="142" customWidth="1"/>
    <col min="2" max="2" width="28.28515625" style="142" customWidth="1"/>
    <col min="3" max="3" width="24.7109375" style="142" customWidth="1"/>
    <col min="4" max="4" width="23.42578125" style="142" customWidth="1"/>
    <col min="5" max="256" width="11.42578125" style="142"/>
    <col min="257" max="257" width="26.28515625" style="142" customWidth="1"/>
    <col min="258" max="258" width="28.28515625" style="142" customWidth="1"/>
    <col min="259" max="259" width="24.7109375" style="142" customWidth="1"/>
    <col min="260" max="260" width="14.5703125" style="142" customWidth="1"/>
    <col min="261" max="512" width="11.42578125" style="142"/>
    <col min="513" max="513" width="26.28515625" style="142" customWidth="1"/>
    <col min="514" max="514" width="28.28515625" style="142" customWidth="1"/>
    <col min="515" max="515" width="24.7109375" style="142" customWidth="1"/>
    <col min="516" max="516" width="14.5703125" style="142" customWidth="1"/>
    <col min="517" max="768" width="11.42578125" style="142"/>
    <col min="769" max="769" width="26.28515625" style="142" customWidth="1"/>
    <col min="770" max="770" width="28.28515625" style="142" customWidth="1"/>
    <col min="771" max="771" width="24.7109375" style="142" customWidth="1"/>
    <col min="772" max="772" width="14.5703125" style="142" customWidth="1"/>
    <col min="773" max="1024" width="11.42578125" style="142"/>
    <col min="1025" max="1025" width="26.28515625" style="142" customWidth="1"/>
    <col min="1026" max="1026" width="28.28515625" style="142" customWidth="1"/>
    <col min="1027" max="1027" width="24.7109375" style="142" customWidth="1"/>
    <col min="1028" max="1028" width="14.5703125" style="142" customWidth="1"/>
    <col min="1029" max="1280" width="11.42578125" style="142"/>
    <col min="1281" max="1281" width="26.28515625" style="142" customWidth="1"/>
    <col min="1282" max="1282" width="28.28515625" style="142" customWidth="1"/>
    <col min="1283" max="1283" width="24.7109375" style="142" customWidth="1"/>
    <col min="1284" max="1284" width="14.5703125" style="142" customWidth="1"/>
    <col min="1285" max="1536" width="11.42578125" style="142"/>
    <col min="1537" max="1537" width="26.28515625" style="142" customWidth="1"/>
    <col min="1538" max="1538" width="28.28515625" style="142" customWidth="1"/>
    <col min="1539" max="1539" width="24.7109375" style="142" customWidth="1"/>
    <col min="1540" max="1540" width="14.5703125" style="142" customWidth="1"/>
    <col min="1541" max="1792" width="11.42578125" style="142"/>
    <col min="1793" max="1793" width="26.28515625" style="142" customWidth="1"/>
    <col min="1794" max="1794" width="28.28515625" style="142" customWidth="1"/>
    <col min="1795" max="1795" width="24.7109375" style="142" customWidth="1"/>
    <col min="1796" max="1796" width="14.5703125" style="142" customWidth="1"/>
    <col min="1797" max="2048" width="11.42578125" style="142"/>
    <col min="2049" max="2049" width="26.28515625" style="142" customWidth="1"/>
    <col min="2050" max="2050" width="28.28515625" style="142" customWidth="1"/>
    <col min="2051" max="2051" width="24.7109375" style="142" customWidth="1"/>
    <col min="2052" max="2052" width="14.5703125" style="142" customWidth="1"/>
    <col min="2053" max="2304" width="11.42578125" style="142"/>
    <col min="2305" max="2305" width="26.28515625" style="142" customWidth="1"/>
    <col min="2306" max="2306" width="28.28515625" style="142" customWidth="1"/>
    <col min="2307" max="2307" width="24.7109375" style="142" customWidth="1"/>
    <col min="2308" max="2308" width="14.5703125" style="142" customWidth="1"/>
    <col min="2309" max="2560" width="11.42578125" style="142"/>
    <col min="2561" max="2561" width="26.28515625" style="142" customWidth="1"/>
    <col min="2562" max="2562" width="28.28515625" style="142" customWidth="1"/>
    <col min="2563" max="2563" width="24.7109375" style="142" customWidth="1"/>
    <col min="2564" max="2564" width="14.5703125" style="142" customWidth="1"/>
    <col min="2565" max="2816" width="11.42578125" style="142"/>
    <col min="2817" max="2817" width="26.28515625" style="142" customWidth="1"/>
    <col min="2818" max="2818" width="28.28515625" style="142" customWidth="1"/>
    <col min="2819" max="2819" width="24.7109375" style="142" customWidth="1"/>
    <col min="2820" max="2820" width="14.5703125" style="142" customWidth="1"/>
    <col min="2821" max="3072" width="11.42578125" style="142"/>
    <col min="3073" max="3073" width="26.28515625" style="142" customWidth="1"/>
    <col min="3074" max="3074" width="28.28515625" style="142" customWidth="1"/>
    <col min="3075" max="3075" width="24.7109375" style="142" customWidth="1"/>
    <col min="3076" max="3076" width="14.5703125" style="142" customWidth="1"/>
    <col min="3077" max="3328" width="11.42578125" style="142"/>
    <col min="3329" max="3329" width="26.28515625" style="142" customWidth="1"/>
    <col min="3330" max="3330" width="28.28515625" style="142" customWidth="1"/>
    <col min="3331" max="3331" width="24.7109375" style="142" customWidth="1"/>
    <col min="3332" max="3332" width="14.5703125" style="142" customWidth="1"/>
    <col min="3333" max="3584" width="11.42578125" style="142"/>
    <col min="3585" max="3585" width="26.28515625" style="142" customWidth="1"/>
    <col min="3586" max="3586" width="28.28515625" style="142" customWidth="1"/>
    <col min="3587" max="3587" width="24.7109375" style="142" customWidth="1"/>
    <col min="3588" max="3588" width="14.5703125" style="142" customWidth="1"/>
    <col min="3589" max="3840" width="11.42578125" style="142"/>
    <col min="3841" max="3841" width="26.28515625" style="142" customWidth="1"/>
    <col min="3842" max="3842" width="28.28515625" style="142" customWidth="1"/>
    <col min="3843" max="3843" width="24.7109375" style="142" customWidth="1"/>
    <col min="3844" max="3844" width="14.5703125" style="142" customWidth="1"/>
    <col min="3845" max="4096" width="11.42578125" style="142"/>
    <col min="4097" max="4097" width="26.28515625" style="142" customWidth="1"/>
    <col min="4098" max="4098" width="28.28515625" style="142" customWidth="1"/>
    <col min="4099" max="4099" width="24.7109375" style="142" customWidth="1"/>
    <col min="4100" max="4100" width="14.5703125" style="142" customWidth="1"/>
    <col min="4101" max="4352" width="11.42578125" style="142"/>
    <col min="4353" max="4353" width="26.28515625" style="142" customWidth="1"/>
    <col min="4354" max="4354" width="28.28515625" style="142" customWidth="1"/>
    <col min="4355" max="4355" width="24.7109375" style="142" customWidth="1"/>
    <col min="4356" max="4356" width="14.5703125" style="142" customWidth="1"/>
    <col min="4357" max="4608" width="11.42578125" style="142"/>
    <col min="4609" max="4609" width="26.28515625" style="142" customWidth="1"/>
    <col min="4610" max="4610" width="28.28515625" style="142" customWidth="1"/>
    <col min="4611" max="4611" width="24.7109375" style="142" customWidth="1"/>
    <col min="4612" max="4612" width="14.5703125" style="142" customWidth="1"/>
    <col min="4613" max="4864" width="11.42578125" style="142"/>
    <col min="4865" max="4865" width="26.28515625" style="142" customWidth="1"/>
    <col min="4866" max="4866" width="28.28515625" style="142" customWidth="1"/>
    <col min="4867" max="4867" width="24.7109375" style="142" customWidth="1"/>
    <col min="4868" max="4868" width="14.5703125" style="142" customWidth="1"/>
    <col min="4869" max="5120" width="11.42578125" style="142"/>
    <col min="5121" max="5121" width="26.28515625" style="142" customWidth="1"/>
    <col min="5122" max="5122" width="28.28515625" style="142" customWidth="1"/>
    <col min="5123" max="5123" width="24.7109375" style="142" customWidth="1"/>
    <col min="5124" max="5124" width="14.5703125" style="142" customWidth="1"/>
    <col min="5125" max="5376" width="11.42578125" style="142"/>
    <col min="5377" max="5377" width="26.28515625" style="142" customWidth="1"/>
    <col min="5378" max="5378" width="28.28515625" style="142" customWidth="1"/>
    <col min="5379" max="5379" width="24.7109375" style="142" customWidth="1"/>
    <col min="5380" max="5380" width="14.5703125" style="142" customWidth="1"/>
    <col min="5381" max="5632" width="11.42578125" style="142"/>
    <col min="5633" max="5633" width="26.28515625" style="142" customWidth="1"/>
    <col min="5634" max="5634" width="28.28515625" style="142" customWidth="1"/>
    <col min="5635" max="5635" width="24.7109375" style="142" customWidth="1"/>
    <col min="5636" max="5636" width="14.5703125" style="142" customWidth="1"/>
    <col min="5637" max="5888" width="11.42578125" style="142"/>
    <col min="5889" max="5889" width="26.28515625" style="142" customWidth="1"/>
    <col min="5890" max="5890" width="28.28515625" style="142" customWidth="1"/>
    <col min="5891" max="5891" width="24.7109375" style="142" customWidth="1"/>
    <col min="5892" max="5892" width="14.5703125" style="142" customWidth="1"/>
    <col min="5893" max="6144" width="11.42578125" style="142"/>
    <col min="6145" max="6145" width="26.28515625" style="142" customWidth="1"/>
    <col min="6146" max="6146" width="28.28515625" style="142" customWidth="1"/>
    <col min="6147" max="6147" width="24.7109375" style="142" customWidth="1"/>
    <col min="6148" max="6148" width="14.5703125" style="142" customWidth="1"/>
    <col min="6149" max="6400" width="11.42578125" style="142"/>
    <col min="6401" max="6401" width="26.28515625" style="142" customWidth="1"/>
    <col min="6402" max="6402" width="28.28515625" style="142" customWidth="1"/>
    <col min="6403" max="6403" width="24.7109375" style="142" customWidth="1"/>
    <col min="6404" max="6404" width="14.5703125" style="142" customWidth="1"/>
    <col min="6405" max="6656" width="11.42578125" style="142"/>
    <col min="6657" max="6657" width="26.28515625" style="142" customWidth="1"/>
    <col min="6658" max="6658" width="28.28515625" style="142" customWidth="1"/>
    <col min="6659" max="6659" width="24.7109375" style="142" customWidth="1"/>
    <col min="6660" max="6660" width="14.5703125" style="142" customWidth="1"/>
    <col min="6661" max="6912" width="11.42578125" style="142"/>
    <col min="6913" max="6913" width="26.28515625" style="142" customWidth="1"/>
    <col min="6914" max="6914" width="28.28515625" style="142" customWidth="1"/>
    <col min="6915" max="6915" width="24.7109375" style="142" customWidth="1"/>
    <col min="6916" max="6916" width="14.5703125" style="142" customWidth="1"/>
    <col min="6917" max="7168" width="11.42578125" style="142"/>
    <col min="7169" max="7169" width="26.28515625" style="142" customWidth="1"/>
    <col min="7170" max="7170" width="28.28515625" style="142" customWidth="1"/>
    <col min="7171" max="7171" width="24.7109375" style="142" customWidth="1"/>
    <col min="7172" max="7172" width="14.5703125" style="142" customWidth="1"/>
    <col min="7173" max="7424" width="11.42578125" style="142"/>
    <col min="7425" max="7425" width="26.28515625" style="142" customWidth="1"/>
    <col min="7426" max="7426" width="28.28515625" style="142" customWidth="1"/>
    <col min="7427" max="7427" width="24.7109375" style="142" customWidth="1"/>
    <col min="7428" max="7428" width="14.5703125" style="142" customWidth="1"/>
    <col min="7429" max="7680" width="11.42578125" style="142"/>
    <col min="7681" max="7681" width="26.28515625" style="142" customWidth="1"/>
    <col min="7682" max="7682" width="28.28515625" style="142" customWidth="1"/>
    <col min="7683" max="7683" width="24.7109375" style="142" customWidth="1"/>
    <col min="7684" max="7684" width="14.5703125" style="142" customWidth="1"/>
    <col min="7685" max="7936" width="11.42578125" style="142"/>
    <col min="7937" max="7937" width="26.28515625" style="142" customWidth="1"/>
    <col min="7938" max="7938" width="28.28515625" style="142" customWidth="1"/>
    <col min="7939" max="7939" width="24.7109375" style="142" customWidth="1"/>
    <col min="7940" max="7940" width="14.5703125" style="142" customWidth="1"/>
    <col min="7941" max="8192" width="11.42578125" style="142"/>
    <col min="8193" max="8193" width="26.28515625" style="142" customWidth="1"/>
    <col min="8194" max="8194" width="28.28515625" style="142" customWidth="1"/>
    <col min="8195" max="8195" width="24.7109375" style="142" customWidth="1"/>
    <col min="8196" max="8196" width="14.5703125" style="142" customWidth="1"/>
    <col min="8197" max="8448" width="11.42578125" style="142"/>
    <col min="8449" max="8449" width="26.28515625" style="142" customWidth="1"/>
    <col min="8450" max="8450" width="28.28515625" style="142" customWidth="1"/>
    <col min="8451" max="8451" width="24.7109375" style="142" customWidth="1"/>
    <col min="8452" max="8452" width="14.5703125" style="142" customWidth="1"/>
    <col min="8453" max="8704" width="11.42578125" style="142"/>
    <col min="8705" max="8705" width="26.28515625" style="142" customWidth="1"/>
    <col min="8706" max="8706" width="28.28515625" style="142" customWidth="1"/>
    <col min="8707" max="8707" width="24.7109375" style="142" customWidth="1"/>
    <col min="8708" max="8708" width="14.5703125" style="142" customWidth="1"/>
    <col min="8709" max="8960" width="11.42578125" style="142"/>
    <col min="8961" max="8961" width="26.28515625" style="142" customWidth="1"/>
    <col min="8962" max="8962" width="28.28515625" style="142" customWidth="1"/>
    <col min="8963" max="8963" width="24.7109375" style="142" customWidth="1"/>
    <col min="8964" max="8964" width="14.5703125" style="142" customWidth="1"/>
    <col min="8965" max="9216" width="11.42578125" style="142"/>
    <col min="9217" max="9217" width="26.28515625" style="142" customWidth="1"/>
    <col min="9218" max="9218" width="28.28515625" style="142" customWidth="1"/>
    <col min="9219" max="9219" width="24.7109375" style="142" customWidth="1"/>
    <col min="9220" max="9220" width="14.5703125" style="142" customWidth="1"/>
    <col min="9221" max="9472" width="11.42578125" style="142"/>
    <col min="9473" max="9473" width="26.28515625" style="142" customWidth="1"/>
    <col min="9474" max="9474" width="28.28515625" style="142" customWidth="1"/>
    <col min="9475" max="9475" width="24.7109375" style="142" customWidth="1"/>
    <col min="9476" max="9476" width="14.5703125" style="142" customWidth="1"/>
    <col min="9477" max="9728" width="11.42578125" style="142"/>
    <col min="9729" max="9729" width="26.28515625" style="142" customWidth="1"/>
    <col min="9730" max="9730" width="28.28515625" style="142" customWidth="1"/>
    <col min="9731" max="9731" width="24.7109375" style="142" customWidth="1"/>
    <col min="9732" max="9732" width="14.5703125" style="142" customWidth="1"/>
    <col min="9733" max="9984" width="11.42578125" style="142"/>
    <col min="9985" max="9985" width="26.28515625" style="142" customWidth="1"/>
    <col min="9986" max="9986" width="28.28515625" style="142" customWidth="1"/>
    <col min="9987" max="9987" width="24.7109375" style="142" customWidth="1"/>
    <col min="9988" max="9988" width="14.5703125" style="142" customWidth="1"/>
    <col min="9989" max="10240" width="11.42578125" style="142"/>
    <col min="10241" max="10241" width="26.28515625" style="142" customWidth="1"/>
    <col min="10242" max="10242" width="28.28515625" style="142" customWidth="1"/>
    <col min="10243" max="10243" width="24.7109375" style="142" customWidth="1"/>
    <col min="10244" max="10244" width="14.5703125" style="142" customWidth="1"/>
    <col min="10245" max="10496" width="11.42578125" style="142"/>
    <col min="10497" max="10497" width="26.28515625" style="142" customWidth="1"/>
    <col min="10498" max="10498" width="28.28515625" style="142" customWidth="1"/>
    <col min="10499" max="10499" width="24.7109375" style="142" customWidth="1"/>
    <col min="10500" max="10500" width="14.5703125" style="142" customWidth="1"/>
    <col min="10501" max="10752" width="11.42578125" style="142"/>
    <col min="10753" max="10753" width="26.28515625" style="142" customWidth="1"/>
    <col min="10754" max="10754" width="28.28515625" style="142" customWidth="1"/>
    <col min="10755" max="10755" width="24.7109375" style="142" customWidth="1"/>
    <col min="10756" max="10756" width="14.5703125" style="142" customWidth="1"/>
    <col min="10757" max="11008" width="11.42578125" style="142"/>
    <col min="11009" max="11009" width="26.28515625" style="142" customWidth="1"/>
    <col min="11010" max="11010" width="28.28515625" style="142" customWidth="1"/>
    <col min="11011" max="11011" width="24.7109375" style="142" customWidth="1"/>
    <col min="11012" max="11012" width="14.5703125" style="142" customWidth="1"/>
    <col min="11013" max="11264" width="11.42578125" style="142"/>
    <col min="11265" max="11265" width="26.28515625" style="142" customWidth="1"/>
    <col min="11266" max="11266" width="28.28515625" style="142" customWidth="1"/>
    <col min="11267" max="11267" width="24.7109375" style="142" customWidth="1"/>
    <col min="11268" max="11268" width="14.5703125" style="142" customWidth="1"/>
    <col min="11269" max="11520" width="11.42578125" style="142"/>
    <col min="11521" max="11521" width="26.28515625" style="142" customWidth="1"/>
    <col min="11522" max="11522" width="28.28515625" style="142" customWidth="1"/>
    <col min="11523" max="11523" width="24.7109375" style="142" customWidth="1"/>
    <col min="11524" max="11524" width="14.5703125" style="142" customWidth="1"/>
    <col min="11525" max="11776" width="11.42578125" style="142"/>
    <col min="11777" max="11777" width="26.28515625" style="142" customWidth="1"/>
    <col min="11778" max="11778" width="28.28515625" style="142" customWidth="1"/>
    <col min="11779" max="11779" width="24.7109375" style="142" customWidth="1"/>
    <col min="11780" max="11780" width="14.5703125" style="142" customWidth="1"/>
    <col min="11781" max="12032" width="11.42578125" style="142"/>
    <col min="12033" max="12033" width="26.28515625" style="142" customWidth="1"/>
    <col min="12034" max="12034" width="28.28515625" style="142" customWidth="1"/>
    <col min="12035" max="12035" width="24.7109375" style="142" customWidth="1"/>
    <col min="12036" max="12036" width="14.5703125" style="142" customWidth="1"/>
    <col min="12037" max="12288" width="11.42578125" style="142"/>
    <col min="12289" max="12289" width="26.28515625" style="142" customWidth="1"/>
    <col min="12290" max="12290" width="28.28515625" style="142" customWidth="1"/>
    <col min="12291" max="12291" width="24.7109375" style="142" customWidth="1"/>
    <col min="12292" max="12292" width="14.5703125" style="142" customWidth="1"/>
    <col min="12293" max="12544" width="11.42578125" style="142"/>
    <col min="12545" max="12545" width="26.28515625" style="142" customWidth="1"/>
    <col min="12546" max="12546" width="28.28515625" style="142" customWidth="1"/>
    <col min="12547" max="12547" width="24.7109375" style="142" customWidth="1"/>
    <col min="12548" max="12548" width="14.5703125" style="142" customWidth="1"/>
    <col min="12549" max="12800" width="11.42578125" style="142"/>
    <col min="12801" max="12801" width="26.28515625" style="142" customWidth="1"/>
    <col min="12802" max="12802" width="28.28515625" style="142" customWidth="1"/>
    <col min="12803" max="12803" width="24.7109375" style="142" customWidth="1"/>
    <col min="12804" max="12804" width="14.5703125" style="142" customWidth="1"/>
    <col min="12805" max="13056" width="11.42578125" style="142"/>
    <col min="13057" max="13057" width="26.28515625" style="142" customWidth="1"/>
    <col min="13058" max="13058" width="28.28515625" style="142" customWidth="1"/>
    <col min="13059" max="13059" width="24.7109375" style="142" customWidth="1"/>
    <col min="13060" max="13060" width="14.5703125" style="142" customWidth="1"/>
    <col min="13061" max="13312" width="11.42578125" style="142"/>
    <col min="13313" max="13313" width="26.28515625" style="142" customWidth="1"/>
    <col min="13314" max="13314" width="28.28515625" style="142" customWidth="1"/>
    <col min="13315" max="13315" width="24.7109375" style="142" customWidth="1"/>
    <col min="13316" max="13316" width="14.5703125" style="142" customWidth="1"/>
    <col min="13317" max="13568" width="11.42578125" style="142"/>
    <col min="13569" max="13569" width="26.28515625" style="142" customWidth="1"/>
    <col min="13570" max="13570" width="28.28515625" style="142" customWidth="1"/>
    <col min="13571" max="13571" width="24.7109375" style="142" customWidth="1"/>
    <col min="13572" max="13572" width="14.5703125" style="142" customWidth="1"/>
    <col min="13573" max="13824" width="11.42578125" style="142"/>
    <col min="13825" max="13825" width="26.28515625" style="142" customWidth="1"/>
    <col min="13826" max="13826" width="28.28515625" style="142" customWidth="1"/>
    <col min="13827" max="13827" width="24.7109375" style="142" customWidth="1"/>
    <col min="13828" max="13828" width="14.5703125" style="142" customWidth="1"/>
    <col min="13829" max="14080" width="11.42578125" style="142"/>
    <col min="14081" max="14081" width="26.28515625" style="142" customWidth="1"/>
    <col min="14082" max="14082" width="28.28515625" style="142" customWidth="1"/>
    <col min="14083" max="14083" width="24.7109375" style="142" customWidth="1"/>
    <col min="14084" max="14084" width="14.5703125" style="142" customWidth="1"/>
    <col min="14085" max="14336" width="11.42578125" style="142"/>
    <col min="14337" max="14337" width="26.28515625" style="142" customWidth="1"/>
    <col min="14338" max="14338" width="28.28515625" style="142" customWidth="1"/>
    <col min="14339" max="14339" width="24.7109375" style="142" customWidth="1"/>
    <col min="14340" max="14340" width="14.5703125" style="142" customWidth="1"/>
    <col min="14341" max="14592" width="11.42578125" style="142"/>
    <col min="14593" max="14593" width="26.28515625" style="142" customWidth="1"/>
    <col min="14594" max="14594" width="28.28515625" style="142" customWidth="1"/>
    <col min="14595" max="14595" width="24.7109375" style="142" customWidth="1"/>
    <col min="14596" max="14596" width="14.5703125" style="142" customWidth="1"/>
    <col min="14597" max="14848" width="11.42578125" style="142"/>
    <col min="14849" max="14849" width="26.28515625" style="142" customWidth="1"/>
    <col min="14850" max="14850" width="28.28515625" style="142" customWidth="1"/>
    <col min="14851" max="14851" width="24.7109375" style="142" customWidth="1"/>
    <col min="14852" max="14852" width="14.5703125" style="142" customWidth="1"/>
    <col min="14853" max="15104" width="11.42578125" style="142"/>
    <col min="15105" max="15105" width="26.28515625" style="142" customWidth="1"/>
    <col min="15106" max="15106" width="28.28515625" style="142" customWidth="1"/>
    <col min="15107" max="15107" width="24.7109375" style="142" customWidth="1"/>
    <col min="15108" max="15108" width="14.5703125" style="142" customWidth="1"/>
    <col min="15109" max="15360" width="11.42578125" style="142"/>
    <col min="15361" max="15361" width="26.28515625" style="142" customWidth="1"/>
    <col min="15362" max="15362" width="28.28515625" style="142" customWidth="1"/>
    <col min="15363" max="15363" width="24.7109375" style="142" customWidth="1"/>
    <col min="15364" max="15364" width="14.5703125" style="142" customWidth="1"/>
    <col min="15365" max="15616" width="11.42578125" style="142"/>
    <col min="15617" max="15617" width="26.28515625" style="142" customWidth="1"/>
    <col min="15618" max="15618" width="28.28515625" style="142" customWidth="1"/>
    <col min="15619" max="15619" width="24.7109375" style="142" customWidth="1"/>
    <col min="15620" max="15620" width="14.5703125" style="142" customWidth="1"/>
    <col min="15621" max="15872" width="11.42578125" style="142"/>
    <col min="15873" max="15873" width="26.28515625" style="142" customWidth="1"/>
    <col min="15874" max="15874" width="28.28515625" style="142" customWidth="1"/>
    <col min="15875" max="15875" width="24.7109375" style="142" customWidth="1"/>
    <col min="15876" max="15876" width="14.5703125" style="142" customWidth="1"/>
    <col min="15877" max="16128" width="11.42578125" style="142"/>
    <col min="16129" max="16129" width="26.28515625" style="142" customWidth="1"/>
    <col min="16130" max="16130" width="28.28515625" style="142" customWidth="1"/>
    <col min="16131" max="16131" width="24.7109375" style="142" customWidth="1"/>
    <col min="16132" max="16132" width="14.5703125" style="142" customWidth="1"/>
    <col min="16133" max="16384" width="11.42578125" style="142"/>
  </cols>
  <sheetData>
    <row r="1" spans="1:5" x14ac:dyDescent="0.25">
      <c r="A1" s="141"/>
      <c r="B1" s="141"/>
      <c r="C1" s="141"/>
      <c r="D1" s="141"/>
    </row>
    <row r="2" spans="1:5" x14ac:dyDescent="0.25">
      <c r="A2" s="141"/>
      <c r="B2" s="141"/>
      <c r="C2" s="141"/>
      <c r="D2" s="141"/>
    </row>
    <row r="3" spans="1:5" x14ac:dyDescent="0.25">
      <c r="A3" s="141"/>
      <c r="B3" s="141"/>
      <c r="C3" s="141"/>
      <c r="D3" s="141"/>
    </row>
    <row r="4" spans="1:5" x14ac:dyDescent="0.25">
      <c r="A4" s="141"/>
      <c r="B4" s="141"/>
      <c r="C4" s="141"/>
      <c r="D4" s="141"/>
    </row>
    <row r="5" spans="1:5" x14ac:dyDescent="0.25">
      <c r="A5" s="144"/>
      <c r="B5" s="144"/>
      <c r="C5" s="144"/>
      <c r="D5" s="144"/>
    </row>
    <row r="6" spans="1:5" ht="30.75" customHeight="1" x14ac:dyDescent="0.25">
      <c r="A6" s="145" t="s">
        <v>161</v>
      </c>
      <c r="B6" s="145" t="s">
        <v>162</v>
      </c>
      <c r="C6" s="145" t="s">
        <v>163</v>
      </c>
      <c r="D6" s="145" t="s">
        <v>185</v>
      </c>
      <c r="E6" s="160"/>
    </row>
    <row r="7" spans="1:5" x14ac:dyDescent="0.25">
      <c r="A7" s="161"/>
      <c r="B7" s="161"/>
      <c r="C7" s="162"/>
      <c r="D7" s="163"/>
      <c r="E7" s="160"/>
    </row>
    <row r="8" spans="1:5" x14ac:dyDescent="0.25">
      <c r="A8" s="164"/>
      <c r="B8" s="164"/>
      <c r="C8" s="165"/>
      <c r="D8" s="166"/>
      <c r="E8" s="160"/>
    </row>
    <row r="9" spans="1:5" x14ac:dyDescent="0.25">
      <c r="A9" s="164"/>
      <c r="B9" s="164"/>
      <c r="C9" s="165"/>
      <c r="D9" s="166"/>
      <c r="E9" s="160"/>
    </row>
    <row r="10" spans="1:5" x14ac:dyDescent="0.25">
      <c r="A10" s="164"/>
      <c r="B10" s="164"/>
      <c r="C10" s="165"/>
      <c r="D10" s="166"/>
      <c r="E10" s="160"/>
    </row>
    <row r="11" spans="1:5" x14ac:dyDescent="0.25">
      <c r="A11" s="164"/>
      <c r="B11" s="164"/>
      <c r="C11" s="165"/>
      <c r="D11" s="166"/>
      <c r="E11" s="160"/>
    </row>
    <row r="12" spans="1:5" x14ac:dyDescent="0.25">
      <c r="A12" s="167"/>
      <c r="B12" s="168"/>
      <c r="C12" s="169" t="s">
        <v>0</v>
      </c>
      <c r="D12" s="170">
        <f>SUM(D7:D11)</f>
        <v>0</v>
      </c>
    </row>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PBrush" shapeId="9217" r:id="rId4">
          <objectPr defaultSize="0" autoPict="0" r:id="rId5">
            <anchor moveWithCells="1" sizeWithCells="1">
              <from>
                <xdr:col>0</xdr:col>
                <xdr:colOff>0</xdr:colOff>
                <xdr:row>0</xdr:row>
                <xdr:rowOff>142875</xdr:rowOff>
              </from>
              <to>
                <xdr:col>1</xdr:col>
                <xdr:colOff>1066800</xdr:colOff>
                <xdr:row>3</xdr:row>
                <xdr:rowOff>104775</xdr:rowOff>
              </to>
            </anchor>
          </objectPr>
        </oleObject>
      </mc:Choice>
      <mc:Fallback>
        <oleObject progId="PBrush" shapeId="9217" r:id="rId4"/>
      </mc:Fallback>
    </mc:AlternateContent>
  </oleObjec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NOTA IMPORTANTE</vt:lpstr>
      <vt:lpstr>Actuaciones y Participantes</vt:lpstr>
      <vt:lpstr>Dispositivos</vt:lpstr>
      <vt:lpstr>Resumen financiero</vt:lpstr>
      <vt:lpstr>Custodia documentación</vt:lpstr>
      <vt:lpstr>Gasto por provincias</vt:lpstr>
      <vt:lpstr>Personal</vt:lpstr>
      <vt:lpstr>Voluntarios</vt:lpstr>
      <vt:lpstr>Subcontrataciones</vt:lpstr>
      <vt:lpstr>Listado participantes</vt:lpstr>
      <vt:lpstr>Listados</vt:lpstr>
      <vt:lpstr>Desglose participantes</vt:lpstr>
      <vt:lpstr>INDICADORES FAMI</vt:lpstr>
      <vt:lpstr>Hoja de verificación</vt:lpstr>
      <vt:lpstr>'Actuaciones y Participantes'!Área_de_impresión</vt:lpstr>
      <vt:lpstr>'Custodia documentación'!Área_de_impresión</vt:lpstr>
      <vt:lpstr>Dispositivos!Área_de_impresión</vt:lpstr>
      <vt:lpstr>'Gasto por provincias'!Área_de_impresión</vt:lpstr>
      <vt:lpstr>'Hoja de verificación'!Área_de_impresión</vt:lpstr>
      <vt:lpstr>'NOTA IMPORTANTE'!Área_de_impresión</vt:lpstr>
      <vt:lpstr>Personal!Área_de_impresión</vt:lpstr>
      <vt:lpstr>'Resumen financiero'!Área_de_impresión</vt:lpstr>
      <vt:lpstr>Subcontrataciones!Área_de_impresión</vt:lpstr>
      <vt:lpstr>Voluntarios!Área_de_impresión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2017-12-21T13:03:53Z</dcterms:created>
  <dcterms:modified xsi:type="dcterms:W3CDTF">2021-05-06T09:20:31Z</dcterms:modified>
</cp:coreProperties>
</file>