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05942592J\Desktop\"/>
    </mc:Choice>
  </mc:AlternateContent>
  <bookViews>
    <workbookView xWindow="0" yWindow="0" windowWidth="19200" windowHeight="11595" firstSheet="3" activeTab="3"/>
  </bookViews>
  <sheets>
    <sheet name="Listas (2)" sheetId="7" state="hidden" r:id="rId1"/>
    <sheet name="Ayuda" sheetId="11" state="hidden" r:id="rId2"/>
    <sheet name="Base de datos" sheetId="9" state="hidden" r:id="rId3"/>
    <sheet name="Ind. Ejecución" sheetId="1" r:id="rId4"/>
    <sheet name="Ind. Resultados" sheetId="2" r:id="rId5"/>
    <sheet name="Ind. A largo plazo" sheetId="3" r:id="rId6"/>
    <sheet name="Hoja3" sheetId="12" state="hidden" r:id="rId7"/>
    <sheet name="Listas" sheetId="5" state="hidden" r:id="rId8"/>
  </sheets>
  <externalReferences>
    <externalReference r:id="rId9"/>
  </externalReferences>
  <definedNames>
    <definedName name="_xlnm.Print_Area" localSheetId="3">'Ind. Ejecución'!$B$1:$BL$43</definedName>
    <definedName name="_xlnm.Print_Titles" localSheetId="5">'Ind. A largo plazo'!$B:$D</definedName>
    <definedName name="_xlnm.Print_Titles" localSheetId="3">'Ind. Ejecución'!$B:$D,'Ind. Ejecución'!$1:$7</definedName>
    <definedName name="_xlnm.Print_Titles" localSheetId="4">'Ind. Resultados'!$B:$D</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K17" i="1" l="1"/>
  <c r="I17" i="1"/>
  <c r="H17" i="1"/>
  <c r="F17" i="1"/>
  <c r="E17" i="1"/>
  <c r="I4" i="2" l="1"/>
  <c r="CK22" i="9" l="1"/>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BK17" i="3" l="1"/>
  <c r="BJ17" i="3"/>
  <c r="BI17" i="3"/>
  <c r="BF17" i="3"/>
  <c r="BC17" i="3"/>
  <c r="AZ17" i="3"/>
  <c r="AW17" i="3"/>
  <c r="AT17" i="3"/>
  <c r="AQ17" i="3"/>
  <c r="AN17" i="3"/>
  <c r="AK17" i="3"/>
  <c r="AH17" i="3"/>
  <c r="AE17" i="3"/>
  <c r="AB17" i="3"/>
  <c r="Y17" i="3"/>
  <c r="V17" i="3"/>
  <c r="S17" i="3"/>
  <c r="P17" i="3"/>
  <c r="M17" i="3"/>
  <c r="J17" i="3"/>
  <c r="G17" i="3"/>
  <c r="BK14" i="3"/>
  <c r="BJ14" i="3"/>
  <c r="BI14" i="3"/>
  <c r="BF14" i="3"/>
  <c r="BC14" i="3"/>
  <c r="AZ14" i="3"/>
  <c r="AW14" i="3"/>
  <c r="AT14" i="3"/>
  <c r="AQ14" i="3"/>
  <c r="AN14" i="3"/>
  <c r="AK14" i="3"/>
  <c r="AH14" i="3"/>
  <c r="AE14" i="3"/>
  <c r="AB14" i="3"/>
  <c r="Y14" i="3"/>
  <c r="V14" i="3"/>
  <c r="S14" i="3"/>
  <c r="P14" i="3"/>
  <c r="M14" i="3"/>
  <c r="J14" i="3"/>
  <c r="G14" i="3"/>
  <c r="G15" i="3"/>
  <c r="J15" i="3"/>
  <c r="M15" i="3"/>
  <c r="P15" i="3"/>
  <c r="S15" i="3"/>
  <c r="V15" i="3"/>
  <c r="Y15" i="3"/>
  <c r="AB15" i="3"/>
  <c r="AE15" i="3"/>
  <c r="AH15" i="3"/>
  <c r="AK15" i="3"/>
  <c r="AN15" i="3"/>
  <c r="AQ15" i="3"/>
  <c r="AT15" i="3"/>
  <c r="AW15" i="3"/>
  <c r="AZ15" i="3"/>
  <c r="BC15" i="3"/>
  <c r="BF15" i="3"/>
  <c r="BI15" i="3"/>
  <c r="BJ15" i="3"/>
  <c r="BK15" i="3"/>
  <c r="BL17" i="3" l="1"/>
  <c r="BL15" i="3"/>
  <c r="BL14" i="3"/>
  <c r="D4" i="3"/>
  <c r="I2" i="2" l="1"/>
  <c r="G34" i="1" l="1"/>
  <c r="J30" i="1"/>
  <c r="V19" i="1"/>
  <c r="BI12" i="1"/>
  <c r="D6" i="3" l="1"/>
  <c r="D6" i="2"/>
  <c r="D4" i="2"/>
  <c r="D2" i="3"/>
  <c r="D2" i="2"/>
  <c r="G13" i="3" l="1"/>
  <c r="BJ16" i="3" l="1"/>
  <c r="BK16" i="3"/>
  <c r="BK13" i="3"/>
  <c r="BJ13" i="3"/>
  <c r="BJ25" i="2"/>
  <c r="BK25" i="2"/>
  <c r="BL25" i="2" s="1"/>
  <c r="BJ26" i="2"/>
  <c r="BK26" i="2"/>
  <c r="BL26" i="2" s="1"/>
  <c r="BK24" i="2"/>
  <c r="BJ24" i="2"/>
  <c r="BL24" i="2" s="1"/>
  <c r="BJ22" i="2"/>
  <c r="BK22" i="2"/>
  <c r="BK21" i="2"/>
  <c r="BJ21" i="2"/>
  <c r="BL21" i="2" s="1"/>
  <c r="BJ13" i="2"/>
  <c r="BK13" i="2"/>
  <c r="BJ14" i="2"/>
  <c r="BK14" i="2"/>
  <c r="BL14" i="2" s="1"/>
  <c r="BJ16" i="2"/>
  <c r="BK16" i="2"/>
  <c r="BJ17" i="2"/>
  <c r="BK17" i="2"/>
  <c r="BJ18" i="2"/>
  <c r="BK18" i="2"/>
  <c r="BJ19" i="2"/>
  <c r="BK19" i="2"/>
  <c r="BK12" i="2"/>
  <c r="BJ12" i="2"/>
  <c r="BK31" i="1"/>
  <c r="BJ34" i="1"/>
  <c r="BJ35" i="1"/>
  <c r="BK35" i="1"/>
  <c r="BJ36" i="1"/>
  <c r="BK36" i="1"/>
  <c r="BJ37" i="1"/>
  <c r="BK37" i="1"/>
  <c r="BJ38" i="1"/>
  <c r="BK38" i="1"/>
  <c r="BK34" i="1"/>
  <c r="BJ31" i="1"/>
  <c r="BJ32" i="1"/>
  <c r="BK32" i="1"/>
  <c r="BK30" i="1"/>
  <c r="BJ30" i="1"/>
  <c r="BJ25" i="1"/>
  <c r="BK25" i="1"/>
  <c r="BJ26" i="1"/>
  <c r="BK26" i="1"/>
  <c r="BJ27" i="1"/>
  <c r="BK27" i="1"/>
  <c r="BK24" i="1"/>
  <c r="BJ24" i="1"/>
  <c r="BJ20" i="1"/>
  <c r="BK20" i="1"/>
  <c r="BJ21" i="1"/>
  <c r="BK21" i="1"/>
  <c r="BJ22" i="1"/>
  <c r="BK22" i="1"/>
  <c r="BK19" i="1"/>
  <c r="BJ19" i="1"/>
  <c r="BJ13" i="1"/>
  <c r="BK13" i="1"/>
  <c r="BJ14" i="1"/>
  <c r="BK14" i="1"/>
  <c r="BJ15" i="1"/>
  <c r="BK15" i="1"/>
  <c r="BJ16" i="1"/>
  <c r="BK16" i="1"/>
  <c r="BK12" i="1"/>
  <c r="BJ12" i="1"/>
  <c r="BL13" i="3" l="1"/>
  <c r="BL13" i="2"/>
  <c r="BL34" i="1"/>
  <c r="BK20" i="2"/>
  <c r="BL31" i="1"/>
  <c r="BL12" i="1"/>
  <c r="BL16" i="1"/>
  <c r="BL15" i="1"/>
  <c r="BL13" i="1"/>
  <c r="BL22" i="1"/>
  <c r="BL21" i="1"/>
  <c r="BL20" i="1"/>
  <c r="BL24" i="1"/>
  <c r="BL27" i="1"/>
  <c r="BL26" i="1"/>
  <c r="BL25" i="1"/>
  <c r="BL30" i="1"/>
  <c r="BL32" i="1"/>
  <c r="BL38" i="1"/>
  <c r="BL37" i="1"/>
  <c r="BL36" i="1"/>
  <c r="BL35" i="1"/>
  <c r="BL19" i="2"/>
  <c r="BL12" i="2"/>
  <c r="BL17" i="2"/>
  <c r="BL16" i="3"/>
  <c r="BL22" i="2"/>
  <c r="BL18" i="2"/>
  <c r="BJ20" i="2"/>
  <c r="BL16" i="2"/>
  <c r="BJ17" i="1"/>
  <c r="BK17" i="1"/>
  <c r="BL19" i="1"/>
  <c r="BL14" i="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6" i="3"/>
  <c r="BI13" i="3"/>
  <c r="BF16" i="3"/>
  <c r="BF13" i="3"/>
  <c r="BC16" i="3"/>
  <c r="BC13" i="3"/>
  <c r="AZ16" i="3"/>
  <c r="AZ13" i="3"/>
  <c r="AW16" i="3"/>
  <c r="AW13" i="3"/>
  <c r="AT16" i="3"/>
  <c r="AT13" i="3"/>
  <c r="AQ16" i="3"/>
  <c r="AQ13" i="3"/>
  <c r="AN16" i="3"/>
  <c r="AN13" i="3"/>
  <c r="AK16" i="3"/>
  <c r="AK13" i="3"/>
  <c r="AH16" i="3"/>
  <c r="AH13" i="3"/>
  <c r="AE16" i="3"/>
  <c r="AE13" i="3"/>
  <c r="AB16" i="3"/>
  <c r="AB13" i="3"/>
  <c r="Y16" i="3"/>
  <c r="Y13" i="3"/>
  <c r="V16" i="3"/>
  <c r="V13" i="3"/>
  <c r="S16" i="3"/>
  <c r="S13" i="3"/>
  <c r="P16" i="3"/>
  <c r="P13" i="3"/>
  <c r="M16" i="3"/>
  <c r="M13" i="3"/>
  <c r="J16" i="3"/>
  <c r="J13" i="3"/>
  <c r="G16" i="3"/>
  <c r="BI26" i="2"/>
  <c r="BI25" i="2"/>
  <c r="BI24" i="2"/>
  <c r="BI22" i="2"/>
  <c r="BI21" i="2"/>
  <c r="BI19" i="2"/>
  <c r="BI18" i="2"/>
  <c r="BI17" i="2"/>
  <c r="BI16" i="2"/>
  <c r="BI14" i="2"/>
  <c r="BI13" i="2"/>
  <c r="BI12" i="2"/>
  <c r="BF26" i="2"/>
  <c r="BF25" i="2"/>
  <c r="BF24" i="2"/>
  <c r="BF22" i="2"/>
  <c r="BF21" i="2"/>
  <c r="BF19" i="2"/>
  <c r="BF18" i="2"/>
  <c r="BF17" i="2"/>
  <c r="BF16" i="2"/>
  <c r="BF14" i="2"/>
  <c r="BF13" i="2"/>
  <c r="BF12" i="2"/>
  <c r="BC26" i="2"/>
  <c r="BC25" i="2"/>
  <c r="BC24" i="2"/>
  <c r="BC22" i="2"/>
  <c r="BC21" i="2"/>
  <c r="BC19" i="2"/>
  <c r="BC18" i="2"/>
  <c r="BC17" i="2"/>
  <c r="BC16" i="2"/>
  <c r="BC14" i="2"/>
  <c r="BC13" i="2"/>
  <c r="BC12" i="2"/>
  <c r="AZ26" i="2"/>
  <c r="AZ25" i="2"/>
  <c r="AZ24" i="2"/>
  <c r="AZ22" i="2"/>
  <c r="AZ21" i="2"/>
  <c r="AZ19" i="2"/>
  <c r="AZ18" i="2"/>
  <c r="AZ17" i="2"/>
  <c r="AZ16" i="2"/>
  <c r="AZ14" i="2"/>
  <c r="AZ13" i="2"/>
  <c r="AZ12" i="2"/>
  <c r="AW26" i="2"/>
  <c r="AW25" i="2"/>
  <c r="AW24" i="2"/>
  <c r="AW22" i="2"/>
  <c r="AW21" i="2"/>
  <c r="AW19" i="2"/>
  <c r="AW18" i="2"/>
  <c r="AW17" i="2"/>
  <c r="AW16" i="2"/>
  <c r="AW14" i="2"/>
  <c r="AW13" i="2"/>
  <c r="AW12" i="2"/>
  <c r="AT26" i="2"/>
  <c r="AT25" i="2"/>
  <c r="AT24" i="2"/>
  <c r="AT22" i="2"/>
  <c r="AT21" i="2"/>
  <c r="AT19" i="2"/>
  <c r="AT18" i="2"/>
  <c r="AT17" i="2"/>
  <c r="AT16" i="2"/>
  <c r="AT14" i="2"/>
  <c r="AT13" i="2"/>
  <c r="AT12" i="2"/>
  <c r="AQ26" i="2"/>
  <c r="AQ25" i="2"/>
  <c r="AQ24" i="2"/>
  <c r="AQ22" i="2"/>
  <c r="AQ21" i="2"/>
  <c r="AQ19" i="2"/>
  <c r="AQ18" i="2"/>
  <c r="AQ17" i="2"/>
  <c r="AQ16" i="2"/>
  <c r="AQ14" i="2"/>
  <c r="AQ13" i="2"/>
  <c r="AQ12" i="2"/>
  <c r="AN26" i="2"/>
  <c r="AN25" i="2"/>
  <c r="AN24" i="2"/>
  <c r="AN22" i="2"/>
  <c r="AN21" i="2"/>
  <c r="AN19" i="2"/>
  <c r="AN18" i="2"/>
  <c r="AN17" i="2"/>
  <c r="AN16" i="2"/>
  <c r="AN14" i="2"/>
  <c r="AN13" i="2"/>
  <c r="AN12" i="2"/>
  <c r="AK26" i="2"/>
  <c r="AK25" i="2"/>
  <c r="AK24" i="2"/>
  <c r="AK22" i="2"/>
  <c r="AK21" i="2"/>
  <c r="AK19" i="2"/>
  <c r="AK18" i="2"/>
  <c r="AK17" i="2"/>
  <c r="AK16" i="2"/>
  <c r="AK14" i="2"/>
  <c r="AK13" i="2"/>
  <c r="AK12" i="2"/>
  <c r="AH26" i="2"/>
  <c r="AH25" i="2"/>
  <c r="AH24" i="2"/>
  <c r="AH22" i="2"/>
  <c r="AH21" i="2"/>
  <c r="AH19" i="2"/>
  <c r="AH18" i="2"/>
  <c r="AH17" i="2"/>
  <c r="AH16" i="2"/>
  <c r="AH14" i="2"/>
  <c r="AH13" i="2"/>
  <c r="AH12" i="2"/>
  <c r="AE26" i="2"/>
  <c r="AE25" i="2"/>
  <c r="AE24" i="2"/>
  <c r="AE22" i="2"/>
  <c r="AE21" i="2"/>
  <c r="AE19" i="2"/>
  <c r="AE18" i="2"/>
  <c r="AE17" i="2"/>
  <c r="AE16" i="2"/>
  <c r="AE14" i="2"/>
  <c r="AE13" i="2"/>
  <c r="AE12" i="2"/>
  <c r="AB26" i="2"/>
  <c r="AB25" i="2"/>
  <c r="AB24" i="2"/>
  <c r="AB22" i="2"/>
  <c r="AB21" i="2"/>
  <c r="AB19" i="2"/>
  <c r="AB18" i="2"/>
  <c r="AB17" i="2"/>
  <c r="AB16" i="2"/>
  <c r="AB14" i="2"/>
  <c r="AB13" i="2"/>
  <c r="AB12" i="2"/>
  <c r="Y26" i="2"/>
  <c r="Y25" i="2"/>
  <c r="Y24" i="2"/>
  <c r="Y22" i="2"/>
  <c r="Y21" i="2"/>
  <c r="Y19" i="2"/>
  <c r="Y18" i="2"/>
  <c r="Y17" i="2"/>
  <c r="Y16" i="2"/>
  <c r="Y14" i="2"/>
  <c r="Y13" i="2"/>
  <c r="Y12" i="2"/>
  <c r="V26" i="2"/>
  <c r="V25" i="2"/>
  <c r="V24" i="2"/>
  <c r="V22" i="2"/>
  <c r="V21" i="2"/>
  <c r="V19" i="2"/>
  <c r="V18" i="2"/>
  <c r="V17" i="2"/>
  <c r="V16" i="2"/>
  <c r="V14" i="2"/>
  <c r="V13" i="2"/>
  <c r="V12" i="2"/>
  <c r="S26" i="2"/>
  <c r="S25" i="2"/>
  <c r="S24" i="2"/>
  <c r="S22" i="2"/>
  <c r="S21" i="2"/>
  <c r="S19" i="2"/>
  <c r="S18" i="2"/>
  <c r="S17" i="2"/>
  <c r="S16" i="2"/>
  <c r="S14" i="2"/>
  <c r="S13" i="2"/>
  <c r="S12" i="2"/>
  <c r="P26" i="2"/>
  <c r="P25" i="2"/>
  <c r="P24" i="2"/>
  <c r="P22" i="2"/>
  <c r="P21" i="2"/>
  <c r="P19" i="2"/>
  <c r="P18" i="2"/>
  <c r="P17" i="2"/>
  <c r="P16" i="2"/>
  <c r="P14" i="2"/>
  <c r="P13" i="2"/>
  <c r="P12" i="2"/>
  <c r="M26" i="2"/>
  <c r="M25" i="2"/>
  <c r="M24" i="2"/>
  <c r="M22" i="2"/>
  <c r="M21" i="2"/>
  <c r="M19" i="2"/>
  <c r="M18" i="2"/>
  <c r="M17" i="2"/>
  <c r="M16" i="2"/>
  <c r="M14" i="2"/>
  <c r="M13" i="2"/>
  <c r="M12" i="2"/>
  <c r="J26" i="2"/>
  <c r="J25" i="2"/>
  <c r="J24" i="2"/>
  <c r="J22" i="2"/>
  <c r="J21" i="2"/>
  <c r="J19" i="2"/>
  <c r="J18" i="2"/>
  <c r="J17" i="2"/>
  <c r="J16" i="2"/>
  <c r="J14" i="2"/>
  <c r="J13" i="2"/>
  <c r="J12" i="2"/>
  <c r="G25" i="2"/>
  <c r="G26" i="2"/>
  <c r="G24" i="2"/>
  <c r="G21" i="2"/>
  <c r="G22" i="2"/>
  <c r="G13" i="2"/>
  <c r="G14" i="2"/>
  <c r="G16" i="2"/>
  <c r="G17" i="2"/>
  <c r="G18" i="2"/>
  <c r="G19" i="2"/>
  <c r="G12" i="2"/>
  <c r="BI38" i="1"/>
  <c r="BI37" i="1"/>
  <c r="BI36" i="1"/>
  <c r="BI35" i="1"/>
  <c r="BI34" i="1"/>
  <c r="BI32" i="1"/>
  <c r="BI31" i="1"/>
  <c r="BI30" i="1"/>
  <c r="BI27" i="1"/>
  <c r="BI26" i="1"/>
  <c r="BI25" i="1"/>
  <c r="BI24" i="1"/>
  <c r="BI22" i="1"/>
  <c r="BI21" i="1"/>
  <c r="BI20" i="1"/>
  <c r="BI19" i="1"/>
  <c r="BI16" i="1"/>
  <c r="BI15" i="1"/>
  <c r="BI14" i="1"/>
  <c r="BI13" i="1"/>
  <c r="BF38" i="1"/>
  <c r="BF37" i="1"/>
  <c r="BF36" i="1"/>
  <c r="BF35" i="1"/>
  <c r="BF34" i="1"/>
  <c r="BF32" i="1"/>
  <c r="BF31" i="1"/>
  <c r="BF30" i="1"/>
  <c r="BF27" i="1"/>
  <c r="BF26" i="1"/>
  <c r="BF25" i="1"/>
  <c r="BF24" i="1"/>
  <c r="BF22" i="1"/>
  <c r="BF21" i="1"/>
  <c r="BF20" i="1"/>
  <c r="BF19" i="1"/>
  <c r="BF16" i="1"/>
  <c r="BF15" i="1"/>
  <c r="BF14" i="1"/>
  <c r="BF13" i="1"/>
  <c r="BF12" i="1"/>
  <c r="BC38" i="1"/>
  <c r="BC37" i="1"/>
  <c r="BC36" i="1"/>
  <c r="BC35" i="1"/>
  <c r="BC34" i="1"/>
  <c r="BC32" i="1"/>
  <c r="BC31" i="1"/>
  <c r="BC30" i="1"/>
  <c r="BC27" i="1"/>
  <c r="BC26" i="1"/>
  <c r="BC25" i="1"/>
  <c r="BC24" i="1"/>
  <c r="BC22" i="1"/>
  <c r="BC21" i="1"/>
  <c r="BC20" i="1"/>
  <c r="BC19" i="1"/>
  <c r="BC16" i="1"/>
  <c r="BC15" i="1"/>
  <c r="BC14" i="1"/>
  <c r="BC13" i="1"/>
  <c r="BC12" i="1"/>
  <c r="AZ38" i="1"/>
  <c r="AZ37" i="1"/>
  <c r="AZ36" i="1"/>
  <c r="AZ35" i="1"/>
  <c r="AZ34" i="1"/>
  <c r="AZ32" i="1"/>
  <c r="AZ31" i="1"/>
  <c r="AZ30" i="1"/>
  <c r="AZ27" i="1"/>
  <c r="AZ26" i="1"/>
  <c r="AZ25" i="1"/>
  <c r="AZ24" i="1"/>
  <c r="AZ22" i="1"/>
  <c r="AZ21" i="1"/>
  <c r="AZ20" i="1"/>
  <c r="AZ19" i="1"/>
  <c r="AZ16" i="1"/>
  <c r="AZ15" i="1"/>
  <c r="AZ14" i="1"/>
  <c r="AZ13" i="1"/>
  <c r="AZ12" i="1"/>
  <c r="AW38" i="1"/>
  <c r="AW37" i="1"/>
  <c r="AW36" i="1"/>
  <c r="AW35" i="1"/>
  <c r="AW34" i="1"/>
  <c r="AW32" i="1"/>
  <c r="AW31" i="1"/>
  <c r="AW30" i="1"/>
  <c r="AW27" i="1"/>
  <c r="AW26" i="1"/>
  <c r="AW25" i="1"/>
  <c r="AW24" i="1"/>
  <c r="AW22" i="1"/>
  <c r="AW21" i="1"/>
  <c r="AW20" i="1"/>
  <c r="AW19" i="1"/>
  <c r="AW16" i="1"/>
  <c r="AW15" i="1"/>
  <c r="AW14" i="1"/>
  <c r="AW13" i="1"/>
  <c r="AW12" i="1"/>
  <c r="AT38" i="1"/>
  <c r="AT37" i="1"/>
  <c r="AT36" i="1"/>
  <c r="AT35" i="1"/>
  <c r="AT34" i="1"/>
  <c r="AT32" i="1"/>
  <c r="AT31" i="1"/>
  <c r="AT30" i="1"/>
  <c r="AT27" i="1"/>
  <c r="AT26" i="1"/>
  <c r="AT25" i="1"/>
  <c r="AT24" i="1"/>
  <c r="AT22" i="1"/>
  <c r="AT21" i="1"/>
  <c r="AT20" i="1"/>
  <c r="AT19" i="1"/>
  <c r="AT16" i="1"/>
  <c r="AT15" i="1"/>
  <c r="AT14" i="1"/>
  <c r="AT13" i="1"/>
  <c r="AT12" i="1"/>
  <c r="AQ38" i="1"/>
  <c r="AQ37" i="1"/>
  <c r="AQ36" i="1"/>
  <c r="AQ35" i="1"/>
  <c r="AQ34" i="1"/>
  <c r="AQ32" i="1"/>
  <c r="AQ31" i="1"/>
  <c r="AQ30" i="1"/>
  <c r="AQ27" i="1"/>
  <c r="AQ26" i="1"/>
  <c r="AQ25" i="1"/>
  <c r="AQ24" i="1"/>
  <c r="AQ22" i="1"/>
  <c r="AQ21" i="1"/>
  <c r="AQ20" i="1"/>
  <c r="AQ19" i="1"/>
  <c r="AQ16" i="1"/>
  <c r="AQ15" i="1"/>
  <c r="AQ14" i="1"/>
  <c r="AQ13" i="1"/>
  <c r="AQ12" i="1"/>
  <c r="AN38" i="1"/>
  <c r="AN37" i="1"/>
  <c r="AN36" i="1"/>
  <c r="AN35" i="1"/>
  <c r="AN34" i="1"/>
  <c r="AN32" i="1"/>
  <c r="AN31" i="1"/>
  <c r="AN30" i="1"/>
  <c r="AN27" i="1"/>
  <c r="AN26" i="1"/>
  <c r="AN25" i="1"/>
  <c r="AN24" i="1"/>
  <c r="AN22" i="1"/>
  <c r="AN21" i="1"/>
  <c r="AN20" i="1"/>
  <c r="AN19" i="1"/>
  <c r="AN16" i="1"/>
  <c r="AN15" i="1"/>
  <c r="AN14" i="1"/>
  <c r="AN13" i="1"/>
  <c r="AN12" i="1"/>
  <c r="AK38" i="1"/>
  <c r="AK37" i="1"/>
  <c r="AK36" i="1"/>
  <c r="AK35" i="1"/>
  <c r="AK34" i="1"/>
  <c r="AK32" i="1"/>
  <c r="AK31" i="1"/>
  <c r="AK30" i="1"/>
  <c r="AK27" i="1"/>
  <c r="AK26" i="1"/>
  <c r="AK25" i="1"/>
  <c r="AK24" i="1"/>
  <c r="AK22" i="1"/>
  <c r="AK21" i="1"/>
  <c r="AK20" i="1"/>
  <c r="AK19" i="1"/>
  <c r="AK16" i="1"/>
  <c r="AK15" i="1"/>
  <c r="AK14" i="1"/>
  <c r="AK13" i="1"/>
  <c r="AK12" i="1"/>
  <c r="AH38" i="1"/>
  <c r="AH37" i="1"/>
  <c r="AH36" i="1"/>
  <c r="AH35" i="1"/>
  <c r="AH34" i="1"/>
  <c r="AH32" i="1"/>
  <c r="AH31" i="1"/>
  <c r="AH30" i="1"/>
  <c r="AH27" i="1"/>
  <c r="AH26" i="1"/>
  <c r="AH25" i="1"/>
  <c r="AH24" i="1"/>
  <c r="AH22" i="1"/>
  <c r="AH21" i="1"/>
  <c r="AH20" i="1"/>
  <c r="AH19" i="1"/>
  <c r="AH16" i="1"/>
  <c r="AH15" i="1"/>
  <c r="AH14" i="1"/>
  <c r="AH13" i="1"/>
  <c r="AH12" i="1"/>
  <c r="AE38" i="1"/>
  <c r="AE37" i="1"/>
  <c r="AE36" i="1"/>
  <c r="AE35" i="1"/>
  <c r="AE34" i="1"/>
  <c r="AE32" i="1"/>
  <c r="AE31" i="1"/>
  <c r="AE30" i="1"/>
  <c r="AE27" i="1"/>
  <c r="AE26" i="1"/>
  <c r="AE25" i="1"/>
  <c r="AE24" i="1"/>
  <c r="AE22" i="1"/>
  <c r="AE21" i="1"/>
  <c r="AE20" i="1"/>
  <c r="AE19" i="1"/>
  <c r="AE16" i="1"/>
  <c r="AE15" i="1"/>
  <c r="AE14" i="1"/>
  <c r="AE13" i="1"/>
  <c r="AE12" i="1"/>
  <c r="AB38" i="1"/>
  <c r="AB37" i="1"/>
  <c r="AB36" i="1"/>
  <c r="AB35" i="1"/>
  <c r="AB34" i="1"/>
  <c r="AB32" i="1"/>
  <c r="AB31" i="1"/>
  <c r="AB30" i="1"/>
  <c r="AB27" i="1"/>
  <c r="AB26" i="1"/>
  <c r="AB25" i="1"/>
  <c r="AB24" i="1"/>
  <c r="AB22" i="1"/>
  <c r="AB21" i="1"/>
  <c r="AB20" i="1"/>
  <c r="AB19" i="1"/>
  <c r="AB16" i="1"/>
  <c r="AB15" i="1"/>
  <c r="AB14" i="1"/>
  <c r="AB13" i="1"/>
  <c r="AB12" i="1"/>
  <c r="Y38" i="1"/>
  <c r="Y37" i="1"/>
  <c r="Y36" i="1"/>
  <c r="Y35" i="1"/>
  <c r="Y34" i="1"/>
  <c r="Y32" i="1"/>
  <c r="Y31" i="1"/>
  <c r="Y30" i="1"/>
  <c r="Y27" i="1"/>
  <c r="Y26" i="1"/>
  <c r="Y25" i="1"/>
  <c r="Y24" i="1"/>
  <c r="Y22" i="1"/>
  <c r="Y21" i="1"/>
  <c r="Y20" i="1"/>
  <c r="Y19" i="1"/>
  <c r="Y16" i="1"/>
  <c r="Y15" i="1"/>
  <c r="Y14" i="1"/>
  <c r="Y13" i="1"/>
  <c r="Y12" i="1"/>
  <c r="V38" i="1"/>
  <c r="V37" i="1"/>
  <c r="V36" i="1"/>
  <c r="V35" i="1"/>
  <c r="V34" i="1"/>
  <c r="V32" i="1"/>
  <c r="V31" i="1"/>
  <c r="V30" i="1"/>
  <c r="V27" i="1"/>
  <c r="V26" i="1"/>
  <c r="V25" i="1"/>
  <c r="V24" i="1"/>
  <c r="V22" i="1"/>
  <c r="V21" i="1"/>
  <c r="V20" i="1"/>
  <c r="V16" i="1"/>
  <c r="V15" i="1"/>
  <c r="V14" i="1"/>
  <c r="V13" i="1"/>
  <c r="V12" i="1"/>
  <c r="S38" i="1"/>
  <c r="S37" i="1"/>
  <c r="S36" i="1"/>
  <c r="S35" i="1"/>
  <c r="S34" i="1"/>
  <c r="S32" i="1"/>
  <c r="S31" i="1"/>
  <c r="S30" i="1"/>
  <c r="S27" i="1"/>
  <c r="S26" i="1"/>
  <c r="S25" i="1"/>
  <c r="S24" i="1"/>
  <c r="S22" i="1"/>
  <c r="S21" i="1"/>
  <c r="S20" i="1"/>
  <c r="S19" i="1"/>
  <c r="S16" i="1"/>
  <c r="S15" i="1"/>
  <c r="S14" i="1"/>
  <c r="S13" i="1"/>
  <c r="S12" i="1"/>
  <c r="P38" i="1"/>
  <c r="P37" i="1"/>
  <c r="P36" i="1"/>
  <c r="P35" i="1"/>
  <c r="P34" i="1"/>
  <c r="P32" i="1"/>
  <c r="P31" i="1"/>
  <c r="P30" i="1"/>
  <c r="P27" i="1"/>
  <c r="P26" i="1"/>
  <c r="P25" i="1"/>
  <c r="P24" i="1"/>
  <c r="P22" i="1"/>
  <c r="P21" i="1"/>
  <c r="P20" i="1"/>
  <c r="P19" i="1"/>
  <c r="P16" i="1"/>
  <c r="P15" i="1"/>
  <c r="P14" i="1"/>
  <c r="P13" i="1"/>
  <c r="P12" i="1"/>
  <c r="M38" i="1"/>
  <c r="M37" i="1"/>
  <c r="M36" i="1"/>
  <c r="M35" i="1"/>
  <c r="M34" i="1"/>
  <c r="M32" i="1"/>
  <c r="M31" i="1"/>
  <c r="M30" i="1"/>
  <c r="M27" i="1"/>
  <c r="M26" i="1"/>
  <c r="M25" i="1"/>
  <c r="M24" i="1"/>
  <c r="M22" i="1"/>
  <c r="M21" i="1"/>
  <c r="M20" i="1"/>
  <c r="M19" i="1"/>
  <c r="M16" i="1"/>
  <c r="M15" i="1"/>
  <c r="M14" i="1"/>
  <c r="M13" i="1"/>
  <c r="M12" i="1"/>
  <c r="J38" i="1"/>
  <c r="J37" i="1"/>
  <c r="J36" i="1"/>
  <c r="J35" i="1"/>
  <c r="J34" i="1"/>
  <c r="J32" i="1"/>
  <c r="J31" i="1"/>
  <c r="J27" i="1"/>
  <c r="J26" i="1"/>
  <c r="J25" i="1"/>
  <c r="J24" i="1"/>
  <c r="J22" i="1"/>
  <c r="J21" i="1"/>
  <c r="J20" i="1"/>
  <c r="J19" i="1"/>
  <c r="J16" i="1"/>
  <c r="J15" i="1"/>
  <c r="J14" i="1"/>
  <c r="J13" i="1"/>
  <c r="J12" i="1"/>
  <c r="G35" i="1"/>
  <c r="G36" i="1"/>
  <c r="G37" i="1"/>
  <c r="G38" i="1"/>
  <c r="G31" i="1"/>
  <c r="G32" i="1"/>
  <c r="G30" i="1"/>
  <c r="G25" i="1"/>
  <c r="G26" i="1"/>
  <c r="G27" i="1"/>
  <c r="G24" i="1"/>
  <c r="G20" i="1"/>
  <c r="G21" i="1"/>
  <c r="G22" i="1"/>
  <c r="G19" i="1"/>
  <c r="G13" i="1"/>
  <c r="G14" i="1"/>
  <c r="G15" i="1"/>
  <c r="G16" i="1"/>
  <c r="BL20" i="2" l="1"/>
  <c r="BL17" i="1"/>
  <c r="G17" i="1"/>
  <c r="CI22" i="9"/>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AG20" i="2"/>
  <c r="AG15" i="2" s="1"/>
  <c r="BK13" i="9" s="1"/>
  <c r="AF20" i="2"/>
  <c r="AF15" i="2" s="1"/>
  <c r="AH15" i="2" l="1"/>
  <c r="BJ13" i="9"/>
  <c r="AH20" i="2"/>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D17" i="1" l="1"/>
  <c r="AC17" i="1"/>
  <c r="AE17" i="1" l="1"/>
  <c r="A4" i="9"/>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E20" i="2" l="1"/>
  <c r="E15" i="2" s="1"/>
  <c r="BU4" i="9"/>
  <c r="BT4" i="9"/>
  <c r="F20" i="2"/>
  <c r="F15" i="2" s="1"/>
  <c r="BK4" i="9" l="1"/>
  <c r="G15" i="2"/>
  <c r="BJ4" i="9"/>
  <c r="G20" i="2"/>
  <c r="BU22" i="9"/>
  <c r="BT22" i="9"/>
  <c r="BH20" i="2"/>
  <c r="BH15" i="2" s="1"/>
  <c r="BK22" i="9" s="1"/>
  <c r="BG20" i="2"/>
  <c r="BG15" i="2" s="1"/>
  <c r="BU21" i="9"/>
  <c r="BT21" i="9"/>
  <c r="BE20" i="2"/>
  <c r="BE15" i="2" s="1"/>
  <c r="BK21" i="9" s="1"/>
  <c r="BD20" i="2"/>
  <c r="BD15" i="2" s="1"/>
  <c r="BU20" i="9"/>
  <c r="BT20" i="9"/>
  <c r="BB20" i="2"/>
  <c r="BB15" i="2" s="1"/>
  <c r="BK20" i="9" s="1"/>
  <c r="BA20" i="2"/>
  <c r="BA15" i="2" s="1"/>
  <c r="BU19" i="9"/>
  <c r="BT19" i="9"/>
  <c r="AY20" i="2"/>
  <c r="AY15" i="2" s="1"/>
  <c r="BK19" i="9" s="1"/>
  <c r="AX20" i="2"/>
  <c r="AX15" i="2" s="1"/>
  <c r="AV20" i="2"/>
  <c r="AV15" i="2" s="1"/>
  <c r="BK18" i="9" s="1"/>
  <c r="AU20" i="2"/>
  <c r="AU15" i="2" s="1"/>
  <c r="BU17" i="9"/>
  <c r="BT17" i="9"/>
  <c r="AS20" i="2"/>
  <c r="AS15" i="2" s="1"/>
  <c r="BK17" i="9" s="1"/>
  <c r="AR20" i="2"/>
  <c r="AR15" i="2" s="1"/>
  <c r="AP20" i="2"/>
  <c r="AP15" i="2" s="1"/>
  <c r="BK16" i="9" s="1"/>
  <c r="AO20" i="2"/>
  <c r="AO15" i="2" s="1"/>
  <c r="AM20" i="2"/>
  <c r="AM15" i="2" s="1"/>
  <c r="BK15" i="9" s="1"/>
  <c r="AL20" i="2"/>
  <c r="AL15" i="2" s="1"/>
  <c r="BU14" i="9"/>
  <c r="BT14" i="9"/>
  <c r="AJ20" i="2"/>
  <c r="AJ15" i="2" s="1"/>
  <c r="BK14" i="9" s="1"/>
  <c r="AI20" i="2"/>
  <c r="AI15" i="2" s="1"/>
  <c r="BU12" i="9"/>
  <c r="BT12" i="9"/>
  <c r="AD20" i="2"/>
  <c r="AD15" i="2" s="1"/>
  <c r="BK12" i="9" s="1"/>
  <c r="AC20" i="2"/>
  <c r="AC15" i="2" s="1"/>
  <c r="BU11" i="9"/>
  <c r="BT11" i="9"/>
  <c r="AA20" i="2"/>
  <c r="AA15" i="2" s="1"/>
  <c r="BK11" i="9" s="1"/>
  <c r="Z20" i="2"/>
  <c r="Z15" i="2" s="1"/>
  <c r="BU10" i="9"/>
  <c r="BT10" i="9"/>
  <c r="X20" i="2"/>
  <c r="X15" i="2" s="1"/>
  <c r="BK10" i="9" s="1"/>
  <c r="W20" i="2"/>
  <c r="W15" i="2" s="1"/>
  <c r="BU9" i="9"/>
  <c r="BT9" i="9"/>
  <c r="U20" i="2"/>
  <c r="U15" i="2" s="1"/>
  <c r="BK9" i="9" s="1"/>
  <c r="T20" i="2"/>
  <c r="T15" i="2" s="1"/>
  <c r="BU8" i="9"/>
  <c r="BT8" i="9"/>
  <c r="R20" i="2"/>
  <c r="R15" i="2" s="1"/>
  <c r="BK8" i="9" s="1"/>
  <c r="Q20" i="2"/>
  <c r="Q15" i="2" s="1"/>
  <c r="BU7" i="9"/>
  <c r="BT7" i="9"/>
  <c r="O20" i="2"/>
  <c r="O15" i="2" s="1"/>
  <c r="BK7" i="9" s="1"/>
  <c r="N20" i="2"/>
  <c r="N15" i="2" s="1"/>
  <c r="BU6" i="9"/>
  <c r="BT6" i="9"/>
  <c r="L20" i="2"/>
  <c r="L15" i="2" s="1"/>
  <c r="BK6" i="9" s="1"/>
  <c r="K20" i="2"/>
  <c r="K15" i="2" s="1"/>
  <c r="BU5" i="9"/>
  <c r="BT5" i="9"/>
  <c r="I20" i="2"/>
  <c r="I15" i="2" s="1"/>
  <c r="BK5" i="9" s="1"/>
  <c r="H20" i="2"/>
  <c r="H15" i="2" s="1"/>
  <c r="BH17" i="1"/>
  <c r="BG17" i="1"/>
  <c r="BE17" i="1"/>
  <c r="BD17" i="1"/>
  <c r="BB17" i="1"/>
  <c r="BA17" i="1"/>
  <c r="AY17" i="1"/>
  <c r="AX17" i="1"/>
  <c r="AV17" i="1"/>
  <c r="AU17" i="1"/>
  <c r="AS17" i="1"/>
  <c r="AR17" i="1"/>
  <c r="AP17" i="1"/>
  <c r="AO17" i="1"/>
  <c r="AM17" i="1"/>
  <c r="AL17" i="1"/>
  <c r="AJ17" i="1"/>
  <c r="AI17" i="1"/>
  <c r="AG17" i="1"/>
  <c r="AF17" i="1"/>
  <c r="AA17" i="1"/>
  <c r="Z17" i="1"/>
  <c r="X17" i="1"/>
  <c r="W17" i="1"/>
  <c r="U17" i="1"/>
  <c r="T17" i="1"/>
  <c r="R17" i="1"/>
  <c r="Q17" i="1"/>
  <c r="O17" i="1"/>
  <c r="N17" i="1"/>
  <c r="L17" i="1"/>
  <c r="M15" i="2" l="1"/>
  <c r="BJ6" i="9"/>
  <c r="P15" i="2"/>
  <c r="BJ7" i="9"/>
  <c r="S15" i="2"/>
  <c r="BJ8" i="9"/>
  <c r="V15" i="2"/>
  <c r="BJ9" i="9"/>
  <c r="Y15" i="2"/>
  <c r="BJ10" i="9"/>
  <c r="AB15" i="2"/>
  <c r="BJ11" i="9"/>
  <c r="AE15" i="2"/>
  <c r="BJ12" i="9"/>
  <c r="AK15" i="2"/>
  <c r="BJ14" i="9"/>
  <c r="AN15" i="2"/>
  <c r="BJ15" i="9"/>
  <c r="AQ15" i="2"/>
  <c r="BJ16" i="9"/>
  <c r="AT15" i="2"/>
  <c r="BJ17" i="9"/>
  <c r="AW15" i="2"/>
  <c r="BJ18" i="9"/>
  <c r="AZ15" i="2"/>
  <c r="BJ19" i="9"/>
  <c r="BC15" i="2"/>
  <c r="BJ20" i="9"/>
  <c r="BF15" i="2"/>
  <c r="BJ21" i="9"/>
  <c r="BI15" i="2"/>
  <c r="BJ22" i="9"/>
  <c r="BK15" i="2"/>
  <c r="J15" i="2"/>
  <c r="BJ5" i="9"/>
  <c r="BJ15" i="2"/>
  <c r="J17" i="1"/>
  <c r="M17" i="1"/>
  <c r="P17" i="1"/>
  <c r="S17" i="1"/>
  <c r="V17" i="1"/>
  <c r="Y17" i="1"/>
  <c r="AB17" i="1"/>
  <c r="AH17" i="1"/>
  <c r="AK17" i="1"/>
  <c r="AN17" i="1"/>
  <c r="AQ17" i="1"/>
  <c r="AT17" i="1"/>
  <c r="AW17" i="1"/>
  <c r="AZ17" i="1"/>
  <c r="BC17" i="1"/>
  <c r="BF17" i="1"/>
  <c r="BI17" i="1"/>
  <c r="J20" i="2"/>
  <c r="M20" i="2"/>
  <c r="P20" i="2"/>
  <c r="S20" i="2"/>
  <c r="V20" i="2"/>
  <c r="Y20" i="2"/>
  <c r="AB20" i="2"/>
  <c r="AE20" i="2"/>
  <c r="AK20" i="2"/>
  <c r="AN20" i="2"/>
  <c r="AQ20" i="2"/>
  <c r="AT20" i="2"/>
  <c r="AW20" i="2"/>
  <c r="AZ20" i="2"/>
  <c r="BC20" i="2"/>
  <c r="BF20" i="2"/>
  <c r="BI20" i="2"/>
  <c r="BL15" i="2" l="1"/>
</calcChain>
</file>

<file path=xl/sharedStrings.xml><?xml version="1.0" encoding="utf-8"?>
<sst xmlns="http://schemas.openxmlformats.org/spreadsheetml/2006/main" count="918" uniqueCount="258">
  <si>
    <t>Indicador</t>
  </si>
  <si>
    <t xml:space="preserve">Desempleados, incluidos de larga duración </t>
  </si>
  <si>
    <t xml:space="preserve">Personas menores de 25 años </t>
  </si>
  <si>
    <t>Personas mayores de 54 años</t>
  </si>
  <si>
    <t>Mayores de 54 años desempleados, incluidos desempleados de larga duración, o personas inactivas que no siguen ninguna educación ni formación</t>
  </si>
  <si>
    <t xml:space="preserve">Participantes que viven en hogares sin empleo </t>
  </si>
  <si>
    <t xml:space="preserve">Participantes que viven en hogares sin empleo con hijos a cargo </t>
  </si>
  <si>
    <t xml:space="preserve">Participantes que viven en hogares compuestos de un único adulto con hijos a cargo </t>
  </si>
  <si>
    <t>Participantes que se han integrado en los sistemas de educación o formación tras su participación</t>
  </si>
  <si>
    <t>Participantes que obtienen una cualificación tras su participación</t>
  </si>
  <si>
    <t>Participantes que obtienen un empleo, incluidos por cuenta propia, tras su participación</t>
  </si>
  <si>
    <t>Participantes mayores de 54 años de edad que obtienen un empleo, incluido por cuenta propia, en el plazo de seis meses siguientes su participación</t>
  </si>
  <si>
    <t>SITUACIÓN EN EL MERCADO LABORAL</t>
  </si>
  <si>
    <t>Personas entre 25 y 54 años</t>
  </si>
  <si>
    <t>GÉNERO</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</si>
  <si>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</si>
  <si>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</si>
  <si>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</si>
  <si>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</si>
  <si>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Participantes que se han beneficiado de algún módulo de formación para la igualdad</t>
  </si>
  <si>
    <t>Trabajadores/as y voluntarios/as de la entidad con formación en Igualdad de Género</t>
  </si>
  <si>
    <t>SEXO</t>
  </si>
  <si>
    <t>Hombres</t>
  </si>
  <si>
    <t>Mujeres</t>
  </si>
  <si>
    <t>INDICADORES COMUNES Y ESPECÍFICOS DE EJECUCIÓN * (FSE)</t>
  </si>
  <si>
    <t>EDAD</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</si>
  <si>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</si>
  <si>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</si>
  <si>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</si>
  <si>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</si>
  <si>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</si>
  <si>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</si>
  <si>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</si>
  <si>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</si>
  <si>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</si>
  <si>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</si>
  <si>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</si>
  <si>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</si>
  <si>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</si>
  <si>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</si>
  <si>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</si>
  <si>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</si>
  <si>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</si>
  <si>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</si>
  <si>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</si>
  <si>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</si>
  <si>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</si>
  <si>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</si>
  <si>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</si>
  <si>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</si>
  <si>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</si>
  <si>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</si>
  <si>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</si>
  <si>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Participantes en búsqueda de empleo, se integran en los sistemas de educación o formación, obtienen una cualificación u obtienen un empleo, incluido por cuenta propia, tras su participación</t>
  </si>
  <si>
    <t xml:space="preserve">Total participantes </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</si>
  <si>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</si>
  <si>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</si>
  <si>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</si>
  <si>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</si>
  <si>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</si>
  <si>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</si>
  <si>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</si>
  <si>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</si>
  <si>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</si>
  <si>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t>CO01</t>
  </si>
  <si>
    <t>CO03</t>
  </si>
  <si>
    <t>CO06</t>
  </si>
  <si>
    <t>CO05</t>
  </si>
  <si>
    <t>CO07</t>
  </si>
  <si>
    <t>CO08</t>
  </si>
  <si>
    <t>CO09</t>
  </si>
  <si>
    <t>CO10</t>
  </si>
  <si>
    <t>CO11</t>
  </si>
  <si>
    <t>CO12</t>
  </si>
  <si>
    <t>CO13</t>
  </si>
  <si>
    <t>CO14</t>
  </si>
  <si>
    <t>CO15</t>
  </si>
  <si>
    <t>CO19</t>
  </si>
  <si>
    <t>CO18</t>
  </si>
  <si>
    <t>CO16</t>
  </si>
  <si>
    <t>C017</t>
  </si>
  <si>
    <t>CR01</t>
  </si>
  <si>
    <t>CR02</t>
  </si>
  <si>
    <t>CR03</t>
  </si>
  <si>
    <t>CR04</t>
  </si>
  <si>
    <t>CR05</t>
  </si>
  <si>
    <t>CR06</t>
  </si>
  <si>
    <t>CR07</t>
  </si>
  <si>
    <t>CR08</t>
  </si>
  <si>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</si>
  <si>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GE01</t>
  </si>
  <si>
    <t>GE02</t>
  </si>
  <si>
    <t>GE03</t>
  </si>
  <si>
    <t>GR01</t>
  </si>
  <si>
    <t>GR02</t>
  </si>
  <si>
    <t>GR03</t>
  </si>
  <si>
    <t>Situación en el hogar:</t>
  </si>
  <si>
    <t>Baleares</t>
  </si>
  <si>
    <t>Extremadrua</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</si>
  <si>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</si>
  <si>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</si>
  <si>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</si>
  <si>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</si>
  <si>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</si>
  <si>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</si>
  <si>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</si>
  <si>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</si>
  <si>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</si>
  <si>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</si>
  <si>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</si>
  <si>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</si>
  <si>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</si>
  <si>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</si>
  <si>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</si>
  <si>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</si>
  <si>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</si>
  <si>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</si>
  <si>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</si>
  <si>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</si>
  <si>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</si>
  <si>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</si>
  <si>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</si>
  <si>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</si>
  <si>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</si>
  <si>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</si>
  <si>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</si>
  <si>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</si>
  <si>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</si>
  <si>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</si>
  <si>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</si>
  <si>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</si>
  <si>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</si>
  <si>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</si>
  <si>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</si>
  <si>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</si>
  <si>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</si>
  <si>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</si>
  <si>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</si>
  <si>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</si>
  <si>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</si>
  <si>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</si>
  <si>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</si>
  <si>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</si>
  <si>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</si>
  <si>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</si>
  <si>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</si>
  <si>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</si>
  <si>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</si>
  <si>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</si>
  <si>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</si>
  <si>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</si>
  <si>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</si>
  <si>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</si>
  <si>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</si>
  <si>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</si>
  <si>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</si>
  <si>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</si>
  <si>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</si>
  <si>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</si>
  <si>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</si>
  <si>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</si>
  <si>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</si>
  <si>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</si>
  <si>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</si>
  <si>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</si>
  <si>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</si>
  <si>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</si>
  <si>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</si>
  <si>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</si>
  <si>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</si>
  <si>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</si>
  <si>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</si>
  <si>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</si>
  <si>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</si>
  <si>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</si>
  <si>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</si>
  <si>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</si>
  <si>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</si>
  <si>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</si>
  <si>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</si>
  <si>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</si>
  <si>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</si>
  <si>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</si>
  <si>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</si>
  <si>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</si>
  <si>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CO04</t>
  </si>
  <si>
    <t>CO25_54</t>
  </si>
  <si>
    <t>COSE</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</si>
  <si>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</si>
  <si>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</si>
  <si>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</si>
  <si>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</si>
  <si>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</si>
  <si>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CO02</t>
  </si>
  <si>
    <t>Fin periodo de ejecución</t>
  </si>
  <si>
    <t>Indicadores de Resultados</t>
  </si>
  <si>
    <t>Indicadores a largo plazo</t>
  </si>
  <si>
    <t>Fecha del informe</t>
  </si>
  <si>
    <t xml:space="preserve">Periodo de recogida </t>
  </si>
  <si>
    <t>Periodo de recogida</t>
  </si>
  <si>
    <t>TOTAL</t>
  </si>
  <si>
    <t>SI / NO</t>
  </si>
  <si>
    <t>TOTAL PROYECTO</t>
  </si>
  <si>
    <t>Comunidad Valenciana</t>
  </si>
  <si>
    <t>Nombre del Proyecto</t>
  </si>
  <si>
    <t xml:space="preserve">Desempleados de larga duración </t>
  </si>
  <si>
    <t>Personas con enseñanza superior o terciaria: FP Grado Superior (CINE 5), Estudios Universitarios (CINE 6), Master (CINE 7) y Doctorado (CINE 8)</t>
  </si>
  <si>
    <r>
      <t xml:space="preserve">Participantes que hayan mejorado su  situación en el mercado de trabajo en el plazo de los seis meses siguientes a su participación </t>
    </r>
    <r>
      <rPr>
        <b/>
        <sz val="10"/>
        <rFont val="Arial"/>
        <family val="2"/>
      </rPr>
      <t xml:space="preserve"> (1)</t>
    </r>
  </si>
  <si>
    <t xml:space="preserve">       Fecha del informe</t>
  </si>
  <si>
    <t xml:space="preserve">    Fecha del informe</t>
  </si>
  <si>
    <r>
      <t xml:space="preserve">Participantes que se han beneficiado de alguna medida en favor de la conciliación de la vida familiar y laboral </t>
    </r>
    <r>
      <rPr>
        <b/>
        <sz val="10"/>
        <rFont val="Arial"/>
        <family val="2"/>
      </rPr>
      <t>(1)</t>
    </r>
  </si>
  <si>
    <r>
      <rPr>
        <b/>
        <sz val="9"/>
        <color indexed="8"/>
        <rFont val="Arial"/>
        <family val="2"/>
      </rPr>
      <t>(1)</t>
    </r>
    <r>
      <rPr>
        <sz val="9"/>
        <color indexed="8"/>
        <rFont val="Arial"/>
        <family val="2"/>
      </rPr>
      <t xml:space="preserve"> </t>
    </r>
    <r>
      <rPr>
        <b/>
        <sz val="9"/>
        <color indexed="8"/>
        <rFont val="Arial"/>
        <family val="2"/>
      </rPr>
      <t>Medidas que promueven la conciliación de la vida familiar y laboral</t>
    </r>
    <r>
      <rPr>
        <sz val="9"/>
        <color indexed="8"/>
        <rFont val="Arial"/>
        <family val="2"/>
      </rPr>
      <t xml:space="preserve">. Ej.: Ayudas a la Dependencia; Horarios flexibles (formación, etc.) o Ayuda para guardería.   
*** Detallar las acciones que se han llevado a cabo: </t>
    </r>
  </si>
  <si>
    <t xml:space="preserve"> Total participantes empleados por cuenta ajena</t>
  </si>
  <si>
    <t xml:space="preserve"> Total participantes empleados por cuenta propia</t>
  </si>
  <si>
    <t>Principado de Asturias</t>
  </si>
  <si>
    <t>Nº de Participantes que no se ha conseguido contactar</t>
  </si>
  <si>
    <t>PA01</t>
  </si>
  <si>
    <t>CR09</t>
  </si>
  <si>
    <t>NIVEL EDUCATIVO (2)</t>
  </si>
  <si>
    <t>PARTICIPANTES EN SITUACIÓN DE VULNERABILIDAD (3)</t>
  </si>
  <si>
    <r>
      <t xml:space="preserve">Participantes inmigrantes, de origen extranjero, minorías (total participantes)  </t>
    </r>
    <r>
      <rPr>
        <b/>
        <sz val="9"/>
        <rFont val="Arial"/>
        <family val="2"/>
      </rPr>
      <t>(5)</t>
    </r>
  </si>
  <si>
    <r>
      <t xml:space="preserve">Participantes con discapacidad </t>
    </r>
    <r>
      <rPr>
        <b/>
        <sz val="9"/>
        <rFont val="Arial"/>
        <family val="2"/>
      </rPr>
      <t>(5)</t>
    </r>
  </si>
  <si>
    <r>
      <t>Personas de zonas rurales</t>
    </r>
    <r>
      <rPr>
        <b/>
        <sz val="9"/>
        <rFont val="Arial"/>
        <family val="2"/>
      </rPr>
      <t xml:space="preserve"> (4)</t>
    </r>
  </si>
  <si>
    <r>
      <t xml:space="preserve">Otras personas en situación de vulnerabilidad </t>
    </r>
    <r>
      <rPr>
        <b/>
        <sz val="9"/>
        <rFont val="Arial"/>
        <family val="2"/>
      </rPr>
      <t>(5) (6)</t>
    </r>
  </si>
  <si>
    <r>
      <t xml:space="preserve">Uso de lenguaje inclusivo </t>
    </r>
    <r>
      <rPr>
        <b/>
        <sz val="9"/>
        <rFont val="Arial"/>
        <family val="2"/>
      </rPr>
      <t>(7)</t>
    </r>
  </si>
  <si>
    <r>
      <t>Uso de material audiovisual no sexista</t>
    </r>
    <r>
      <rPr>
        <b/>
        <sz val="9"/>
        <rFont val="Arial"/>
        <family val="2"/>
      </rPr>
      <t xml:space="preserve"> (7)</t>
    </r>
  </si>
  <si>
    <r>
      <t xml:space="preserve">Encuesta de satisfacción / evaluación desagregadas por sexo </t>
    </r>
    <r>
      <rPr>
        <b/>
        <sz val="9"/>
        <rFont val="Arial"/>
        <family val="2"/>
      </rPr>
      <t>(7)</t>
    </r>
  </si>
  <si>
    <r>
      <t xml:space="preserve">(7) </t>
    </r>
    <r>
      <rPr>
        <sz val="8"/>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</si>
  <si>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t>CR09M</t>
  </si>
  <si>
    <t>CR09H</t>
  </si>
  <si>
    <t>Introduzca el Nº de Expediente</t>
  </si>
  <si>
    <t>Participantes que tienen un empleo, incluido por cuenta propia, en el plazo de seis meses siguientes a su participación</t>
  </si>
  <si>
    <t xml:space="preserve">    1 - Contrato indefinido</t>
  </si>
  <si>
    <t xml:space="preserve">    2 -  Contrato temporal</t>
  </si>
  <si>
    <t xml:space="preserve">    3 - Contrato para la formación y el aprendizaje</t>
  </si>
  <si>
    <t xml:space="preserve">    4 - Contrato en prácticas</t>
  </si>
  <si>
    <t>6 meses después de finalizar el proyecto</t>
  </si>
  <si>
    <t>00/00/2017</t>
  </si>
  <si>
    <t>00/00/2018</t>
  </si>
  <si>
    <r>
      <t xml:space="preserve">(4) "Personas procedentes de zonas rurales": </t>
    </r>
    <r>
      <rPr>
        <sz val="8"/>
        <color indexed="8"/>
        <rFont val="Arial"/>
        <family val="2"/>
      </rPr>
      <t>Personas residentes en zonas rurales escasamente pobladas y personas residentes en una zona rural que necesitan apoyo especial para incorporarse al mercado laboral.</t>
    </r>
  </si>
  <si>
    <t>Sin Estudios de Enseñanza Primaria (CINE 0) (Otros desfavorecidos)</t>
  </si>
  <si>
    <t xml:space="preserve">Estudios completos de Enseñanza Primaria (CINE 1) o Educación Secundaria Obligatoria: ESO (CINE 2) </t>
  </si>
  <si>
    <t>Estudios completos de FP Básica, FP Grado Medio o Bachillerato (CINE 3) o Educación postsecuandaria no terciaria (CINE 4)</t>
  </si>
  <si>
    <r>
      <t xml:space="preserve">(2) NIVEL EDUCATIVO según CINE: </t>
    </r>
    <r>
      <rPr>
        <sz val="8"/>
        <color indexed="8"/>
        <rFont val="Arial"/>
        <family val="2"/>
      </rPr>
      <t>Clasificación Internacional Normalizada de la Educación
*CINE4. Educación postsecundaria no superior: Certificados de profesionalidad de nivel 3; programas de corta duración que requieren para su acceso estudios de Bachillerato o FP Básica/Grado Medio.</t>
    </r>
  </si>
  <si>
    <t>Inactivos (incluidos no integrados en los sistemas de educación o formación)</t>
  </si>
  <si>
    <t xml:space="preserve">      Inactivas no integradas en los sistemas de educación o formación </t>
  </si>
  <si>
    <t>Empleados, incluidos los trabajadores por cuenta propia</t>
  </si>
  <si>
    <r>
      <t xml:space="preserve">(1) DIFERENCIA ENTRE PERSONA DESEMPLEADA, DESEMPLEADA DE LARGA DURACIÓN, INACTIVA Y EMPLEADA:
• DESEMPLEADA: 
</t>
    </r>
    <r>
      <rPr>
        <sz val="8"/>
        <color indexed="8"/>
        <rFont val="Arial"/>
        <family val="2"/>
      </rPr>
      <t>- Sin trabajo, disponible para trabajar y buscando trabajo activamente (definición de la OIT) 
- DEMANDA DE EMPLEO actualizada en el Servicio Público de Empleo
- Personas que tienen un pequeño empleo a tiempo parcial (inferior a 20 horas) y están registradas como demandantes de empleo
- Estudiantes a tiempo parcial (inferior a 20 horas) y están registradas como demandantes de empleo
- Personas en prácticas que no perciben remuneración y están registradas como demandantes de empleo
•</t>
    </r>
    <r>
      <rPr>
        <u/>
        <sz val="8"/>
        <color indexed="8"/>
        <rFont val="Arial"/>
        <family val="2"/>
      </rPr>
      <t xml:space="preserve"> DESEMPLEADO DE LARGA DURACIÓN:</t>
    </r>
    <r>
      <rPr>
        <sz val="8"/>
        <color indexed="8"/>
        <rFont val="Arial"/>
        <family val="2"/>
      </rPr>
      <t xml:space="preserve">
- Joven (&lt;25 años - edad): Más de 6 meses continuos como desempleado
- Adulto (25 años o más): Más de 12 meses continuos como desempleado
</t>
    </r>
    <r>
      <rPr>
        <b/>
        <sz val="8"/>
        <color indexed="8"/>
        <rFont val="Arial"/>
        <family val="2"/>
      </rPr>
      <t>• INACTIVA:</t>
    </r>
    <r>
      <rPr>
        <sz val="8"/>
        <color indexed="8"/>
        <rFont val="Arial"/>
        <family val="2"/>
      </rPr>
      <t xml:space="preserve">
- No en activo y no desempleado
- Estudiante a tiempo completo, aunque esté registrada como demandante de empleo
- Estudiante a tiempo parcial y NO está registrada como demandante de empleo
- Persona con permiso de maternidad o de paternidad
- Persona cobrando una prestacioón social por el cuidado de personas dependientes
- Prácticas no remunerada y NO está registrada como demandante de empleo
</t>
    </r>
    <r>
      <rPr>
        <b/>
        <sz val="8"/>
        <color indexed="8"/>
        <rFont val="Arial"/>
        <family val="2"/>
      </rPr>
      <t>• EMPLEADA:</t>
    </r>
    <r>
      <rPr>
        <sz val="8"/>
        <color indexed="8"/>
        <rFont val="Arial"/>
        <family val="2"/>
      </rPr>
      <t xml:space="preserve">
- Trabajadores por cuenta ajena
- Trabajadores por cuenta propia
- Trabajos familiares (ayudan a miembros de la familia)
- Prácticas remuneradas</t>
    </r>
  </si>
  <si>
    <r>
      <t xml:space="preserve">(6) OTRAS PERSONAS EN SITUACIÓN DE VULNERABILIDAD:
</t>
    </r>
    <r>
      <rPr>
        <sz val="8"/>
        <color indexed="8"/>
        <rFont val="Arial"/>
        <family val="2"/>
      </rPr>
      <t>- Reclusas y ex reclusas
- Viven en la pobreza o sufren privación material
- Problemas de adicción
- Sin estudios básicos (educación primaria)
- Víctimas de violencia de género, de trata y prostituidas
- Discriminación por origen racial o étnico, orientación sexual e identidad de género</t>
    </r>
  </si>
  <si>
    <r>
      <t xml:space="preserve">(3) Personas en situación de vulnerabilidad: pueden acumular distintas vulnerabilidades. </t>
    </r>
    <r>
      <rPr>
        <sz val="8"/>
        <color indexed="8"/>
        <rFont val="Arial"/>
        <family val="2"/>
      </rPr>
      <t>Es decir, pueden contabilizarse en más de uno de los indicadores.</t>
    </r>
  </si>
  <si>
    <r>
      <t>* Todos los indicadores de Ejecución se recogen en la primera entrevista (Alta del Itinerario)</t>
    </r>
    <r>
      <rPr>
        <sz val="8"/>
        <color indexed="8"/>
        <rFont val="Arial"/>
        <family val="2"/>
      </rPr>
      <t>. Describe las características y situación del participante el día que se incorpora al proyecto.</t>
    </r>
  </si>
  <si>
    <r>
      <t xml:space="preserve">Personas sin hogar o afectadas por la exclusión en materia de vivienda </t>
    </r>
    <r>
      <rPr>
        <b/>
        <sz val="9"/>
        <rFont val="Arial"/>
        <family val="2"/>
      </rPr>
      <t>(5)</t>
    </r>
  </si>
  <si>
    <r>
      <t>(5) Datos sensibles:</t>
    </r>
    <r>
      <rPr>
        <sz val="8"/>
        <color indexed="8"/>
        <rFont val="Arial"/>
        <family val="2"/>
      </rPr>
      <t xml:space="preserve"> Los indicadores que hacen referencia a situaciones de vulnerabilidad que capturan datos personales “sensibles” pertenecen a un régimen de protección de datos especial.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</si>
  <si>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t>Participantes inactivos (al inicio del itinerario) en búsqueda de empleo tras su participación</t>
  </si>
  <si>
    <r>
      <rPr>
        <b/>
        <sz val="9"/>
        <color indexed="8"/>
        <rFont val="Arial"/>
        <family val="2"/>
      </rPr>
      <t xml:space="preserve">* </t>
    </r>
    <r>
      <rPr>
        <sz val="9"/>
        <color indexed="8"/>
        <rFont val="Arial"/>
        <family val="2"/>
      </rPr>
      <t>Los indicadores de resultados inmediatos registran la situación de las personas participantes tras finalizar el itinerario o cierre de la convocatoria  (este dato podrá recogerse hasta 4 semanas después de la fecha de salida) y cómo ha cambiado con respecto al momento de incorporarse al proyecto. Esto es, en la fecha de inicio del itinerario o convocatoria.</t>
    </r>
  </si>
  <si>
    <r>
      <t>(1) Qué representa una situación mejorada en el mercado laboral (se aplica sólo a los participantes que ya estaban empleados en el momento de incorporarse al proyecto)</t>
    </r>
    <r>
      <rPr>
        <sz val="10"/>
        <color indexed="8"/>
        <rFont val="Arial"/>
        <family val="2"/>
      </rPr>
      <t>. Se considera una situación mejorada en el mercado laboral cuando se comienza un nuevo empleo o cuando hay una modificación de puesto en el mismo empleo. En todo caso, el cambio debe reunir una o más de las características siguientes:
- Requiere mayores competencias, habilidades o cualificaciones
- Conlleva más responsabilidades
- Promoción
- Mejora en las condiciones del contrato (Ej. Contrato de duración determinada a Indefinido)
- Aumento de la jornada laboral (Ej. Paso de tiempo parcial a completo)</t>
    </r>
  </si>
  <si>
    <t>* Los indicadores de resultados a largo plazo registran la situación en el mercado laboral de las participantes seis meses después de finalizar el itinerario o cierre de la convocatoria y cómo ha cambiado con respecto a la fecha de inicio del itinerario o convocatoria.</t>
  </si>
  <si>
    <t>Participantes desfavorecidos que obtienen un empleo, incluido por cuenta propia, en el plazo de seis meses siguientes a su participación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</si>
</sst>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b/>
      <sz val="8"/>
      <color indexed="8"/>
      <name val="Arial"/>
      <family val="2"/>
    </font>
    <font>
      <sz val="10"/>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sz val="11"/>
      <color theme="1"/>
      <name val="Calibri"/>
      <family val="2"/>
      <scheme val="minor"/>
    </font>
    <font>
      <b/>
      <sz val="9"/>
      <color indexed="9"/>
      <name val="Arial"/>
      <family val="2"/>
    </font>
    <font>
      <sz val="9"/>
      <color indexed="8"/>
      <name val="Arial"/>
      <family val="2"/>
    </font>
    <font>
      <sz val="9"/>
      <name val="Arial"/>
      <family val="2"/>
    </font>
    <font>
      <b/>
      <sz val="9"/>
      <name val="Arial"/>
      <family val="2"/>
    </font>
    <font>
      <b/>
      <sz val="9"/>
      <color indexed="8"/>
      <name val="Arial"/>
      <family val="2"/>
    </font>
    <font>
      <sz val="9"/>
      <color theme="1" tint="0.249977111117893"/>
      <name val="Arial"/>
      <family val="2"/>
    </font>
    <font>
      <sz val="10"/>
      <color theme="1"/>
      <name val="Arial"/>
      <family val="2"/>
    </font>
    <font>
      <sz val="11"/>
      <color theme="1"/>
      <name val="Arial"/>
      <family val="2"/>
    </font>
    <font>
      <sz val="9"/>
      <color theme="0" tint="-0.249977111117893"/>
      <name val="Arial"/>
      <family val="2"/>
    </font>
    <font>
      <sz val="10"/>
      <name val="Arial"/>
      <family val="2"/>
    </font>
    <font>
      <b/>
      <sz val="10"/>
      <name val="Arial"/>
      <family val="2"/>
    </font>
    <font>
      <b/>
      <sz val="10"/>
      <color indexed="8"/>
      <name val="Arial"/>
      <family val="2"/>
    </font>
    <font>
      <sz val="10.5"/>
      <color theme="1"/>
      <name val="Arial"/>
      <family val="2"/>
    </font>
    <font>
      <b/>
      <sz val="10"/>
      <color indexed="9"/>
      <name val="Arial"/>
      <family val="2"/>
    </font>
    <font>
      <b/>
      <sz val="11"/>
      <color indexed="8"/>
      <name val="Arial"/>
      <family val="2"/>
    </font>
    <font>
      <b/>
      <sz val="12"/>
      <color indexed="8"/>
      <name val="Arial"/>
      <family val="2"/>
    </font>
    <font>
      <sz val="10"/>
      <color theme="0" tint="-0.24994659260841701"/>
      <name val="Arial"/>
      <family val="2"/>
    </font>
    <font>
      <sz val="10"/>
      <color theme="0" tint="-0.249977111117893"/>
      <name val="Arial"/>
      <family val="2"/>
    </font>
    <font>
      <sz val="12"/>
      <color theme="1"/>
      <name val="Arial"/>
      <family val="2"/>
    </font>
    <font>
      <sz val="8.5"/>
      <name val="Arial"/>
      <family val="2"/>
    </font>
    <font>
      <u/>
      <sz val="8"/>
      <color indexed="8"/>
      <name val="Arial"/>
      <family val="2"/>
    </font>
  </fonts>
  <fills count="15">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
      <patternFill patternType="solid">
        <fgColor rgb="FFECF0F8"/>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right/>
      <top style="thin">
        <color theme="4" tint="0.79998168889431442"/>
      </top>
      <bottom/>
      <diagonal/>
    </border>
    <border>
      <left style="thin">
        <color theme="4" tint="0.79998168889431442"/>
      </left>
      <right/>
      <top/>
      <bottom/>
      <diagonal/>
    </border>
    <border>
      <left/>
      <right/>
      <top/>
      <bottom style="thin">
        <color theme="8" tint="0.79998168889431442"/>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style="mediumDashed">
        <color theme="0" tint="-0.499984740745262"/>
      </left>
      <right/>
      <top/>
      <bottom style="thin">
        <color theme="8" tint="0.79998168889431442"/>
      </bottom>
      <diagonal/>
    </border>
  </borders>
  <cellStyleXfs count="8">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xf numFmtId="9" fontId="20" fillId="0" borderId="0" applyFont="0" applyFill="0" applyBorder="0" applyAlignment="0" applyProtection="0"/>
  </cellStyleXfs>
  <cellXfs count="196">
    <xf numFmtId="0" fontId="0" fillId="0" borderId="0" xfId="0"/>
    <xf numFmtId="0" fontId="0" fillId="0" borderId="0" xfId="0" applyProtection="1">
      <protection locked="0"/>
    </xf>
    <xf numFmtId="0" fontId="0" fillId="0" borderId="0" xfId="0" applyProtection="1"/>
    <xf numFmtId="0" fontId="0" fillId="0" borderId="0" xfId="0" applyBorder="1" applyProtection="1">
      <protection locked="0"/>
    </xf>
    <xf numFmtId="0" fontId="11" fillId="6" borderId="0" xfId="0" applyFont="1" applyFill="1" applyAlignment="1">
      <alignment horizontal="left" vertical="center" wrapText="1"/>
    </xf>
    <xf numFmtId="0" fontId="12" fillId="0" borderId="0" xfId="0" applyFont="1" applyAlignment="1">
      <alignment vertical="center" wrapText="1"/>
    </xf>
    <xf numFmtId="0" fontId="0" fillId="0" borderId="0" xfId="0" applyAlignment="1">
      <alignment vertical="center"/>
    </xf>
    <xf numFmtId="0" fontId="13" fillId="6" borderId="0" xfId="0" applyFont="1" applyFill="1" applyAlignment="1">
      <alignment horizontal="left" vertical="center" wrapText="1"/>
    </xf>
    <xf numFmtId="0" fontId="14" fillId="0" borderId="0" xfId="0" applyFont="1" applyAlignment="1">
      <alignment vertical="center" wrapText="1"/>
    </xf>
    <xf numFmtId="0" fontId="10" fillId="0" borderId="0" xfId="0" applyFont="1"/>
    <xf numFmtId="0" fontId="0" fillId="0" borderId="0" xfId="0" applyFill="1" applyBorder="1" applyProtection="1">
      <protection locked="0"/>
    </xf>
    <xf numFmtId="0" fontId="0" fillId="0" borderId="0" xfId="0" applyFill="1" applyProtection="1">
      <protection locked="0"/>
    </xf>
    <xf numFmtId="14" fontId="7" fillId="5" borderId="0" xfId="0" applyNumberFormat="1" applyFont="1" applyFill="1" applyBorder="1" applyAlignment="1" applyProtection="1">
      <alignment vertical="center"/>
      <protection locked="0"/>
    </xf>
    <xf numFmtId="14" fontId="7" fillId="0" borderId="0" xfId="0" applyNumberFormat="1" applyFont="1" applyFill="1" applyBorder="1" applyAlignment="1" applyProtection="1">
      <alignment vertical="center"/>
      <protection locked="0"/>
    </xf>
    <xf numFmtId="14" fontId="7" fillId="0" borderId="0" xfId="0"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indent="1"/>
    </xf>
    <xf numFmtId="14" fontId="7" fillId="5" borderId="0" xfId="0" applyNumberFormat="1" applyFont="1" applyFill="1" applyBorder="1" applyAlignment="1" applyProtection="1">
      <alignment horizontal="left" vertical="center" wrapText="1" indent="1"/>
      <protection locked="0"/>
    </xf>
    <xf numFmtId="14" fontId="6" fillId="0" borderId="0" xfId="0" applyNumberFormat="1"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10" fillId="0" borderId="0" xfId="0" applyFont="1" applyAlignment="1">
      <alignment vertical="center" wrapText="1"/>
    </xf>
    <xf numFmtId="14" fontId="17"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14" fillId="0" borderId="0" xfId="0" applyFont="1" applyAlignment="1">
      <alignment horizontal="center" vertical="center" wrapText="1"/>
    </xf>
    <xf numFmtId="14" fontId="10"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8" fillId="4" borderId="0" xfId="0" applyFont="1" applyFill="1" applyBorder="1" applyAlignment="1" applyProtection="1">
      <alignment horizontal="left" vertical="center" wrapText="1" indent="1"/>
    </xf>
    <xf numFmtId="14" fontId="10" fillId="0" borderId="0" xfId="0" applyNumberFormat="1" applyFont="1" applyAlignment="1">
      <alignment horizontal="left" vertical="center" wrapText="1" indent="1"/>
    </xf>
    <xf numFmtId="0" fontId="10" fillId="0" borderId="0" xfId="0" applyFont="1" applyAlignment="1">
      <alignment horizontal="left" vertical="center" wrapText="1" indent="1"/>
    </xf>
    <xf numFmtId="0" fontId="0" fillId="0" borderId="0" xfId="0" applyAlignment="1">
      <alignment horizontal="right" vertical="center" indent="1"/>
    </xf>
    <xf numFmtId="0" fontId="8" fillId="4" borderId="0" xfId="0" applyFont="1" applyFill="1" applyBorder="1" applyAlignment="1" applyProtection="1">
      <alignment horizontal="right" vertical="center" wrapText="1" indent="1"/>
    </xf>
    <xf numFmtId="3" fontId="10" fillId="0" borderId="0" xfId="0" applyNumberFormat="1" applyFont="1" applyFill="1" applyAlignment="1">
      <alignment horizontal="right" vertical="center" wrapText="1" indent="1"/>
    </xf>
    <xf numFmtId="3" fontId="10" fillId="0" borderId="0" xfId="0" applyNumberFormat="1" applyFont="1" applyAlignment="1">
      <alignment horizontal="right" vertical="center" wrapText="1" indent="1"/>
    </xf>
    <xf numFmtId="0" fontId="10" fillId="0" borderId="0" xfId="0" applyFont="1" applyAlignment="1">
      <alignment horizontal="right" vertical="center" wrapText="1" indent="1"/>
    </xf>
    <xf numFmtId="0" fontId="0" fillId="0" borderId="0" xfId="0" applyFill="1" applyAlignment="1">
      <alignment horizontal="right" vertical="center" indent="1"/>
    </xf>
    <xf numFmtId="0" fontId="10" fillId="0" borderId="0" xfId="0" applyFont="1" applyFill="1" applyAlignment="1">
      <alignment horizontal="center" vertical="center" wrapText="1"/>
    </xf>
    <xf numFmtId="14" fontId="10" fillId="0" borderId="0" xfId="0" applyNumberFormat="1" applyFont="1" applyFill="1" applyAlignment="1">
      <alignment horizontal="left" vertical="center" wrapText="1" indent="1"/>
    </xf>
    <xf numFmtId="0" fontId="10" fillId="0" borderId="0" xfId="0" applyFont="1" applyFill="1" applyAlignment="1">
      <alignment horizontal="left" vertical="center" wrapText="1" indent="1"/>
    </xf>
    <xf numFmtId="0" fontId="14" fillId="0" borderId="0" xfId="0" applyFont="1" applyFill="1" applyAlignment="1">
      <alignment horizontal="center" vertical="center" wrapText="1"/>
    </xf>
    <xf numFmtId="0" fontId="10"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8" fillId="0" borderId="0" xfId="0" applyNumberFormat="1" applyFont="1" applyFill="1" applyBorder="1" applyAlignment="1" applyProtection="1">
      <alignment horizontal="left" vertical="center" wrapText="1" indent="1"/>
      <protection locked="0"/>
    </xf>
    <xf numFmtId="3" fontId="5" fillId="0" borderId="0" xfId="0" applyNumberFormat="1" applyFont="1" applyFill="1" applyBorder="1" applyAlignment="1" applyProtection="1">
      <alignment horizontal="center" vertical="center"/>
      <protection locked="0"/>
    </xf>
    <xf numFmtId="0" fontId="8" fillId="4" borderId="19" xfId="0" applyFont="1" applyFill="1" applyBorder="1" applyAlignment="1" applyProtection="1">
      <alignment horizontal="right" vertical="center" wrapText="1" indent="1"/>
    </xf>
    <xf numFmtId="3" fontId="10" fillId="0" borderId="19" xfId="0" applyNumberFormat="1" applyFont="1" applyFill="1" applyBorder="1" applyAlignment="1">
      <alignment horizontal="right" vertical="center" wrapText="1" indent="1"/>
    </xf>
    <xf numFmtId="0" fontId="0" fillId="0" borderId="0" xfId="0" applyFill="1" applyBorder="1" applyAlignment="1" applyProtection="1">
      <alignment horizontal="left" indent="1"/>
      <protection locked="0"/>
    </xf>
    <xf numFmtId="0" fontId="0" fillId="5" borderId="0" xfId="0" applyFill="1" applyBorder="1" applyAlignment="1" applyProtection="1">
      <alignment vertical="center" wrapText="1"/>
      <protection locked="0"/>
    </xf>
    <xf numFmtId="3" fontId="5" fillId="5" borderId="0" xfId="0" applyNumberFormat="1" applyFont="1" applyFill="1" applyBorder="1" applyAlignment="1" applyProtection="1">
      <alignment horizontal="center" vertical="center"/>
      <protection locked="0"/>
    </xf>
    <xf numFmtId="0" fontId="0" fillId="5" borderId="0" xfId="0" applyFill="1" applyBorder="1" applyProtection="1">
      <protection locked="0"/>
    </xf>
    <xf numFmtId="3" fontId="5" fillId="5" borderId="0" xfId="3" applyNumberFormat="1" applyFont="1" applyFill="1" applyBorder="1" applyProtection="1">
      <alignment vertical="center" wrapText="1"/>
      <protection locked="0"/>
    </xf>
    <xf numFmtId="3" fontId="5" fillId="5" borderId="14" xfId="0" applyNumberFormat="1" applyFont="1" applyFill="1" applyBorder="1" applyAlignment="1" applyProtection="1">
      <alignment horizontal="center" vertical="center"/>
      <protection locked="0"/>
    </xf>
    <xf numFmtId="0" fontId="0" fillId="0" borderId="0" xfId="0" applyBorder="1" applyAlignment="1" applyProtection="1">
      <alignment horizontal="left" vertical="center" indent="1"/>
      <protection locked="0"/>
    </xf>
    <xf numFmtId="0" fontId="0" fillId="0" borderId="0" xfId="0" applyBorder="1" applyProtection="1"/>
    <xf numFmtId="14" fontId="9" fillId="5" borderId="0" xfId="0" applyNumberFormat="1" applyFont="1" applyFill="1" applyBorder="1" applyAlignment="1" applyProtection="1">
      <alignment horizontal="left" vertical="center" wrapText="1" indent="1"/>
      <protection locked="0"/>
    </xf>
    <xf numFmtId="3" fontId="5" fillId="14" borderId="0" xfId="3" applyNumberFormat="1" applyFont="1" applyFill="1" applyBorder="1" applyProtection="1">
      <alignment vertical="center" wrapText="1"/>
      <protection locked="0"/>
    </xf>
    <xf numFmtId="3" fontId="5" fillId="14" borderId="14" xfId="3" applyNumberFormat="1" applyFont="1" applyFill="1" applyBorder="1" applyProtection="1">
      <alignment vertical="center" wrapText="1"/>
      <protection locked="0"/>
    </xf>
    <xf numFmtId="0" fontId="22" fillId="4" borderId="0" xfId="0" applyFont="1" applyFill="1" applyBorder="1" applyAlignment="1" applyProtection="1">
      <alignment horizontal="center" vertical="center" wrapText="1"/>
    </xf>
    <xf numFmtId="0" fontId="21" fillId="10" borderId="17" xfId="0" applyFont="1" applyFill="1" applyBorder="1" applyAlignment="1" applyProtection="1">
      <alignment vertical="center" wrapText="1"/>
    </xf>
    <xf numFmtId="14" fontId="26" fillId="5" borderId="15" xfId="0" applyNumberFormat="1" applyFont="1" applyFill="1" applyBorder="1" applyAlignment="1" applyProtection="1">
      <alignment horizontal="left" vertical="center" wrapText="1" indent="1"/>
      <protection locked="0"/>
    </xf>
    <xf numFmtId="14" fontId="26" fillId="5" borderId="16" xfId="0" applyNumberFormat="1" applyFont="1" applyFill="1" applyBorder="1" applyAlignment="1" applyProtection="1">
      <alignment horizontal="left" vertical="center" wrapText="1" indent="1"/>
      <protection locked="0"/>
    </xf>
    <xf numFmtId="9" fontId="0" fillId="0" borderId="0" xfId="7" applyFont="1" applyProtection="1">
      <protection locked="0"/>
    </xf>
    <xf numFmtId="9" fontId="5" fillId="0" borderId="0" xfId="7" applyFont="1" applyFill="1" applyBorder="1" applyAlignment="1" applyProtection="1">
      <alignment horizontal="center" vertical="center"/>
      <protection locked="0"/>
    </xf>
    <xf numFmtId="0" fontId="4" fillId="5" borderId="0" xfId="2" applyFill="1" applyProtection="1">
      <alignment vertical="center"/>
      <protection locked="0"/>
    </xf>
    <xf numFmtId="0" fontId="4" fillId="0" borderId="0" xfId="2" applyProtection="1">
      <alignment vertical="center"/>
      <protection locked="0"/>
    </xf>
    <xf numFmtId="0" fontId="25" fillId="11" borderId="9" xfId="0" applyFont="1" applyFill="1" applyBorder="1" applyAlignment="1" applyProtection="1">
      <alignment horizontal="center" vertical="center"/>
    </xf>
    <xf numFmtId="0" fontId="25" fillId="11" borderId="10" xfId="0" applyFont="1" applyFill="1" applyBorder="1" applyAlignment="1" applyProtection="1">
      <alignment horizontal="center" vertical="center"/>
    </xf>
    <xf numFmtId="0" fontId="25" fillId="11" borderId="23" xfId="0" applyFont="1" applyFill="1" applyBorder="1" applyAlignment="1" applyProtection="1">
      <alignment horizontal="center" vertical="center"/>
    </xf>
    <xf numFmtId="0" fontId="6" fillId="4" borderId="0" xfId="0" applyFont="1" applyFill="1" applyBorder="1" applyAlignment="1" applyProtection="1">
      <alignment horizontal="center" vertical="center" wrapText="1"/>
    </xf>
    <xf numFmtId="49" fontId="26" fillId="5" borderId="15" xfId="0" applyNumberFormat="1" applyFont="1" applyFill="1" applyBorder="1" applyAlignment="1" applyProtection="1">
      <alignment horizontal="left" vertical="center" wrapText="1" indent="1"/>
      <protection locked="0"/>
    </xf>
    <xf numFmtId="0" fontId="35" fillId="11" borderId="10" xfId="0" applyFont="1" applyFill="1" applyBorder="1" applyAlignment="1" applyProtection="1">
      <alignment horizontal="center" vertical="center"/>
    </xf>
    <xf numFmtId="0" fontId="21" fillId="10" borderId="0" xfId="0" applyFont="1" applyFill="1" applyBorder="1" applyAlignment="1" applyProtection="1">
      <alignment horizontal="center" vertical="center" wrapText="1"/>
    </xf>
    <xf numFmtId="0" fontId="34" fillId="10" borderId="0" xfId="0" applyFont="1" applyFill="1" applyBorder="1" applyAlignment="1" applyProtection="1">
      <alignment horizontal="center" vertical="center" wrapText="1"/>
    </xf>
    <xf numFmtId="0" fontId="37" fillId="5" borderId="15"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indent="1"/>
      <protection locked="0"/>
    </xf>
    <xf numFmtId="14" fontId="38" fillId="5" borderId="15" xfId="0" applyNumberFormat="1" applyFont="1" applyFill="1" applyBorder="1" applyAlignment="1" applyProtection="1">
      <alignment horizontal="left" vertical="center" wrapText="1" indent="1"/>
      <protection locked="0"/>
    </xf>
    <xf numFmtId="14" fontId="38" fillId="5" borderId="16" xfId="0" applyNumberFormat="1" applyFont="1" applyFill="1" applyBorder="1" applyAlignment="1" applyProtection="1">
      <alignment horizontal="left" vertical="center" wrapText="1" indent="1"/>
      <protection locked="0"/>
    </xf>
    <xf numFmtId="0" fontId="1" fillId="0" borderId="0" xfId="0" applyFont="1" applyProtection="1">
      <protection locked="0"/>
    </xf>
    <xf numFmtId="0" fontId="2" fillId="0" borderId="0" xfId="3" applyFont="1" applyFill="1" applyBorder="1" applyAlignment="1" applyProtection="1">
      <alignment vertical="center" wrapText="1"/>
      <protection locked="0"/>
    </xf>
    <xf numFmtId="9" fontId="2" fillId="0" borderId="0" xfId="7" applyFont="1" applyFill="1" applyBorder="1" applyAlignment="1" applyProtection="1">
      <alignment vertical="center" wrapText="1"/>
      <protection locked="0"/>
    </xf>
    <xf numFmtId="0" fontId="29" fillId="5" borderId="15"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vertical="center"/>
      <protection locked="0"/>
    </xf>
    <xf numFmtId="14" fontId="29" fillId="5" borderId="15" xfId="0" applyNumberFormat="1" applyFont="1" applyFill="1" applyBorder="1" applyAlignment="1" applyProtection="1">
      <alignment horizontal="left" vertical="center" wrapText="1" indent="1"/>
      <protection locked="0"/>
    </xf>
    <xf numFmtId="14" fontId="29" fillId="5" borderId="16"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indent="2"/>
      <protection locked="0"/>
    </xf>
    <xf numFmtId="0" fontId="1" fillId="0" borderId="0" xfId="0" applyFont="1" applyBorder="1" applyAlignment="1" applyProtection="1">
      <alignment horizontal="left" indent="1"/>
      <protection locked="0"/>
    </xf>
    <xf numFmtId="0" fontId="0" fillId="0" borderId="0" xfId="0" applyBorder="1" applyAlignment="1" applyProtection="1">
      <alignment horizontal="left" indent="1"/>
      <protection locked="0"/>
    </xf>
    <xf numFmtId="3" fontId="25" fillId="11" borderId="9" xfId="0" applyNumberFormat="1" applyFont="1" applyFill="1" applyBorder="1" applyAlignment="1" applyProtection="1">
      <alignment horizontal="center" vertical="center"/>
      <protection locked="0"/>
    </xf>
    <xf numFmtId="3" fontId="25" fillId="11" borderId="10" xfId="0" applyNumberFormat="1" applyFont="1" applyFill="1" applyBorder="1" applyAlignment="1" applyProtection="1">
      <alignment horizontal="center" vertical="center"/>
      <protection locked="0"/>
    </xf>
    <xf numFmtId="3" fontId="25" fillId="11" borderId="8" xfId="0" applyNumberFormat="1" applyFont="1" applyFill="1" applyBorder="1" applyAlignment="1" applyProtection="1">
      <alignment horizontal="center" vertical="center"/>
      <protection locked="0"/>
    </xf>
    <xf numFmtId="0" fontId="4" fillId="0" borderId="0" xfId="3"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2" fillId="0" borderId="0" xfId="3" applyFont="1" applyFill="1" applyBorder="1" applyProtection="1">
      <alignment vertical="center" wrapText="1"/>
      <protection locked="0"/>
    </xf>
    <xf numFmtId="0" fontId="14" fillId="0" borderId="0" xfId="0" applyFont="1" applyAlignment="1" applyProtection="1">
      <alignment vertical="center" wrapText="1"/>
      <protection locked="0"/>
    </xf>
    <xf numFmtId="3" fontId="25" fillId="11" borderId="0" xfId="0" applyNumberFormat="1" applyFont="1" applyFill="1" applyBorder="1" applyAlignment="1" applyProtection="1">
      <alignment horizontal="center" vertical="center"/>
      <protection locked="0"/>
    </xf>
    <xf numFmtId="3" fontId="5" fillId="11" borderId="0" xfId="0" applyNumberFormat="1" applyFont="1" applyFill="1" applyBorder="1" applyAlignment="1" applyProtection="1">
      <alignment horizontal="center" vertical="center"/>
      <protection locked="0"/>
    </xf>
    <xf numFmtId="3" fontId="5" fillId="5" borderId="0" xfId="3" applyNumberFormat="1" applyFont="1" applyFill="1" applyBorder="1" applyAlignment="1" applyProtection="1">
      <alignment horizontal="center" vertical="center" wrapText="1"/>
      <protection locked="0"/>
    </xf>
    <xf numFmtId="3" fontId="5" fillId="5" borderId="14" xfId="3" applyNumberFormat="1" applyFont="1" applyFill="1" applyBorder="1" applyProtection="1">
      <alignment vertical="center" wrapText="1"/>
      <protection locked="0"/>
    </xf>
    <xf numFmtId="0" fontId="4" fillId="0" borderId="0" xfId="1" applyProtection="1">
      <alignment vertical="center"/>
      <protection locked="0"/>
    </xf>
    <xf numFmtId="0" fontId="21" fillId="10" borderId="0" xfId="0" applyFont="1" applyFill="1" applyBorder="1" applyAlignment="1" applyProtection="1">
      <alignment horizontal="center" vertical="center" wrapText="1"/>
    </xf>
    <xf numFmtId="0" fontId="21" fillId="10" borderId="18" xfId="0" applyFont="1" applyFill="1" applyBorder="1" applyAlignment="1" applyProtection="1">
      <alignment horizontal="center" vertical="center" wrapText="1"/>
    </xf>
    <xf numFmtId="0" fontId="21" fillId="10" borderId="17" xfId="0" applyFont="1" applyFill="1" applyBorder="1" applyAlignment="1" applyProtection="1">
      <alignment horizontal="center" vertical="center" wrapText="1"/>
    </xf>
    <xf numFmtId="3" fontId="32" fillId="13" borderId="0" xfId="0" applyNumberFormat="1" applyFont="1" applyFill="1" applyBorder="1" applyAlignment="1" applyProtection="1">
      <alignment horizontal="center" vertical="center"/>
    </xf>
    <xf numFmtId="3" fontId="32" fillId="13" borderId="14" xfId="0" applyNumberFormat="1" applyFont="1" applyFill="1" applyBorder="1" applyAlignment="1" applyProtection="1">
      <alignment horizontal="center" vertical="center"/>
    </xf>
    <xf numFmtId="3" fontId="35" fillId="13" borderId="14" xfId="0" applyNumberFormat="1" applyFont="1" applyFill="1" applyBorder="1" applyAlignment="1" applyProtection="1">
      <alignment horizontal="center" vertical="center"/>
    </xf>
    <xf numFmtId="3" fontId="32" fillId="5" borderId="21" xfId="0" applyNumberFormat="1" applyFont="1" applyFill="1" applyBorder="1" applyAlignment="1" applyProtection="1">
      <alignment horizontal="center" vertical="center"/>
    </xf>
    <xf numFmtId="3" fontId="32" fillId="5" borderId="0" xfId="0" applyNumberFormat="1" applyFont="1" applyFill="1" applyBorder="1" applyAlignment="1" applyProtection="1">
      <alignment horizontal="center" vertical="center"/>
    </xf>
    <xf numFmtId="3" fontId="36" fillId="13" borderId="0" xfId="0" applyNumberFormat="1" applyFont="1" applyFill="1" applyBorder="1" applyAlignment="1" applyProtection="1">
      <alignment horizontal="center" vertical="center"/>
    </xf>
    <xf numFmtId="3" fontId="32" fillId="5" borderId="25" xfId="0" applyNumberFormat="1" applyFont="1" applyFill="1" applyBorder="1" applyAlignment="1" applyProtection="1">
      <alignment horizontal="center" vertical="center"/>
    </xf>
    <xf numFmtId="3" fontId="32" fillId="5" borderId="14" xfId="0" applyNumberFormat="1" applyFont="1" applyFill="1" applyBorder="1" applyAlignment="1" applyProtection="1">
      <alignment horizontal="center" vertical="center"/>
    </xf>
    <xf numFmtId="3" fontId="36" fillId="13" borderId="14" xfId="0" applyNumberFormat="1" applyFont="1" applyFill="1" applyBorder="1" applyAlignment="1" applyProtection="1">
      <alignment horizontal="center" vertical="center"/>
    </xf>
    <xf numFmtId="0" fontId="25" fillId="4" borderId="0" xfId="0" applyFont="1" applyFill="1" applyBorder="1" applyAlignment="1" applyProtection="1">
      <alignment horizontal="left" vertical="center"/>
    </xf>
    <xf numFmtId="14" fontId="0" fillId="4" borderId="0" xfId="0" applyNumberFormat="1" applyFill="1" applyBorder="1" applyAlignment="1" applyProtection="1">
      <alignment horizontal="center" vertical="center"/>
    </xf>
    <xf numFmtId="3" fontId="25" fillId="13" borderId="0" xfId="0" applyNumberFormat="1" applyFont="1" applyFill="1" applyBorder="1" applyAlignment="1" applyProtection="1">
      <alignment horizontal="center" vertical="center"/>
    </xf>
    <xf numFmtId="3" fontId="25" fillId="11" borderId="12" xfId="0" applyNumberFormat="1" applyFont="1" applyFill="1" applyBorder="1" applyAlignment="1" applyProtection="1">
      <alignment horizontal="center" vertical="center"/>
    </xf>
    <xf numFmtId="3" fontId="25" fillId="13" borderId="14" xfId="0" applyNumberFormat="1" applyFont="1" applyFill="1" applyBorder="1" applyAlignment="1" applyProtection="1">
      <alignment horizontal="center" vertical="center"/>
    </xf>
    <xf numFmtId="3" fontId="25" fillId="5" borderId="21" xfId="0" applyNumberFormat="1" applyFont="1" applyFill="1" applyBorder="1" applyAlignment="1" applyProtection="1">
      <alignment horizontal="center" vertical="center"/>
    </xf>
    <xf numFmtId="3" fontId="25" fillId="5" borderId="0" xfId="0" applyNumberFormat="1" applyFont="1" applyFill="1" applyBorder="1" applyAlignment="1" applyProtection="1">
      <alignment horizontal="center" vertical="center"/>
    </xf>
    <xf numFmtId="3" fontId="25" fillId="13" borderId="21" xfId="0" applyNumberFormat="1" applyFont="1" applyFill="1" applyBorder="1" applyAlignment="1" applyProtection="1">
      <alignment horizontal="center" vertical="center"/>
    </xf>
    <xf numFmtId="3" fontId="25" fillId="11" borderId="23" xfId="0" applyNumberFormat="1" applyFont="1" applyFill="1" applyBorder="1" applyAlignment="1" applyProtection="1">
      <alignment horizontal="center" vertical="center"/>
    </xf>
    <xf numFmtId="3" fontId="25" fillId="11" borderId="10" xfId="0" applyNumberFormat="1" applyFont="1" applyFill="1" applyBorder="1" applyAlignment="1" applyProtection="1">
      <alignment horizontal="center" vertical="center"/>
    </xf>
    <xf numFmtId="0" fontId="25" fillId="4" borderId="0" xfId="0" applyFont="1" applyFill="1" applyBorder="1" applyAlignment="1" applyProtection="1">
      <alignment horizontal="left" vertical="center" indent="1"/>
    </xf>
    <xf numFmtId="0" fontId="25" fillId="11" borderId="0" xfId="0" applyFont="1" applyFill="1" applyBorder="1" applyAlignment="1" applyProtection="1">
      <alignment horizontal="center" vertical="center"/>
    </xf>
    <xf numFmtId="0" fontId="0" fillId="13" borderId="0" xfId="0" applyFill="1" applyBorder="1" applyProtection="1"/>
    <xf numFmtId="3" fontId="25" fillId="11" borderId="0" xfId="0" applyNumberFormat="1" applyFont="1" applyFill="1" applyBorder="1" applyAlignment="1" applyProtection="1">
      <alignment horizontal="center" vertical="center"/>
    </xf>
    <xf numFmtId="3" fontId="5" fillId="13" borderId="0" xfId="0" applyNumberFormat="1" applyFont="1" applyFill="1" applyBorder="1" applyAlignment="1" applyProtection="1">
      <alignment horizontal="center" vertical="center"/>
    </xf>
    <xf numFmtId="3" fontId="25" fillId="0" borderId="21" xfId="0" applyNumberFormat="1" applyFont="1" applyBorder="1" applyAlignment="1" applyProtection="1">
      <alignment horizontal="center" vertical="center"/>
    </xf>
    <xf numFmtId="3" fontId="25" fillId="0" borderId="0" xfId="0" applyNumberFormat="1" applyFont="1" applyBorder="1" applyAlignment="1" applyProtection="1">
      <alignment horizontal="center" vertical="center"/>
    </xf>
    <xf numFmtId="3" fontId="25" fillId="11" borderId="21" xfId="0" applyNumberFormat="1" applyFont="1" applyFill="1" applyBorder="1" applyAlignment="1" applyProtection="1">
      <alignment horizontal="center" vertical="center"/>
    </xf>
    <xf numFmtId="0" fontId="10" fillId="13" borderId="0" xfId="0" applyFont="1" applyFill="1" applyBorder="1" applyProtection="1"/>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6" fillId="12" borderId="0" xfId="0" applyFont="1" applyFill="1" applyBorder="1" applyAlignment="1" applyProtection="1">
      <alignment horizontal="center" vertical="center"/>
    </xf>
    <xf numFmtId="0" fontId="19" fillId="12" borderId="17" xfId="0" applyFont="1" applyFill="1" applyBorder="1" applyAlignment="1">
      <alignment horizontal="center" vertical="center"/>
    </xf>
    <xf numFmtId="0" fontId="19" fillId="12" borderId="0" xfId="0" applyFont="1" applyFill="1" applyBorder="1" applyAlignment="1">
      <alignment horizontal="center" vertical="center"/>
    </xf>
    <xf numFmtId="0" fontId="19" fillId="12" borderId="0" xfId="0" applyFont="1" applyFill="1" applyAlignment="1">
      <alignment horizontal="center" vertical="center"/>
    </xf>
    <xf numFmtId="0" fontId="27" fillId="0" borderId="0" xfId="0" applyFont="1" applyBorder="1" applyAlignment="1" applyProtection="1">
      <alignment horizontal="center" vertical="center"/>
      <protection locked="0"/>
    </xf>
    <xf numFmtId="14" fontId="28" fillId="0" borderId="0" xfId="0" applyNumberFormat="1" applyFont="1" applyBorder="1" applyAlignment="1" applyProtection="1">
      <alignment horizontal="left" vertical="center" indent="3"/>
      <protection locked="0"/>
    </xf>
    <xf numFmtId="0" fontId="5" fillId="8" borderId="0" xfId="3" applyFont="1" applyFill="1" applyBorder="1" applyAlignment="1" applyProtection="1">
      <alignment horizontal="left" vertical="center" wrapText="1" indent="1"/>
    </xf>
    <xf numFmtId="0" fontId="25" fillId="4" borderId="13"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4" fillId="11" borderId="0" xfId="0" applyFont="1" applyFill="1" applyBorder="1" applyAlignment="1" applyProtection="1">
      <alignment horizontal="left" vertical="center" wrapText="1" indent="2"/>
    </xf>
    <xf numFmtId="0" fontId="30" fillId="4" borderId="0" xfId="0" applyFont="1" applyFill="1" applyBorder="1" applyAlignment="1" applyProtection="1">
      <alignment horizontal="left" vertical="center" wrapText="1" indent="1"/>
    </xf>
    <xf numFmtId="0" fontId="23" fillId="4" borderId="0" xfId="0" applyFont="1" applyFill="1" applyBorder="1" applyAlignment="1" applyProtection="1">
      <alignment horizontal="left" vertical="center" wrapText="1" indent="3"/>
    </xf>
    <xf numFmtId="0" fontId="40" fillId="4" borderId="0" xfId="0" applyFont="1" applyFill="1" applyBorder="1" applyAlignment="1" applyProtection="1">
      <alignment horizontal="left" vertical="center" wrapText="1" indent="3"/>
    </xf>
    <xf numFmtId="0" fontId="23" fillId="4" borderId="0" xfId="0" applyFont="1" applyFill="1" applyBorder="1" applyAlignment="1" applyProtection="1">
      <alignment horizontal="left" vertical="center" wrapText="1" indent="1"/>
    </xf>
    <xf numFmtId="0" fontId="5" fillId="7" borderId="0" xfId="3" applyFont="1" applyFill="1" applyBorder="1" applyAlignment="1" applyProtection="1">
      <alignment horizontal="left" vertical="center" wrapText="1" indent="1"/>
    </xf>
    <xf numFmtId="0" fontId="21" fillId="10" borderId="21" xfId="0" applyFont="1" applyFill="1" applyBorder="1" applyAlignment="1" applyProtection="1">
      <alignment horizontal="center" vertical="center" wrapText="1"/>
    </xf>
    <xf numFmtId="0" fontId="21" fillId="10" borderId="0" xfId="0" applyFont="1" applyFill="1" applyBorder="1" applyAlignment="1" applyProtection="1">
      <alignment horizontal="center" vertical="center" wrapText="1"/>
    </xf>
    <xf numFmtId="0" fontId="21" fillId="10" borderId="18" xfId="0" applyFont="1" applyFill="1" applyBorder="1" applyAlignment="1" applyProtection="1">
      <alignment horizontal="center" vertical="center" wrapText="1"/>
    </xf>
    <xf numFmtId="0" fontId="5" fillId="11" borderId="22" xfId="0" applyFont="1" applyFill="1" applyBorder="1" applyAlignment="1" applyProtection="1">
      <alignment horizontal="center" vertical="center"/>
    </xf>
    <xf numFmtId="0" fontId="5" fillId="11" borderId="16" xfId="0" applyFont="1" applyFill="1" applyBorder="1" applyAlignment="1" applyProtection="1">
      <alignment horizontal="center" vertical="center"/>
    </xf>
    <xf numFmtId="0" fontId="25" fillId="4" borderId="0" xfId="0" applyFont="1" applyFill="1" applyBorder="1" applyAlignment="1" applyProtection="1">
      <alignment horizontal="center" vertical="center" wrapText="1"/>
    </xf>
    <xf numFmtId="0" fontId="5" fillId="11" borderId="7" xfId="0" applyFont="1" applyFill="1" applyBorder="1" applyAlignment="1" applyProtection="1">
      <alignment horizontal="center" vertical="center"/>
    </xf>
    <xf numFmtId="0" fontId="5" fillId="11" borderId="20" xfId="0" applyFont="1" applyFill="1" applyBorder="1" applyAlignment="1" applyProtection="1">
      <alignment horizontal="center" vertical="center"/>
    </xf>
    <xf numFmtId="0" fontId="5" fillId="11" borderId="5" xfId="0" applyFont="1" applyFill="1" applyBorder="1" applyAlignment="1" applyProtection="1">
      <alignment horizontal="center" vertical="center"/>
    </xf>
    <xf numFmtId="0" fontId="25" fillId="11" borderId="5" xfId="5" applyFont="1" applyFill="1" applyBorder="1" applyAlignment="1" applyProtection="1">
      <alignment horizontal="center" vertical="center" wrapText="1"/>
    </xf>
    <xf numFmtId="0" fontId="25" fillId="11" borderId="6" xfId="5" applyFont="1" applyFill="1" applyBorder="1" applyAlignment="1" applyProtection="1">
      <alignment horizontal="center" vertical="center" wrapText="1"/>
    </xf>
    <xf numFmtId="0" fontId="25" fillId="11" borderId="8" xfId="5" applyFont="1" applyFill="1" applyBorder="1" applyAlignment="1" applyProtection="1">
      <alignment horizontal="center" vertical="center" wrapText="1"/>
    </xf>
    <xf numFmtId="0" fontId="25" fillId="11" borderId="9" xfId="5" applyFont="1" applyFill="1" applyBorder="1" applyAlignment="1" applyProtection="1">
      <alignment horizontal="center" vertical="center" wrapText="1"/>
    </xf>
    <xf numFmtId="0" fontId="21" fillId="10" borderId="17"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xf>
    <xf numFmtId="0" fontId="25" fillId="11" borderId="24" xfId="0" applyFont="1" applyFill="1" applyBorder="1" applyAlignment="1" applyProtection="1">
      <alignment horizontal="center" vertical="center"/>
    </xf>
    <xf numFmtId="0" fontId="25" fillId="11" borderId="20" xfId="0" applyFont="1" applyFill="1" applyBorder="1" applyAlignment="1" applyProtection="1">
      <alignment horizontal="center" vertical="center"/>
    </xf>
    <xf numFmtId="0" fontId="25" fillId="11" borderId="5" xfId="0" applyFont="1" applyFill="1" applyBorder="1" applyAlignment="1" applyProtection="1">
      <alignment horizontal="center" vertical="center"/>
    </xf>
    <xf numFmtId="0" fontId="25" fillId="11" borderId="7" xfId="0" applyFont="1" applyFill="1" applyBorder="1" applyAlignment="1" applyProtection="1">
      <alignment horizontal="center" vertical="center"/>
    </xf>
    <xf numFmtId="0" fontId="25" fillId="11" borderId="0" xfId="5" applyFont="1" applyFill="1" applyBorder="1" applyAlignment="1" applyProtection="1">
      <alignment horizontal="center" vertical="center" wrapText="1"/>
    </xf>
    <xf numFmtId="0" fontId="25" fillId="11" borderId="11" xfId="5" applyFont="1" applyFill="1" applyBorder="1" applyAlignment="1" applyProtection="1">
      <alignment horizontal="center" vertical="center" wrapText="1"/>
    </xf>
    <xf numFmtId="0" fontId="22" fillId="9" borderId="0" xfId="3" applyFont="1" applyFill="1" applyBorder="1" applyAlignment="1" applyProtection="1">
      <alignment horizontal="left" vertical="center" wrapText="1" indent="1"/>
    </xf>
    <xf numFmtId="0" fontId="31" fillId="4" borderId="0" xfId="0" applyFont="1" applyFill="1" applyBorder="1" applyAlignment="1" applyProtection="1">
      <alignment horizontal="left" vertical="center" wrapText="1" indent="1"/>
    </xf>
    <xf numFmtId="0" fontId="25" fillId="11" borderId="2" xfId="5" applyFont="1" applyFill="1" applyBorder="1" applyAlignment="1" applyProtection="1">
      <alignment horizontal="left" vertical="center" wrapText="1" indent="2"/>
    </xf>
    <xf numFmtId="0" fontId="25" fillId="11" borderId="3" xfId="5" applyFont="1" applyFill="1" applyBorder="1" applyAlignment="1" applyProtection="1">
      <alignment horizontal="left" vertical="center" wrapText="1" indent="2"/>
    </xf>
    <xf numFmtId="0" fontId="4" fillId="7" borderId="0" xfId="3" applyFill="1" applyBorder="1" applyAlignment="1" applyProtection="1">
      <alignment horizontal="left" vertical="top" wrapText="1" indent="1"/>
    </xf>
    <xf numFmtId="14" fontId="39" fillId="0" borderId="0" xfId="0" applyNumberFormat="1" applyFont="1" applyBorder="1" applyAlignment="1" applyProtection="1">
      <alignment horizontal="left" vertical="center" indent="3"/>
      <protection locked="0"/>
    </xf>
    <xf numFmtId="14" fontId="33" fillId="5" borderId="0" xfId="0" applyNumberFormat="1" applyFont="1" applyFill="1" applyBorder="1" applyAlignment="1" applyProtection="1">
      <alignment horizontal="center" vertical="center" wrapText="1"/>
      <protection locked="0"/>
    </xf>
    <xf numFmtId="0" fontId="34" fillId="10" borderId="21" xfId="0" applyFont="1" applyFill="1" applyBorder="1" applyAlignment="1" applyProtection="1">
      <alignment horizontal="center" vertical="center" wrapText="1"/>
    </xf>
    <xf numFmtId="0" fontId="34" fillId="10" borderId="0" xfId="0" applyFont="1" applyFill="1" applyBorder="1" applyAlignment="1" applyProtection="1">
      <alignment horizontal="center" vertical="center" wrapText="1"/>
    </xf>
    <xf numFmtId="0" fontId="34" fillId="10" borderId="18" xfId="0" applyFont="1" applyFill="1" applyBorder="1" applyAlignment="1" applyProtection="1">
      <alignment horizontal="center" vertical="center" wrapText="1"/>
    </xf>
    <xf numFmtId="0" fontId="32" fillId="8" borderId="0" xfId="3" applyFont="1" applyFill="1" applyBorder="1" applyAlignment="1" applyProtection="1">
      <alignment horizontal="left" vertical="center" wrapText="1" indent="1"/>
    </xf>
    <xf numFmtId="0" fontId="34" fillId="10" borderId="17" xfId="0" applyFont="1" applyFill="1" applyBorder="1" applyAlignment="1" applyProtection="1">
      <alignment horizontal="center" vertical="center" wrapText="1"/>
    </xf>
    <xf numFmtId="0" fontId="32" fillId="4" borderId="0" xfId="0" applyFont="1" applyFill="1" applyBorder="1" applyAlignment="1" applyProtection="1">
      <alignment horizontal="center" vertical="center" wrapText="1"/>
      <protection locked="0"/>
    </xf>
    <xf numFmtId="0" fontId="32" fillId="4" borderId="13" xfId="0" applyFont="1" applyFill="1" applyBorder="1" applyAlignment="1" applyProtection="1">
      <alignment horizontal="center" vertical="center"/>
      <protection locked="0"/>
    </xf>
    <xf numFmtId="0" fontId="32" fillId="4" borderId="0" xfId="0" applyFont="1" applyFill="1" applyBorder="1" applyAlignment="1" applyProtection="1">
      <alignment horizontal="center" vertical="center"/>
      <protection locked="0"/>
    </xf>
    <xf numFmtId="9" fontId="6" fillId="7" borderId="0" xfId="7" applyFont="1" applyFill="1" applyBorder="1" applyAlignment="1" applyProtection="1">
      <alignment horizontal="left" vertical="center" wrapText="1" indent="1"/>
    </xf>
    <xf numFmtId="9" fontId="32" fillId="7" borderId="0" xfId="7" applyFont="1" applyFill="1" applyBorder="1" applyAlignment="1" applyProtection="1">
      <alignment horizontal="left" vertical="center" wrapText="1" indent="1"/>
    </xf>
    <xf numFmtId="0" fontId="25" fillId="4" borderId="13" xfId="0"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protection locked="0"/>
    </xf>
  </cellXfs>
  <cellStyles count="8">
    <cellStyle name="Estilo 1" xfId="1"/>
    <cellStyle name="Estilo 2" xfId="2"/>
    <cellStyle name="Estilo 3" xfId="3"/>
    <cellStyle name="Estilo 4" xfId="4"/>
    <cellStyle name="Estilo 5" xfId="5"/>
    <cellStyle name="Estilo 6" xfId="6"/>
    <cellStyle name="Normal" xfId="0" builtinId="0"/>
    <cellStyle name="Porcentaje" xfId="7" builtinId="5"/>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22"/>
  <sheetViews>
    <sheetView workbookViewId="0">
      <selection activeCell="J24" sqref="J24"/>
    </sheetView>
  </sheetViews>
  <sheetFormatPr baseColWidth="10" defaultRowHeight="15.75" customHeight="1" x14ac:dyDescent="0.25"/>
  <cols>
    <col min="3" max="3" width="11.42578125" style="6"/>
    <col min="4" max="4" width="24.5703125" style="9" customWidth="1"/>
    <col min="7" max="7" width="16.7109375" bestFit="1" customWidth="1"/>
    <col min="10" max="10" width="29" bestFit="1" customWidth="1"/>
  </cols>
  <sheetData>
    <row r="3" spans="3:10" ht="15.75" customHeight="1" x14ac:dyDescent="0.25">
      <c r="C3" s="4" t="s">
        <v>33</v>
      </c>
      <c r="D3" s="7" t="s">
        <v>34</v>
      </c>
      <c r="F3" t="s">
        <v>17</v>
      </c>
      <c r="G3" s="15" t="s">
        <v>55</v>
      </c>
      <c r="H3" s="15" t="s">
        <v>62</v>
      </c>
      <c r="J3" t="s">
        <v>103</v>
      </c>
    </row>
    <row r="4" spans="3:10" ht="15.75" customHeight="1" x14ac:dyDescent="0.25">
      <c r="C4" s="5">
        <v>1</v>
      </c>
      <c r="D4" s="8" t="s">
        <v>35</v>
      </c>
      <c r="F4" t="s">
        <v>18</v>
      </c>
      <c r="G4" s="15" t="s">
        <v>56</v>
      </c>
      <c r="H4" s="15" t="s">
        <v>59</v>
      </c>
      <c r="J4" t="s">
        <v>104</v>
      </c>
    </row>
    <row r="5" spans="3:10" ht="15.75" customHeight="1" x14ac:dyDescent="0.25">
      <c r="C5" s="5">
        <v>2</v>
      </c>
      <c r="D5" s="8" t="s">
        <v>36</v>
      </c>
      <c r="G5" s="15" t="s">
        <v>57</v>
      </c>
      <c r="H5" s="15" t="s">
        <v>63</v>
      </c>
    </row>
    <row r="6" spans="3:10" ht="15.75" customHeight="1" x14ac:dyDescent="0.25">
      <c r="C6" s="5">
        <v>3</v>
      </c>
      <c r="D6" s="8" t="s">
        <v>37</v>
      </c>
      <c r="G6" s="15" t="s">
        <v>58</v>
      </c>
      <c r="H6" s="15" t="s">
        <v>60</v>
      </c>
    </row>
    <row r="7" spans="3:10" ht="15.75" customHeight="1" x14ac:dyDescent="0.25">
      <c r="C7" s="5">
        <v>4</v>
      </c>
      <c r="D7" s="8" t="s">
        <v>38</v>
      </c>
      <c r="G7">
        <v>1</v>
      </c>
    </row>
    <row r="8" spans="3:10" ht="15.75" customHeight="1" x14ac:dyDescent="0.25">
      <c r="C8" s="5">
        <v>5</v>
      </c>
      <c r="D8" s="8" t="s">
        <v>39</v>
      </c>
    </row>
    <row r="9" spans="3:10" ht="15.75" customHeight="1" x14ac:dyDescent="0.25">
      <c r="C9" s="5">
        <v>6</v>
      </c>
      <c r="D9" s="8" t="s">
        <v>40</v>
      </c>
    </row>
    <row r="10" spans="3:10" ht="15.75" customHeight="1" x14ac:dyDescent="0.25">
      <c r="C10" s="5">
        <v>7</v>
      </c>
      <c r="D10" s="8" t="s">
        <v>41</v>
      </c>
    </row>
    <row r="11" spans="3:10" ht="15.75" customHeight="1" x14ac:dyDescent="0.25">
      <c r="C11" s="5">
        <v>8</v>
      </c>
      <c r="D11" s="8" t="s">
        <v>42</v>
      </c>
    </row>
    <row r="12" spans="3:10" ht="15.75" customHeight="1" x14ac:dyDescent="0.25">
      <c r="C12" s="5">
        <v>9</v>
      </c>
      <c r="D12" s="8" t="s">
        <v>43</v>
      </c>
    </row>
    <row r="13" spans="3:10" ht="15.75" customHeight="1" x14ac:dyDescent="0.25">
      <c r="C13" s="5">
        <v>10</v>
      </c>
      <c r="D13" s="8" t="s">
        <v>44</v>
      </c>
    </row>
    <row r="14" spans="3:10" ht="15.75" customHeight="1" x14ac:dyDescent="0.25">
      <c r="C14" s="5">
        <v>11</v>
      </c>
      <c r="D14" s="8" t="s">
        <v>45</v>
      </c>
    </row>
    <row r="15" spans="3:10" ht="15.75" customHeight="1" x14ac:dyDescent="0.25">
      <c r="C15" s="5">
        <v>12</v>
      </c>
      <c r="D15" s="8" t="s">
        <v>32</v>
      </c>
    </row>
    <row r="16" spans="3:10" ht="15.75" customHeight="1" x14ac:dyDescent="0.25">
      <c r="C16" s="5">
        <v>13</v>
      </c>
      <c r="D16" s="8" t="s">
        <v>46</v>
      </c>
    </row>
    <row r="17" spans="3:4" ht="15.75" customHeight="1" x14ac:dyDescent="0.25">
      <c r="C17" s="5">
        <v>14</v>
      </c>
      <c r="D17" s="8" t="s">
        <v>47</v>
      </c>
    </row>
    <row r="18" spans="3:4" ht="15.75" customHeight="1" x14ac:dyDescent="0.25">
      <c r="C18" s="5">
        <v>15</v>
      </c>
      <c r="D18" s="8" t="s">
        <v>48</v>
      </c>
    </row>
    <row r="19" spans="3:4" ht="15.75" customHeight="1" x14ac:dyDescent="0.25">
      <c r="C19" s="5">
        <v>16</v>
      </c>
      <c r="D19" s="8" t="s">
        <v>49</v>
      </c>
    </row>
    <row r="20" spans="3:4" ht="15.75" customHeight="1" x14ac:dyDescent="0.25">
      <c r="C20" s="5">
        <v>17</v>
      </c>
      <c r="D20" s="8" t="s">
        <v>50</v>
      </c>
    </row>
    <row r="21" spans="3:4" ht="15.75" customHeight="1" x14ac:dyDescent="0.25">
      <c r="C21" s="5">
        <v>18</v>
      </c>
      <c r="D21" s="8" t="s">
        <v>51</v>
      </c>
    </row>
    <row r="22" spans="3:4" ht="15.75" customHeight="1" x14ac:dyDescent="0.25">
      <c r="C22" s="5">
        <v>19</v>
      </c>
      <c r="D22" s="8" t="s">
        <v>52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5" workbookViewId="0">
      <selection activeCell="A4" sqref="A4:G13"/>
    </sheetView>
  </sheetViews>
  <sheetFormatPr baseColWidth="10" defaultRowHeight="15" x14ac:dyDescent="0.25"/>
  <sheetData>
    <row r="4" spans="1:7" ht="209.25" customHeight="1" x14ac:dyDescent="0.25">
      <c r="A4" s="139" t="s">
        <v>16</v>
      </c>
      <c r="B4" s="139"/>
      <c r="C4" s="139"/>
      <c r="D4" s="139"/>
      <c r="E4" s="139"/>
      <c r="F4" s="139"/>
      <c r="G4" s="139"/>
    </row>
    <row r="5" spans="1:7" ht="30" customHeight="1" x14ac:dyDescent="0.25">
      <c r="A5" s="138" t="s">
        <v>30</v>
      </c>
      <c r="B5" s="138"/>
      <c r="C5" s="138"/>
      <c r="D5" s="138"/>
      <c r="E5" s="138"/>
      <c r="F5" s="138"/>
      <c r="G5" s="138"/>
    </row>
    <row r="6" spans="1:7" ht="30" customHeight="1" x14ac:dyDescent="0.25">
      <c r="A6" s="140" t="s">
        <v>27</v>
      </c>
      <c r="B6" s="140"/>
      <c r="C6" s="140"/>
      <c r="D6" s="140"/>
      <c r="E6" s="140"/>
      <c r="F6" s="140"/>
      <c r="G6" s="140"/>
    </row>
    <row r="7" spans="1:7" ht="82.5" customHeight="1" x14ac:dyDescent="0.25">
      <c r="A7" s="138" t="s">
        <v>29</v>
      </c>
      <c r="B7" s="138"/>
      <c r="C7" s="138"/>
      <c r="D7" s="138"/>
      <c r="E7" s="138"/>
      <c r="F7" s="138"/>
      <c r="G7" s="138"/>
    </row>
    <row r="8" spans="1:7" ht="78" customHeight="1" x14ac:dyDescent="0.25">
      <c r="A8" s="139" t="s">
        <v>89</v>
      </c>
      <c r="B8" s="139"/>
      <c r="C8" s="139"/>
      <c r="D8" s="139"/>
      <c r="E8" s="139"/>
      <c r="F8" s="139"/>
      <c r="G8" s="139"/>
    </row>
    <row r="9" spans="1:7" ht="40.5" customHeight="1" x14ac:dyDescent="0.25">
      <c r="A9" s="138" t="s">
        <v>28</v>
      </c>
      <c r="B9" s="138"/>
      <c r="C9" s="138"/>
      <c r="D9" s="138"/>
      <c r="E9" s="138"/>
      <c r="F9" s="138"/>
      <c r="G9" s="138"/>
    </row>
    <row r="10" spans="1:7" ht="40.5" customHeight="1" x14ac:dyDescent="0.25">
      <c r="A10" s="138" t="s">
        <v>26</v>
      </c>
      <c r="B10" s="138"/>
      <c r="C10" s="138"/>
      <c r="D10" s="138"/>
      <c r="E10" s="138"/>
      <c r="F10" s="138"/>
      <c r="G10" s="138"/>
    </row>
    <row r="11" spans="1:7" ht="57.75" customHeight="1" x14ac:dyDescent="0.25">
      <c r="A11" s="139" t="s">
        <v>190</v>
      </c>
      <c r="B11" s="139"/>
      <c r="C11" s="139"/>
      <c r="D11" s="139"/>
      <c r="E11" s="139"/>
      <c r="F11" s="139"/>
      <c r="G11" s="139"/>
    </row>
    <row r="12" spans="1:7" ht="30" customHeight="1" x14ac:dyDescent="0.25">
      <c r="A12" s="138" t="s">
        <v>191</v>
      </c>
      <c r="B12" s="138"/>
      <c r="C12" s="138"/>
      <c r="D12" s="138"/>
      <c r="E12" s="138"/>
      <c r="F12" s="138"/>
      <c r="G12" s="138"/>
    </row>
    <row r="13" spans="1:7" ht="30" customHeight="1" x14ac:dyDescent="0.25">
      <c r="A13" s="139" t="s">
        <v>192</v>
      </c>
      <c r="B13" s="139"/>
      <c r="C13" s="139"/>
      <c r="D13" s="139"/>
      <c r="E13" s="139"/>
      <c r="F13" s="139"/>
      <c r="G13" s="139"/>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5"/>
  <sheetViews>
    <sheetView topLeftCell="BV15" zoomScaleNormal="100" workbookViewId="0">
      <selection activeCell="CK29" sqref="CK29"/>
    </sheetView>
  </sheetViews>
  <sheetFormatPr baseColWidth="10" defaultRowHeight="15" x14ac:dyDescent="0.25"/>
  <cols>
    <col min="1" max="1" width="11.42578125" style="23"/>
    <col min="2" max="2" width="11.42578125" style="29"/>
    <col min="3" max="3" width="24.85546875" style="29" customWidth="1"/>
    <col min="4" max="5" width="11.42578125" style="23"/>
    <col min="6" max="6" width="23.42578125" style="29" customWidth="1"/>
    <col min="7" max="7" width="16" style="28" customWidth="1"/>
    <col min="8" max="13" width="8.140625" style="38" customWidth="1"/>
    <col min="14" max="19" width="8.140625" style="33" customWidth="1"/>
    <col min="20" max="21" width="9.5703125" style="33" customWidth="1"/>
    <col min="22" max="54" width="8.140625" style="33" customWidth="1"/>
    <col min="55" max="55" width="8.85546875" style="33" customWidth="1"/>
    <col min="56" max="87" width="10" style="33" customWidth="1"/>
    <col min="88" max="16384" width="11.42578125" style="6"/>
  </cols>
  <sheetData>
    <row r="2" spans="1:89" ht="21.75" customHeight="1" x14ac:dyDescent="0.25">
      <c r="G2" s="141" t="s">
        <v>24</v>
      </c>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2" t="s">
        <v>195</v>
      </c>
      <c r="BE2" s="143"/>
      <c r="BF2" s="143"/>
      <c r="BG2" s="143"/>
      <c r="BH2" s="143"/>
      <c r="BI2" s="143"/>
      <c r="BJ2" s="143"/>
      <c r="BK2" s="143"/>
      <c r="BL2" s="143"/>
      <c r="BM2" s="143"/>
      <c r="BN2" s="143"/>
      <c r="BO2" s="143"/>
      <c r="BP2" s="143"/>
      <c r="BQ2" s="143"/>
      <c r="BR2" s="143"/>
      <c r="BS2" s="143"/>
      <c r="BT2" s="143"/>
      <c r="BU2" s="143"/>
      <c r="BV2" s="144" t="s">
        <v>196</v>
      </c>
      <c r="BW2" s="144"/>
      <c r="BX2" s="144"/>
      <c r="BY2" s="144"/>
      <c r="BZ2" s="144"/>
      <c r="CA2" s="144"/>
      <c r="CB2" s="144"/>
      <c r="CC2" s="144"/>
      <c r="CD2" s="144"/>
      <c r="CE2" s="144"/>
      <c r="CF2" s="144"/>
      <c r="CG2" s="144"/>
      <c r="CH2" s="144"/>
      <c r="CI2" s="144"/>
      <c r="CJ2" s="144"/>
      <c r="CK2" s="144"/>
    </row>
    <row r="3" spans="1:89" ht="22.5" x14ac:dyDescent="0.25">
      <c r="A3" s="18" t="s">
        <v>61</v>
      </c>
      <c r="B3" s="30" t="s">
        <v>31</v>
      </c>
      <c r="C3" s="30" t="s">
        <v>184</v>
      </c>
      <c r="D3" s="18" t="s">
        <v>106</v>
      </c>
      <c r="E3" s="18" t="s">
        <v>105</v>
      </c>
      <c r="F3" s="30" t="s">
        <v>107</v>
      </c>
      <c r="G3" s="18" t="s">
        <v>108</v>
      </c>
      <c r="H3" s="34" t="s">
        <v>109</v>
      </c>
      <c r="I3" s="34" t="s">
        <v>110</v>
      </c>
      <c r="J3" s="34" t="s">
        <v>111</v>
      </c>
      <c r="K3" s="34" t="s">
        <v>112</v>
      </c>
      <c r="L3" s="34" t="s">
        <v>113</v>
      </c>
      <c r="M3" s="34" t="s">
        <v>114</v>
      </c>
      <c r="N3" s="34" t="s">
        <v>115</v>
      </c>
      <c r="O3" s="34" t="s">
        <v>116</v>
      </c>
      <c r="P3" s="34" t="s">
        <v>117</v>
      </c>
      <c r="Q3" s="34" t="s">
        <v>118</v>
      </c>
      <c r="R3" s="34" t="s">
        <v>119</v>
      </c>
      <c r="S3" s="34" t="s">
        <v>120</v>
      </c>
      <c r="T3" s="34" t="s">
        <v>121</v>
      </c>
      <c r="U3" s="34" t="s">
        <v>121</v>
      </c>
      <c r="V3" s="34" t="s">
        <v>122</v>
      </c>
      <c r="W3" s="34" t="s">
        <v>123</v>
      </c>
      <c r="X3" s="34" t="s">
        <v>124</v>
      </c>
      <c r="Y3" s="34" t="s">
        <v>125</v>
      </c>
      <c r="Z3" s="34" t="s">
        <v>188</v>
      </c>
      <c r="AA3" s="34" t="s">
        <v>189</v>
      </c>
      <c r="AB3" s="34" t="s">
        <v>126</v>
      </c>
      <c r="AC3" s="34" t="s">
        <v>127</v>
      </c>
      <c r="AD3" s="34" t="s">
        <v>128</v>
      </c>
      <c r="AE3" s="34" t="s">
        <v>128</v>
      </c>
      <c r="AF3" s="34" t="s">
        <v>129</v>
      </c>
      <c r="AG3" s="34" t="s">
        <v>130</v>
      </c>
      <c r="AH3" s="34" t="s">
        <v>131</v>
      </c>
      <c r="AI3" s="34" t="s">
        <v>132</v>
      </c>
      <c r="AJ3" s="34" t="s">
        <v>133</v>
      </c>
      <c r="AK3" s="34" t="s">
        <v>134</v>
      </c>
      <c r="AL3" s="34" t="s">
        <v>135</v>
      </c>
      <c r="AM3" s="34" t="s">
        <v>136</v>
      </c>
      <c r="AN3" s="34" t="s">
        <v>137</v>
      </c>
      <c r="AO3" s="34" t="s">
        <v>138</v>
      </c>
      <c r="AP3" s="34" t="s">
        <v>139</v>
      </c>
      <c r="AQ3" s="34" t="s">
        <v>140</v>
      </c>
      <c r="AR3" s="34" t="s">
        <v>141</v>
      </c>
      <c r="AS3" s="34" t="s">
        <v>142</v>
      </c>
      <c r="AT3" s="34" t="s">
        <v>143</v>
      </c>
      <c r="AU3" s="34" t="s">
        <v>144</v>
      </c>
      <c r="AV3" s="34" t="s">
        <v>145</v>
      </c>
      <c r="AW3" s="34" t="s">
        <v>146</v>
      </c>
      <c r="AX3" s="34" t="s">
        <v>147</v>
      </c>
      <c r="AY3" s="34" t="s">
        <v>148</v>
      </c>
      <c r="AZ3" s="34" t="s">
        <v>149</v>
      </c>
      <c r="BA3" s="34" t="s">
        <v>150</v>
      </c>
      <c r="BB3" s="34" t="s">
        <v>151</v>
      </c>
      <c r="BC3" s="51" t="s">
        <v>152</v>
      </c>
      <c r="BD3" s="34" t="s">
        <v>153</v>
      </c>
      <c r="BE3" s="34" t="s">
        <v>154</v>
      </c>
      <c r="BF3" s="34" t="s">
        <v>155</v>
      </c>
      <c r="BG3" s="34" t="s">
        <v>156</v>
      </c>
      <c r="BH3" s="34" t="s">
        <v>157</v>
      </c>
      <c r="BI3" s="34" t="s">
        <v>158</v>
      </c>
      <c r="BJ3" s="34" t="s">
        <v>159</v>
      </c>
      <c r="BK3" s="34" t="s">
        <v>160</v>
      </c>
      <c r="BL3" s="34" t="s">
        <v>161</v>
      </c>
      <c r="BM3" s="34" t="s">
        <v>162</v>
      </c>
      <c r="BN3" s="34" t="s">
        <v>163</v>
      </c>
      <c r="BO3" s="34" t="s">
        <v>164</v>
      </c>
      <c r="BP3" s="34" t="s">
        <v>165</v>
      </c>
      <c r="BQ3" s="34" t="s">
        <v>166</v>
      </c>
      <c r="BR3" s="34" t="s">
        <v>167</v>
      </c>
      <c r="BS3" s="34" t="s">
        <v>168</v>
      </c>
      <c r="BT3" s="34" t="s">
        <v>169</v>
      </c>
      <c r="BU3" s="34" t="s">
        <v>170</v>
      </c>
      <c r="BV3" s="34" t="s">
        <v>171</v>
      </c>
      <c r="BW3" s="34" t="s">
        <v>172</v>
      </c>
      <c r="BX3" s="34" t="s">
        <v>173</v>
      </c>
      <c r="BY3" s="34" t="s">
        <v>174</v>
      </c>
      <c r="BZ3" s="34" t="s">
        <v>175</v>
      </c>
      <c r="CA3" s="34" t="s">
        <v>176</v>
      </c>
      <c r="CB3" s="34" t="s">
        <v>177</v>
      </c>
      <c r="CC3" s="34" t="s">
        <v>178</v>
      </c>
      <c r="CD3" s="34" t="s">
        <v>179</v>
      </c>
      <c r="CE3" s="34" t="s">
        <v>180</v>
      </c>
      <c r="CF3" s="34" t="s">
        <v>181</v>
      </c>
      <c r="CG3" s="34" t="s">
        <v>182</v>
      </c>
      <c r="CH3" s="34" t="s">
        <v>181</v>
      </c>
      <c r="CI3" s="34" t="s">
        <v>182</v>
      </c>
      <c r="CJ3" s="34" t="s">
        <v>229</v>
      </c>
      <c r="CK3" s="34" t="s">
        <v>228</v>
      </c>
    </row>
    <row r="4" spans="1:89" s="21" customFormat="1" ht="48" x14ac:dyDescent="0.25">
      <c r="A4" s="24" t="str">
        <f>'Ind. Ejecución'!D1</f>
        <v>Introduzca el Nº de Expediente</v>
      </c>
      <c r="B4" s="31" t="str">
        <f>'Ind. Ejecución'!D3</f>
        <v>Introduzca el nombre de la Entidad</v>
      </c>
      <c r="C4" s="31" t="str">
        <f>'Ind. Ejecución'!$D$5</f>
        <v>Título del proyecto</v>
      </c>
      <c r="D4" s="25">
        <f>'Ind. Ejecución'!$J$1</f>
        <v>0</v>
      </c>
      <c r="E4" s="25" t="e">
        <f>'Ind. Ejecución'!#REF!</f>
        <v>#REF!</v>
      </c>
      <c r="F4" s="32" t="str">
        <f>[1]ANDALUCIA!C8</f>
        <v xml:space="preserve">PROYECTOS DE EMPLEO: ITINERARIOS INTEGRADOS DE INSERCIÓN LABORAL INDIVIDUALIZADOS </v>
      </c>
      <c r="G4" s="26" t="s">
        <v>35</v>
      </c>
      <c r="H4" s="35">
        <f>'Ind. Ejecución'!E$12</f>
        <v>0</v>
      </c>
      <c r="I4" s="35">
        <f>'Ind. Ejecución'!F12</f>
        <v>0</v>
      </c>
      <c r="J4" s="35">
        <f>'Ind. Ejecución'!E$13</f>
        <v>0</v>
      </c>
      <c r="K4" s="35">
        <f>'Ind. Ejecución'!F$13</f>
        <v>0</v>
      </c>
      <c r="L4" s="35">
        <f>'Ind. Ejecución'!E$14</f>
        <v>0</v>
      </c>
      <c r="M4" s="35">
        <f>'Ind. Ejecución'!F$14</f>
        <v>0</v>
      </c>
      <c r="N4" s="35">
        <f>'Ind. Ejecución'!$E15</f>
        <v>0</v>
      </c>
      <c r="O4" s="35">
        <f>'Ind. Ejecución'!$F15</f>
        <v>0</v>
      </c>
      <c r="P4" s="35">
        <f>'Ind. Ejecución'!$E16</f>
        <v>0</v>
      </c>
      <c r="Q4" s="35">
        <f>'Ind. Ejecución'!$F16</f>
        <v>0</v>
      </c>
      <c r="R4" s="35">
        <f>'Ind. Ejecución'!$E19</f>
        <v>0</v>
      </c>
      <c r="S4" s="35">
        <f>'Ind. Ejecución'!$F19</f>
        <v>0</v>
      </c>
      <c r="T4" s="35">
        <f>'Ind. Ejecución'!$E20</f>
        <v>0</v>
      </c>
      <c r="U4" s="35">
        <f>'Ind. Ejecución'!$F20</f>
        <v>0</v>
      </c>
      <c r="V4" s="35">
        <f>'Ind. Ejecución'!$E21</f>
        <v>0</v>
      </c>
      <c r="W4" s="35">
        <f>'Ind. Ejecución'!$F21</f>
        <v>0</v>
      </c>
      <c r="X4" s="35">
        <f>'Ind. Ejecución'!$E22</f>
        <v>0</v>
      </c>
      <c r="Y4" s="35">
        <f>'Ind. Ejecución'!$F22</f>
        <v>0</v>
      </c>
      <c r="Z4" s="35">
        <f>'Ind. Ejecución'!$E24</f>
        <v>0</v>
      </c>
      <c r="AA4" s="35">
        <f>'Ind. Ejecución'!$F24</f>
        <v>0</v>
      </c>
      <c r="AB4" s="35">
        <f>'Ind. Ejecución'!$E25</f>
        <v>0</v>
      </c>
      <c r="AC4" s="35">
        <f>'Ind. Ejecución'!$F25</f>
        <v>0</v>
      </c>
      <c r="AD4" s="35">
        <f>'Ind. Ejecución'!$E26</f>
        <v>0</v>
      </c>
      <c r="AE4" s="35">
        <f>'Ind. Ejecución'!$F26</f>
        <v>0</v>
      </c>
      <c r="AF4" s="35">
        <f>'Ind. Ejecución'!$E27</f>
        <v>0</v>
      </c>
      <c r="AG4" s="35">
        <f>'Ind. Ejecución'!$F27</f>
        <v>0</v>
      </c>
      <c r="AH4" s="35">
        <f>'Ind. Ejecución'!$E30</f>
        <v>0</v>
      </c>
      <c r="AI4" s="35">
        <f>'Ind. Ejecución'!$F30</f>
        <v>0</v>
      </c>
      <c r="AJ4" s="35">
        <f>'Ind. Ejecución'!$E31</f>
        <v>0</v>
      </c>
      <c r="AK4" s="35">
        <f>'Ind. Ejecución'!$F31</f>
        <v>0</v>
      </c>
      <c r="AL4" s="35">
        <f>'Ind. Ejecución'!$E32</f>
        <v>0</v>
      </c>
      <c r="AM4" s="35">
        <f>'Ind. Ejecución'!$F32</f>
        <v>0</v>
      </c>
      <c r="AN4" s="35">
        <f>'Ind. Ejecución'!$E34</f>
        <v>0</v>
      </c>
      <c r="AO4" s="35">
        <f>'Ind. Ejecución'!$F34</f>
        <v>0</v>
      </c>
      <c r="AP4" s="35">
        <f>'Ind. Ejecución'!$E35</f>
        <v>0</v>
      </c>
      <c r="AQ4" s="35">
        <f>'Ind. Ejecución'!$F35</f>
        <v>0</v>
      </c>
      <c r="AR4" s="35">
        <f>'Ind. Ejecución'!$E36</f>
        <v>0</v>
      </c>
      <c r="AS4" s="35">
        <f>'Ind. Ejecución'!$F36</f>
        <v>0</v>
      </c>
      <c r="AT4" s="35">
        <f>'Ind. Ejecución'!$E37</f>
        <v>0</v>
      </c>
      <c r="AU4" s="35">
        <f>'Ind. Ejecución'!$F37</f>
        <v>0</v>
      </c>
      <c r="AV4" s="35">
        <f>'Ind. Ejecución'!$E38</f>
        <v>0</v>
      </c>
      <c r="AW4" s="35">
        <f>'Ind. Ejecución'!$F38</f>
        <v>0</v>
      </c>
      <c r="AX4" s="35">
        <f>'Ind. Ejecución'!$E40</f>
        <v>0</v>
      </c>
      <c r="AY4" s="35">
        <f>'Ind. Ejecución'!$F40</f>
        <v>0</v>
      </c>
      <c r="AZ4" s="35">
        <f>'Ind. Ejecución'!$E41</f>
        <v>0</v>
      </c>
      <c r="BA4" s="35">
        <f>'Ind. Ejecución'!$F41</f>
        <v>0</v>
      </c>
      <c r="BB4" s="35">
        <f>'Ind. Ejecución'!$E42</f>
        <v>0</v>
      </c>
      <c r="BC4" s="52">
        <f>'Ind. Ejecución'!$F42</f>
        <v>0</v>
      </c>
      <c r="BD4" s="35">
        <f>'Ind. Resultados'!$E$12</f>
        <v>0</v>
      </c>
      <c r="BE4" s="35">
        <f>'Ind. Resultados'!F12</f>
        <v>0</v>
      </c>
      <c r="BF4" s="35">
        <f>'Ind. Resultados'!$E$13</f>
        <v>0</v>
      </c>
      <c r="BG4" s="35">
        <f>'Ind. Resultados'!$F$13</f>
        <v>0</v>
      </c>
      <c r="BH4" s="35">
        <f>'Ind. Resultados'!$E$14</f>
        <v>0</v>
      </c>
      <c r="BI4" s="35">
        <f>'Ind. Resultados'!$F$14</f>
        <v>0</v>
      </c>
      <c r="BJ4" s="35">
        <f>'Ind. Resultados'!$E$15</f>
        <v>0</v>
      </c>
      <c r="BK4" s="35">
        <f>'Ind. Resultados'!$F$15</f>
        <v>0</v>
      </c>
      <c r="BL4" s="35">
        <f>'Ind. Resultados'!$E$16</f>
        <v>0</v>
      </c>
      <c r="BM4" s="35">
        <f>'Ind. Resultados'!$F$16</f>
        <v>0</v>
      </c>
      <c r="BN4" s="35">
        <f>'Ind. Resultados'!$E$17</f>
        <v>0</v>
      </c>
      <c r="BO4" s="35">
        <f>'Ind. Resultados'!$F$17</f>
        <v>0</v>
      </c>
      <c r="BP4" s="35">
        <f>'Ind. Resultados'!$E$18</f>
        <v>0</v>
      </c>
      <c r="BQ4" s="35">
        <f>'Ind. Resultados'!$F$18</f>
        <v>0</v>
      </c>
      <c r="BR4" s="35">
        <f>'Ind. Resultados'!$E$19</f>
        <v>0</v>
      </c>
      <c r="BS4" s="35">
        <f>'Ind. Resultados'!$F$19</f>
        <v>0</v>
      </c>
      <c r="BT4" s="35">
        <f>'Ind. Resultados'!$E$22</f>
        <v>0</v>
      </c>
      <c r="BU4" s="35">
        <f>'Ind. Resultados'!$F$22</f>
        <v>0</v>
      </c>
      <c r="BV4" s="35">
        <f>'Ind. Resultados'!$E$24</f>
        <v>0</v>
      </c>
      <c r="BW4" s="35">
        <f>'Ind. Resultados'!$F$24</f>
        <v>0</v>
      </c>
      <c r="BX4" s="35">
        <f>'Ind. Resultados'!$E$25</f>
        <v>0</v>
      </c>
      <c r="BY4" s="35">
        <f>'Ind. Resultados'!$F$25</f>
        <v>0</v>
      </c>
      <c r="BZ4" s="35">
        <f>'Ind. Resultados'!$E$26</f>
        <v>0</v>
      </c>
      <c r="CA4" s="35">
        <f>'Ind. Resultados'!$F$26</f>
        <v>0</v>
      </c>
      <c r="CB4" s="35">
        <f>'Ind. A largo plazo'!$E$13</f>
        <v>0</v>
      </c>
      <c r="CC4" s="35">
        <f>'Ind. A largo plazo'!$F$13</f>
        <v>0</v>
      </c>
      <c r="CD4" s="35">
        <f>'Ind. A largo plazo'!$E$14</f>
        <v>0</v>
      </c>
      <c r="CE4" s="35">
        <f>'Ind. A largo plazo'!$F$14</f>
        <v>0</v>
      </c>
      <c r="CF4" s="35">
        <f>'Ind. A largo plazo'!$E$15</f>
        <v>0</v>
      </c>
      <c r="CG4" s="35">
        <f>'Ind. A largo plazo'!$F$15</f>
        <v>0</v>
      </c>
      <c r="CH4" s="35">
        <f>'Ind. A largo plazo'!$E$16</f>
        <v>0</v>
      </c>
      <c r="CI4" s="35">
        <f>'Ind. A largo plazo'!$F$16</f>
        <v>0</v>
      </c>
      <c r="CJ4" s="35">
        <f>'Ind. A largo plazo'!$E$17</f>
        <v>0</v>
      </c>
      <c r="CK4" s="35">
        <f>'Ind. A largo plazo'!$F$17</f>
        <v>0</v>
      </c>
    </row>
    <row r="5" spans="1:89" s="21" customFormat="1" ht="48" x14ac:dyDescent="0.25">
      <c r="A5" s="24" t="str">
        <f>$A$6</f>
        <v>Introduzca el Nº de Expediente</v>
      </c>
      <c r="B5" s="31" t="str">
        <f>[1]ARAGON!D4</f>
        <v>Introduzca nombre de la Entidad</v>
      </c>
      <c r="C5" s="31" t="str">
        <f>'Ind. Ejecución'!$D$5</f>
        <v>Título del proyecto</v>
      </c>
      <c r="D5" s="25">
        <f>'Ind. Ejecución'!$J$1</f>
        <v>0</v>
      </c>
      <c r="E5" s="25" t="e">
        <f>'Ind. Ejecución'!#REF!</f>
        <v>#REF!</v>
      </c>
      <c r="F5" s="32" t="str">
        <f t="shared" ref="F5:F22" si="0">$F$4</f>
        <v xml:space="preserve">PROYECTOS DE EMPLEO: ITINERARIOS INTEGRADOS DE INSERCIÓN LABORAL INDIVIDUALIZADOS </v>
      </c>
      <c r="G5" s="26" t="s">
        <v>36</v>
      </c>
      <c r="H5" s="35">
        <f>'Ind. Ejecución'!H$12</f>
        <v>0</v>
      </c>
      <c r="I5" s="35">
        <f>'Ind. Ejecución'!I12</f>
        <v>0</v>
      </c>
      <c r="J5" s="35">
        <f>'Ind. Ejecución'!H$13</f>
        <v>0</v>
      </c>
      <c r="K5" s="35">
        <f>'Ind. Ejecución'!I$13</f>
        <v>0</v>
      </c>
      <c r="L5" s="35">
        <f>'Ind. Ejecución'!H$14</f>
        <v>0</v>
      </c>
      <c r="M5" s="35">
        <f>'Ind. Ejecución'!I$14</f>
        <v>0</v>
      </c>
      <c r="N5" s="35">
        <f>'Ind. Ejecución'!$H15</f>
        <v>0</v>
      </c>
      <c r="O5" s="35">
        <f>'Ind. Ejecución'!$I15</f>
        <v>0</v>
      </c>
      <c r="P5" s="35">
        <f>'Ind. Ejecución'!$H16</f>
        <v>0</v>
      </c>
      <c r="Q5" s="35">
        <f>'Ind. Ejecución'!$I16</f>
        <v>0</v>
      </c>
      <c r="R5" s="35">
        <f>'Ind. Ejecución'!$H$19</f>
        <v>0</v>
      </c>
      <c r="S5" s="35">
        <f>'Ind. Ejecución'!$I$19</f>
        <v>0</v>
      </c>
      <c r="T5" s="35">
        <f>'Ind. Ejecución'!$H$20</f>
        <v>0</v>
      </c>
      <c r="U5" s="35">
        <f>'Ind. Ejecución'!$I$20</f>
        <v>0</v>
      </c>
      <c r="V5" s="35">
        <f>'Ind. Ejecución'!$H21</f>
        <v>0</v>
      </c>
      <c r="W5" s="35">
        <f>'Ind. Ejecución'!$I21</f>
        <v>0</v>
      </c>
      <c r="X5" s="35">
        <f>'Ind. Ejecución'!$H22</f>
        <v>0</v>
      </c>
      <c r="Y5" s="35">
        <f>'Ind. Ejecución'!$I22</f>
        <v>0</v>
      </c>
      <c r="Z5" s="35">
        <f>'Ind. Ejecución'!$H24</f>
        <v>0</v>
      </c>
      <c r="AA5" s="35">
        <f>'Ind. Ejecución'!$I24</f>
        <v>0</v>
      </c>
      <c r="AB5" s="35">
        <f>'Ind. Ejecución'!$H25</f>
        <v>0</v>
      </c>
      <c r="AC5" s="35">
        <f>'Ind. Ejecución'!$I25</f>
        <v>0</v>
      </c>
      <c r="AD5" s="35">
        <f>'Ind. Ejecución'!$H26</f>
        <v>0</v>
      </c>
      <c r="AE5" s="35">
        <f>'Ind. Ejecución'!$I26</f>
        <v>0</v>
      </c>
      <c r="AF5" s="35">
        <f>'Ind. Ejecución'!$H27</f>
        <v>0</v>
      </c>
      <c r="AG5" s="35">
        <f>'Ind. Ejecución'!$H27</f>
        <v>0</v>
      </c>
      <c r="AH5" s="35">
        <f>'Ind. Ejecución'!$H30</f>
        <v>0</v>
      </c>
      <c r="AI5" s="35">
        <f>'Ind. Ejecución'!$I30</f>
        <v>0</v>
      </c>
      <c r="AJ5" s="35">
        <f>'Ind. Ejecución'!$H31</f>
        <v>0</v>
      </c>
      <c r="AK5" s="35">
        <f>'Ind. Ejecución'!$I31</f>
        <v>0</v>
      </c>
      <c r="AL5" s="35">
        <f>'Ind. Ejecución'!$H32</f>
        <v>0</v>
      </c>
      <c r="AM5" s="35">
        <f>'Ind. Ejecución'!$I32</f>
        <v>0</v>
      </c>
      <c r="AN5" s="35">
        <f>'Ind. Ejecución'!$H34</f>
        <v>0</v>
      </c>
      <c r="AO5" s="35">
        <f>'Ind. Ejecución'!$I34</f>
        <v>0</v>
      </c>
      <c r="AP5" s="35">
        <f>'Ind. Ejecución'!$H35</f>
        <v>0</v>
      </c>
      <c r="AQ5" s="35">
        <f>'Ind. Ejecución'!$I35</f>
        <v>0</v>
      </c>
      <c r="AR5" s="35">
        <f>'Ind. Ejecución'!$H36</f>
        <v>0</v>
      </c>
      <c r="AS5" s="35">
        <f>'Ind. Ejecución'!$I36</f>
        <v>0</v>
      </c>
      <c r="AT5" s="35">
        <f>'Ind. Ejecución'!$H37</f>
        <v>0</v>
      </c>
      <c r="AU5" s="35">
        <f>'Ind. Ejecución'!$I37</f>
        <v>0</v>
      </c>
      <c r="AV5" s="35">
        <f>'Ind. Ejecución'!$H38</f>
        <v>0</v>
      </c>
      <c r="AW5" s="35">
        <f>'Ind. Ejecución'!$I38</f>
        <v>0</v>
      </c>
      <c r="AX5" s="35">
        <f>'Ind. Ejecución'!$H40</f>
        <v>0</v>
      </c>
      <c r="AY5" s="35">
        <f>'Ind. Ejecución'!$I40</f>
        <v>0</v>
      </c>
      <c r="AZ5" s="35">
        <f>'Ind. Ejecución'!$H41</f>
        <v>0</v>
      </c>
      <c r="BA5" s="35">
        <f>'Ind. Ejecución'!$I41</f>
        <v>0</v>
      </c>
      <c r="BB5" s="35">
        <f>'Ind. Ejecución'!$H42</f>
        <v>0</v>
      </c>
      <c r="BC5" s="52">
        <f>'Ind. Ejecución'!$I42</f>
        <v>0</v>
      </c>
      <c r="BD5" s="35">
        <f>'Ind. Resultados'!$H$12</f>
        <v>0</v>
      </c>
      <c r="BE5" s="35">
        <f>'Ind. Resultados'!$I$12</f>
        <v>0</v>
      </c>
      <c r="BF5" s="35">
        <f>'Ind. Resultados'!$H$13</f>
        <v>0</v>
      </c>
      <c r="BG5" s="35">
        <f>'Ind. Resultados'!$I$13</f>
        <v>0</v>
      </c>
      <c r="BH5" s="35">
        <f>'Ind. Resultados'!$H$14</f>
        <v>0</v>
      </c>
      <c r="BI5" s="35">
        <f>'Ind. Resultados'!$I$14</f>
        <v>0</v>
      </c>
      <c r="BJ5" s="35">
        <f>'Ind. Resultados'!$H$15</f>
        <v>0</v>
      </c>
      <c r="BK5" s="35">
        <f>'Ind. Resultados'!$I$15</f>
        <v>0</v>
      </c>
      <c r="BL5" s="35">
        <f>'Ind. Resultados'!$H$16</f>
        <v>0</v>
      </c>
      <c r="BM5" s="35">
        <f>'Ind. Resultados'!$I$16</f>
        <v>0</v>
      </c>
      <c r="BN5" s="35">
        <f>'Ind. Resultados'!$H$17</f>
        <v>0</v>
      </c>
      <c r="BO5" s="35">
        <f>'Ind. Resultados'!$I$17</f>
        <v>0</v>
      </c>
      <c r="BP5" s="35">
        <f>'Ind. Resultados'!$H$18</f>
        <v>0</v>
      </c>
      <c r="BQ5" s="35">
        <f>'Ind. Resultados'!$I$18</f>
        <v>0</v>
      </c>
      <c r="BR5" s="35">
        <f>'Ind. Resultados'!$H$19</f>
        <v>0</v>
      </c>
      <c r="BS5" s="35">
        <f>'Ind. Resultados'!$I$19</f>
        <v>0</v>
      </c>
      <c r="BT5" s="35">
        <f>'Ind. Resultados'!$H$22</f>
        <v>0</v>
      </c>
      <c r="BU5" s="35">
        <f>'Ind. Resultados'!$I$22</f>
        <v>0</v>
      </c>
      <c r="BV5" s="35">
        <f>'Ind. Resultados'!$H$24</f>
        <v>0</v>
      </c>
      <c r="BW5" s="35">
        <f>'Ind. Resultados'!$I$24</f>
        <v>0</v>
      </c>
      <c r="BX5" s="35">
        <f>'Ind. Resultados'!$H$25</f>
        <v>0</v>
      </c>
      <c r="BY5" s="35">
        <f>'Ind. Resultados'!$I$25</f>
        <v>0</v>
      </c>
      <c r="BZ5" s="35">
        <f>'Ind. Resultados'!$H$26</f>
        <v>0</v>
      </c>
      <c r="CA5" s="35">
        <f>'Ind. Resultados'!$I$26</f>
        <v>0</v>
      </c>
      <c r="CB5" s="35">
        <f>'Ind. A largo plazo'!$H$13</f>
        <v>0</v>
      </c>
      <c r="CC5" s="35">
        <f>'Ind. A largo plazo'!$I$13</f>
        <v>0</v>
      </c>
      <c r="CD5" s="35">
        <f>'Ind. A largo plazo'!$H$14</f>
        <v>0</v>
      </c>
      <c r="CE5" s="35">
        <f>'Ind. A largo plazo'!$I$14</f>
        <v>0</v>
      </c>
      <c r="CF5" s="35">
        <f>'Ind. A largo plazo'!$H$15</f>
        <v>0</v>
      </c>
      <c r="CG5" s="35">
        <f>'Ind. A largo plazo'!$I$15</f>
        <v>0</v>
      </c>
      <c r="CH5" s="35">
        <f>'Ind. A largo plazo'!$H$16</f>
        <v>0</v>
      </c>
      <c r="CI5" s="35">
        <f>'Ind. A largo plazo'!$I$16</f>
        <v>0</v>
      </c>
      <c r="CJ5" s="35">
        <f>'Ind. A largo plazo'!$H$17</f>
        <v>0</v>
      </c>
      <c r="CK5" s="35">
        <f>'Ind. A largo plazo'!$I$17</f>
        <v>0</v>
      </c>
    </row>
    <row r="6" spans="1:89" s="21" customFormat="1" ht="48" x14ac:dyDescent="0.25">
      <c r="A6" s="24" t="str">
        <f>$A$4</f>
        <v>Introduzca el Nº de Expediente</v>
      </c>
      <c r="B6" s="31" t="str">
        <f t="shared" ref="B6:B22" si="1">$B$4</f>
        <v>Introduzca el nombre de la Entidad</v>
      </c>
      <c r="C6" s="31" t="str">
        <f>'Ind. Ejecución'!$D$5</f>
        <v>Título del proyecto</v>
      </c>
      <c r="D6" s="25">
        <f>'Ind. Ejecución'!$J$1</f>
        <v>0</v>
      </c>
      <c r="E6" s="25" t="e">
        <f>'Ind. Ejecución'!#REF!</f>
        <v>#REF!</v>
      </c>
      <c r="F6" s="32" t="str">
        <f t="shared" si="0"/>
        <v xml:space="preserve">PROYECTOS DE EMPLEO: ITINERARIOS INTEGRADOS DE INSERCIÓN LABORAL INDIVIDUALIZADOS </v>
      </c>
      <c r="G6" s="26" t="s">
        <v>37</v>
      </c>
      <c r="H6" s="35">
        <f>'Ind. Ejecución'!$K$12</f>
        <v>0</v>
      </c>
      <c r="I6" s="35">
        <f>'Ind. Ejecución'!$L$12</f>
        <v>0</v>
      </c>
      <c r="J6" s="35">
        <f>'Ind. Ejecución'!K$13</f>
        <v>0</v>
      </c>
      <c r="K6" s="35">
        <f>'Ind. Ejecución'!L$13</f>
        <v>0</v>
      </c>
      <c r="L6" s="35">
        <f>'Ind. Ejecución'!K$14</f>
        <v>0</v>
      </c>
      <c r="M6" s="35">
        <f>'Ind. Ejecución'!L$14</f>
        <v>0</v>
      </c>
      <c r="N6" s="35">
        <f>'Ind. Ejecución'!$K15</f>
        <v>0</v>
      </c>
      <c r="O6" s="35">
        <f>'Ind. Ejecución'!$L15</f>
        <v>0</v>
      </c>
      <c r="P6" s="35">
        <f>'Ind. Ejecución'!$K16</f>
        <v>0</v>
      </c>
      <c r="Q6" s="35">
        <f>'Ind. Ejecución'!$L16</f>
        <v>0</v>
      </c>
      <c r="R6" s="35">
        <f>'Ind. Ejecución'!$K$19</f>
        <v>0</v>
      </c>
      <c r="S6" s="35">
        <f>'Ind. Ejecución'!$L$19</f>
        <v>0</v>
      </c>
      <c r="T6" s="35">
        <f>'Ind. Ejecución'!$K20</f>
        <v>0</v>
      </c>
      <c r="U6" s="35">
        <f>'Ind. Ejecución'!$L20</f>
        <v>0</v>
      </c>
      <c r="V6" s="35">
        <f>'Ind. Ejecución'!$K21</f>
        <v>0</v>
      </c>
      <c r="W6" s="35">
        <f>'Ind. Ejecución'!$L21</f>
        <v>0</v>
      </c>
      <c r="X6" s="35">
        <f>'Ind. Ejecución'!$K22</f>
        <v>0</v>
      </c>
      <c r="Y6" s="35">
        <f>'Ind. Ejecución'!$L22</f>
        <v>0</v>
      </c>
      <c r="Z6" s="35">
        <f>'Ind. Ejecución'!$K24</f>
        <v>0</v>
      </c>
      <c r="AA6" s="35">
        <f>'Ind. Ejecución'!$L24</f>
        <v>0</v>
      </c>
      <c r="AB6" s="35">
        <f>'Ind. Ejecución'!$K25</f>
        <v>0</v>
      </c>
      <c r="AC6" s="35">
        <f>'Ind. Ejecución'!$L25</f>
        <v>0</v>
      </c>
      <c r="AD6" s="35">
        <f>'Ind. Ejecución'!$K$26</f>
        <v>0</v>
      </c>
      <c r="AE6" s="35">
        <f>'Ind. Ejecución'!$L$26</f>
        <v>0</v>
      </c>
      <c r="AF6" s="35">
        <f>'Ind. Ejecución'!$K27</f>
        <v>0</v>
      </c>
      <c r="AG6" s="35">
        <f>'Ind. Ejecución'!$L27</f>
        <v>0</v>
      </c>
      <c r="AH6" s="35">
        <f>'Ind. Ejecución'!$K$30</f>
        <v>0</v>
      </c>
      <c r="AI6" s="35">
        <f>'Ind. Ejecución'!$L$30</f>
        <v>0</v>
      </c>
      <c r="AJ6" s="35">
        <f>'Ind. Ejecución'!$K$31</f>
        <v>0</v>
      </c>
      <c r="AK6" s="35">
        <f>'Ind. Ejecución'!$L$31</f>
        <v>0</v>
      </c>
      <c r="AL6" s="35">
        <f>'Ind. Ejecución'!$K$32</f>
        <v>0</v>
      </c>
      <c r="AM6" s="35">
        <f>'Ind. Ejecución'!$L$32</f>
        <v>0</v>
      </c>
      <c r="AN6" s="35">
        <f>'Ind. Ejecución'!$K$34</f>
        <v>0</v>
      </c>
      <c r="AO6" s="35">
        <f>'Ind. Ejecución'!$L$34</f>
        <v>0</v>
      </c>
      <c r="AP6" s="35">
        <f>'Ind. Ejecución'!$K$35</f>
        <v>0</v>
      </c>
      <c r="AQ6" s="35">
        <f>'Ind. Ejecución'!$L$35</f>
        <v>0</v>
      </c>
      <c r="AR6" s="35">
        <f>'Ind. Ejecución'!$K$36</f>
        <v>0</v>
      </c>
      <c r="AS6" s="35">
        <f>'Ind. Ejecución'!$L$36</f>
        <v>0</v>
      </c>
      <c r="AT6" s="35">
        <f>'Ind. Ejecución'!$K$37</f>
        <v>0</v>
      </c>
      <c r="AU6" s="35">
        <f>'Ind. Ejecución'!$L$37</f>
        <v>0</v>
      </c>
      <c r="AV6" s="35">
        <f>'Ind. Ejecución'!$K38</f>
        <v>0</v>
      </c>
      <c r="AW6" s="35">
        <f>'Ind. Ejecución'!$L38</f>
        <v>0</v>
      </c>
      <c r="AX6" s="35">
        <f>'Ind. Ejecución'!$H40</f>
        <v>0</v>
      </c>
      <c r="AY6" s="35">
        <f>'Ind. Ejecución'!$I40</f>
        <v>0</v>
      </c>
      <c r="AZ6" s="35">
        <f>'Ind. Ejecución'!$I41</f>
        <v>0</v>
      </c>
      <c r="BA6" s="35">
        <f>'Ind. Ejecución'!$J41</f>
        <v>0</v>
      </c>
      <c r="BB6" s="35">
        <f>'Ind. Ejecución'!$I$42</f>
        <v>0</v>
      </c>
      <c r="BC6" s="52">
        <f>'Ind. Ejecución'!$J42</f>
        <v>0</v>
      </c>
      <c r="BD6" s="35">
        <f>'Ind. Resultados'!$K$12</f>
        <v>0</v>
      </c>
      <c r="BE6" s="35">
        <f>'Ind. Resultados'!$L$13</f>
        <v>0</v>
      </c>
      <c r="BF6" s="35">
        <f>'Ind. Resultados'!$K$13</f>
        <v>0</v>
      </c>
      <c r="BG6" s="35">
        <f>'Ind. Resultados'!$L$13</f>
        <v>0</v>
      </c>
      <c r="BH6" s="35">
        <f>'Ind. Resultados'!$K$14</f>
        <v>0</v>
      </c>
      <c r="BI6" s="35">
        <f>'Ind. Resultados'!$L$14</f>
        <v>0</v>
      </c>
      <c r="BJ6" s="35">
        <f>'Ind. Resultados'!$K$15</f>
        <v>0</v>
      </c>
      <c r="BK6" s="35">
        <f>'Ind. Resultados'!$L$15</f>
        <v>0</v>
      </c>
      <c r="BL6" s="35">
        <f>'Ind. Resultados'!$K$16</f>
        <v>0</v>
      </c>
      <c r="BM6" s="35">
        <f>'Ind. Resultados'!$L$16</f>
        <v>0</v>
      </c>
      <c r="BN6" s="35">
        <f>'Ind. Resultados'!$K$17</f>
        <v>0</v>
      </c>
      <c r="BO6" s="35">
        <f>'Ind. Resultados'!$L$17</f>
        <v>0</v>
      </c>
      <c r="BP6" s="35">
        <f>'Ind. Resultados'!$K$18</f>
        <v>0</v>
      </c>
      <c r="BQ6" s="35">
        <f>'Ind. Resultados'!$L$18</f>
        <v>0</v>
      </c>
      <c r="BR6" s="35">
        <f>'Ind. Resultados'!$K$19</f>
        <v>0</v>
      </c>
      <c r="BS6" s="35">
        <f>'Ind. Resultados'!$L$19</f>
        <v>0</v>
      </c>
      <c r="BT6" s="35">
        <f>'Ind. Resultados'!$K$22</f>
        <v>0</v>
      </c>
      <c r="BU6" s="35">
        <f>'Ind. Resultados'!$L$22</f>
        <v>0</v>
      </c>
      <c r="BV6" s="35">
        <f>'Ind. Resultados'!$K$24</f>
        <v>0</v>
      </c>
      <c r="BW6" s="35">
        <f>'Ind. Resultados'!$L$24</f>
        <v>0</v>
      </c>
      <c r="BX6" s="35">
        <f>'Ind. Resultados'!$K$25</f>
        <v>0</v>
      </c>
      <c r="BY6" s="35">
        <f>'Ind. Resultados'!$L$25</f>
        <v>0</v>
      </c>
      <c r="BZ6" s="35">
        <f>'Ind. Resultados'!$K$26</f>
        <v>0</v>
      </c>
      <c r="CA6" s="35">
        <f>'Ind. Resultados'!$L$26</f>
        <v>0</v>
      </c>
      <c r="CB6" s="35">
        <f>'Ind. A largo plazo'!$K$13</f>
        <v>0</v>
      </c>
      <c r="CC6" s="35">
        <f>'Ind. A largo plazo'!$L$13</f>
        <v>0</v>
      </c>
      <c r="CD6" s="35">
        <f>'Ind. A largo plazo'!$K$14</f>
        <v>0</v>
      </c>
      <c r="CE6" s="35">
        <f>'Ind. A largo plazo'!$L$14</f>
        <v>0</v>
      </c>
      <c r="CF6" s="35">
        <f>'Ind. A largo plazo'!$K$15</f>
        <v>0</v>
      </c>
      <c r="CG6" s="35">
        <f>'Ind. A largo plazo'!$L$15</f>
        <v>0</v>
      </c>
      <c r="CH6" s="35">
        <f>'Ind. A largo plazo'!$K$16</f>
        <v>0</v>
      </c>
      <c r="CI6" s="35">
        <f>'Ind. A largo plazo'!$L$16</f>
        <v>0</v>
      </c>
      <c r="CJ6" s="35">
        <f>'Ind. A largo plazo'!$K$17</f>
        <v>0</v>
      </c>
      <c r="CK6" s="35">
        <f>'Ind. A largo plazo'!$L$17</f>
        <v>0</v>
      </c>
    </row>
    <row r="7" spans="1:89" s="43" customFormat="1" ht="48" x14ac:dyDescent="0.25">
      <c r="A7" s="39" t="str">
        <f t="shared" ref="A7:A22" si="2">$A$6</f>
        <v>Introduzca el Nº de Expediente</v>
      </c>
      <c r="B7" s="40" t="str">
        <f t="shared" si="1"/>
        <v>Introduzca el nombre de la Entidad</v>
      </c>
      <c r="C7" s="31" t="str">
        <f>'Ind. Ejecución'!$D$5</f>
        <v>Título del proyecto</v>
      </c>
      <c r="D7" s="25">
        <f>'Ind. Ejecución'!$J$1</f>
        <v>0</v>
      </c>
      <c r="E7" s="25" t="e">
        <f>'Ind. Ejecución'!#REF!</f>
        <v>#REF!</v>
      </c>
      <c r="F7" s="41" t="str">
        <f t="shared" si="0"/>
        <v xml:space="preserve">PROYECTOS DE EMPLEO: ITINERARIOS INTEGRADOS DE INSERCIÓN LABORAL INDIVIDUALIZADOS </v>
      </c>
      <c r="G7" s="42" t="s">
        <v>38</v>
      </c>
      <c r="H7" s="35">
        <f>'Ind. Ejecución'!$N$12</f>
        <v>0</v>
      </c>
      <c r="I7" s="35">
        <f>'Ind. Ejecución'!$O$12</f>
        <v>0</v>
      </c>
      <c r="J7" s="35">
        <f>'Ind. Ejecución'!N$13</f>
        <v>0</v>
      </c>
      <c r="K7" s="35">
        <f>'Ind. Ejecución'!O$13</f>
        <v>0</v>
      </c>
      <c r="L7" s="35">
        <f>'Ind. Ejecución'!N$14</f>
        <v>0</v>
      </c>
      <c r="M7" s="35">
        <f>'Ind. Ejecución'!O$14</f>
        <v>0</v>
      </c>
      <c r="N7" s="35">
        <f>'Ind. Ejecución'!$N$15</f>
        <v>0</v>
      </c>
      <c r="O7" s="35">
        <f>'Ind. Ejecución'!$O$15</f>
        <v>0</v>
      </c>
      <c r="P7" s="35">
        <f>'Ind. Ejecución'!$N$16</f>
        <v>0</v>
      </c>
      <c r="Q7" s="35">
        <f>'Ind. Ejecución'!$O$16</f>
        <v>0</v>
      </c>
      <c r="R7" s="35">
        <f>'Ind. Ejecución'!$N$19</f>
        <v>0</v>
      </c>
      <c r="S7" s="35">
        <f>'Ind. Ejecución'!$O$19</f>
        <v>0</v>
      </c>
      <c r="T7" s="35">
        <f>'Ind. Ejecución'!$N$20</f>
        <v>0</v>
      </c>
      <c r="U7" s="35">
        <f>'Ind. Ejecución'!$O$20</f>
        <v>0</v>
      </c>
      <c r="V7" s="35">
        <f>'Ind. Ejecución'!$N$21</f>
        <v>0</v>
      </c>
      <c r="W7" s="35">
        <f>'Ind. Ejecución'!$O$21</f>
        <v>0</v>
      </c>
      <c r="X7" s="35">
        <f>'Ind. Ejecución'!$N$22</f>
        <v>0</v>
      </c>
      <c r="Y7" s="35">
        <f>'Ind. Ejecución'!$O$22</f>
        <v>0</v>
      </c>
      <c r="Z7" s="35">
        <f>'Ind. Ejecución'!$N$24</f>
        <v>0</v>
      </c>
      <c r="AA7" s="35">
        <f>'Ind. Ejecución'!$O$24</f>
        <v>0</v>
      </c>
      <c r="AB7" s="35">
        <f>'Ind. Ejecución'!$N$25</f>
        <v>0</v>
      </c>
      <c r="AC7" s="35">
        <f>'Ind. Ejecución'!$O$25</f>
        <v>0</v>
      </c>
      <c r="AD7" s="35">
        <f>'Ind. Ejecución'!$N$26</f>
        <v>0</v>
      </c>
      <c r="AE7" s="35">
        <f>'Ind. Ejecución'!$O$26</f>
        <v>0</v>
      </c>
      <c r="AF7" s="35">
        <f>'Ind. Ejecución'!$O$27</f>
        <v>0</v>
      </c>
      <c r="AG7" s="35">
        <f>'Ind. Ejecución'!$O$27</f>
        <v>0</v>
      </c>
      <c r="AH7" s="35">
        <f>'Ind. Ejecución'!$N$30</f>
        <v>0</v>
      </c>
      <c r="AI7" s="35">
        <f>'Ind. Ejecución'!$O$30</f>
        <v>0</v>
      </c>
      <c r="AJ7" s="35">
        <f>'Ind. Ejecución'!$N$31</f>
        <v>0</v>
      </c>
      <c r="AK7" s="35">
        <f>'Ind. Ejecución'!$O$31</f>
        <v>0</v>
      </c>
      <c r="AL7" s="35">
        <f>'Ind. Ejecución'!$N$32</f>
        <v>0</v>
      </c>
      <c r="AM7" s="35">
        <f>'Ind. Ejecución'!$O$32</f>
        <v>0</v>
      </c>
      <c r="AN7" s="35">
        <f>'Ind. Ejecución'!$N$34</f>
        <v>0</v>
      </c>
      <c r="AO7" s="35">
        <f>'Ind. Ejecución'!$O$34</f>
        <v>0</v>
      </c>
      <c r="AP7" s="35">
        <f>'Ind. Ejecución'!$N$35</f>
        <v>0</v>
      </c>
      <c r="AQ7" s="35">
        <f>'Ind. Ejecución'!$O$35</f>
        <v>0</v>
      </c>
      <c r="AR7" s="35">
        <f>'Ind. Ejecución'!$N$36</f>
        <v>0</v>
      </c>
      <c r="AS7" s="35">
        <f>'Ind. Ejecución'!$O$36</f>
        <v>0</v>
      </c>
      <c r="AT7" s="35">
        <f>'Ind. Ejecución'!$N$37</f>
        <v>0</v>
      </c>
      <c r="AU7" s="35">
        <f>'Ind. Ejecución'!$O$37</f>
        <v>0</v>
      </c>
      <c r="AV7" s="35">
        <f>'Ind. Ejecución'!$N$38</f>
        <v>0</v>
      </c>
      <c r="AW7" s="35">
        <f>'Ind. Ejecución'!$O$38</f>
        <v>0</v>
      </c>
      <c r="AX7" s="35">
        <f>'Ind. Ejecución'!$L$40</f>
        <v>0</v>
      </c>
      <c r="AY7" s="35">
        <f>'Ind. Ejecución'!$L$40</f>
        <v>0</v>
      </c>
      <c r="AZ7" s="35">
        <f>'Ind. Ejecución'!$L$41</f>
        <v>0</v>
      </c>
      <c r="BA7" s="35">
        <f>'Ind. Ejecución'!$M$41</f>
        <v>0</v>
      </c>
      <c r="BB7" s="35">
        <f>'Ind. Ejecución'!$L$42</f>
        <v>0</v>
      </c>
      <c r="BC7" s="52">
        <f>'Ind. Ejecución'!$M$42</f>
        <v>0</v>
      </c>
      <c r="BD7" s="35">
        <f>'Ind. Resultados'!$N$12</f>
        <v>0</v>
      </c>
      <c r="BE7" s="35">
        <f>'Ind. Resultados'!$O$13</f>
        <v>0</v>
      </c>
      <c r="BF7" s="35">
        <f>'Ind. Resultados'!$N$13</f>
        <v>0</v>
      </c>
      <c r="BG7" s="35">
        <f>'Ind. Resultados'!$O$13</f>
        <v>0</v>
      </c>
      <c r="BH7" s="35">
        <f>'Ind. Resultados'!$N$14</f>
        <v>0</v>
      </c>
      <c r="BI7" s="35">
        <f>'Ind. Resultados'!$O$14</f>
        <v>0</v>
      </c>
      <c r="BJ7" s="35">
        <f>'Ind. Resultados'!$N$15</f>
        <v>0</v>
      </c>
      <c r="BK7" s="35">
        <f>'Ind. Resultados'!$O$15</f>
        <v>0</v>
      </c>
      <c r="BL7" s="35">
        <f>'Ind. Resultados'!$N$16</f>
        <v>0</v>
      </c>
      <c r="BM7" s="35">
        <f>'Ind. Resultados'!$O$16</f>
        <v>0</v>
      </c>
      <c r="BN7" s="35">
        <f>'Ind. Resultados'!$N$17</f>
        <v>0</v>
      </c>
      <c r="BO7" s="35">
        <f>'Ind. Resultados'!$O$17</f>
        <v>0</v>
      </c>
      <c r="BP7" s="35">
        <f>'Ind. Resultados'!$N$18</f>
        <v>0</v>
      </c>
      <c r="BQ7" s="35">
        <f>'Ind. Resultados'!$O$18</f>
        <v>0</v>
      </c>
      <c r="BR7" s="35">
        <f>'Ind. Resultados'!$N$19</f>
        <v>0</v>
      </c>
      <c r="BS7" s="35">
        <f>'Ind. Resultados'!$O$19</f>
        <v>0</v>
      </c>
      <c r="BT7" s="35">
        <f>'Ind. Resultados'!$N$22</f>
        <v>0</v>
      </c>
      <c r="BU7" s="35">
        <f>'Ind. Resultados'!$O$22</f>
        <v>0</v>
      </c>
      <c r="BV7" s="35">
        <f>'Ind. Resultados'!$N$24</f>
        <v>0</v>
      </c>
      <c r="BW7" s="35">
        <f>'Ind. Resultados'!$O$24</f>
        <v>0</v>
      </c>
      <c r="BX7" s="35">
        <f>'Ind. Resultados'!$N$25</f>
        <v>0</v>
      </c>
      <c r="BY7" s="35">
        <f>'Ind. Resultados'!$O$25</f>
        <v>0</v>
      </c>
      <c r="BZ7" s="35">
        <f>'Ind. Resultados'!$N$26</f>
        <v>0</v>
      </c>
      <c r="CA7" s="35">
        <f>'Ind. Resultados'!$O$26</f>
        <v>0</v>
      </c>
      <c r="CB7" s="35">
        <f>'Ind. A largo plazo'!$N$13</f>
        <v>0</v>
      </c>
      <c r="CC7" s="35">
        <f>'Ind. A largo plazo'!$O$13</f>
        <v>0</v>
      </c>
      <c r="CD7" s="35">
        <f>'Ind. A largo plazo'!$N$14</f>
        <v>0</v>
      </c>
      <c r="CE7" s="35">
        <f>'Ind. A largo plazo'!$O$14</f>
        <v>0</v>
      </c>
      <c r="CF7" s="35">
        <f>'Ind. A largo plazo'!$N$15</f>
        <v>0</v>
      </c>
      <c r="CG7" s="35">
        <f>'Ind. A largo plazo'!$O$15</f>
        <v>0</v>
      </c>
      <c r="CH7" s="35">
        <f>'Ind. A largo plazo'!$N$16</f>
        <v>0</v>
      </c>
      <c r="CI7" s="35">
        <f>'Ind. A largo plazo'!$O$16</f>
        <v>0</v>
      </c>
      <c r="CJ7" s="35">
        <f>'Ind. A largo plazo'!$N$17</f>
        <v>0</v>
      </c>
      <c r="CK7" s="35">
        <f>'Ind. A largo plazo'!$O$17</f>
        <v>0</v>
      </c>
    </row>
    <row r="8" spans="1:89" s="21" customFormat="1" ht="48" x14ac:dyDescent="0.25">
      <c r="A8" s="24" t="str">
        <f t="shared" si="2"/>
        <v>Introduzca el Nº de Expediente</v>
      </c>
      <c r="B8" s="31" t="str">
        <f t="shared" si="1"/>
        <v>Introduzca el nombre de la Entidad</v>
      </c>
      <c r="C8" s="31" t="str">
        <f>'Ind. Ejecución'!$D$5</f>
        <v>Título del proyecto</v>
      </c>
      <c r="D8" s="25">
        <f>'Ind. Ejecución'!$J$1</f>
        <v>0</v>
      </c>
      <c r="E8" s="25" t="e">
        <f>'Ind. Ejecución'!#REF!</f>
        <v>#REF!</v>
      </c>
      <c r="F8" s="32" t="str">
        <f t="shared" si="0"/>
        <v xml:space="preserve">PROYECTOS DE EMPLEO: ITINERARIOS INTEGRADOS DE INSERCIÓN LABORAL INDIVIDUALIZADOS </v>
      </c>
      <c r="G8" s="26" t="s">
        <v>39</v>
      </c>
      <c r="H8" s="35">
        <f>'Ind. Ejecución'!$Q$12</f>
        <v>0</v>
      </c>
      <c r="I8" s="35">
        <f>'Ind. Ejecución'!$R$12</f>
        <v>0</v>
      </c>
      <c r="J8" s="35">
        <f>'Ind. Ejecución'!Q$13</f>
        <v>0</v>
      </c>
      <c r="K8" s="35">
        <f>'Ind. Ejecución'!R$13</f>
        <v>0</v>
      </c>
      <c r="L8" s="35">
        <f>'Ind. Ejecución'!Q$14</f>
        <v>0</v>
      </c>
      <c r="M8" s="35">
        <f>'Ind. Ejecución'!R$14</f>
        <v>0</v>
      </c>
      <c r="N8" s="35">
        <f>'Ind. Ejecución'!$Q$15</f>
        <v>0</v>
      </c>
      <c r="O8" s="35">
        <f>'Ind. Ejecución'!$R$15</f>
        <v>0</v>
      </c>
      <c r="P8" s="35">
        <f>'Ind. Ejecución'!$Q$16</f>
        <v>0</v>
      </c>
      <c r="Q8" s="35">
        <f>'Ind. Ejecución'!$R$16</f>
        <v>0</v>
      </c>
      <c r="R8" s="35">
        <f>'Ind. Ejecución'!$Q$19</f>
        <v>0</v>
      </c>
      <c r="S8" s="35">
        <f>'Ind. Ejecución'!$R$19</f>
        <v>0</v>
      </c>
      <c r="T8" s="35">
        <f>'Ind. Ejecución'!$Q$20</f>
        <v>0</v>
      </c>
      <c r="U8" s="35">
        <f>'Ind. Ejecución'!$R$20</f>
        <v>0</v>
      </c>
      <c r="V8" s="35">
        <f>'Ind. Ejecución'!$Q$21</f>
        <v>0</v>
      </c>
      <c r="W8" s="35">
        <f>'Ind. Ejecución'!$R$21</f>
        <v>0</v>
      </c>
      <c r="X8" s="35">
        <f>'Ind. Ejecución'!$Q$22</f>
        <v>0</v>
      </c>
      <c r="Y8" s="35">
        <f>'Ind. Ejecución'!$R$22</f>
        <v>0</v>
      </c>
      <c r="Z8" s="35">
        <f>'Ind. Ejecución'!$Q$24</f>
        <v>0</v>
      </c>
      <c r="AA8" s="35">
        <f>'Ind. Ejecución'!$R$24</f>
        <v>0</v>
      </c>
      <c r="AB8" s="35">
        <f>'Ind. Ejecución'!$Q$25</f>
        <v>0</v>
      </c>
      <c r="AC8" s="35">
        <f>'Ind. Ejecución'!$R$25</f>
        <v>0</v>
      </c>
      <c r="AD8" s="35">
        <f>'Ind. Ejecución'!$Q$26</f>
        <v>0</v>
      </c>
      <c r="AE8" s="35">
        <f>'Ind. Ejecución'!$R$26</f>
        <v>0</v>
      </c>
      <c r="AF8" s="35">
        <f>'Ind. Ejecución'!$Q$27</f>
        <v>0</v>
      </c>
      <c r="AG8" s="35">
        <f>'Ind. Ejecución'!$R$27</f>
        <v>0</v>
      </c>
      <c r="AH8" s="35">
        <f>'Ind. Ejecución'!$Q$30</f>
        <v>0</v>
      </c>
      <c r="AI8" s="35">
        <f>'Ind. Ejecución'!$R$30</f>
        <v>0</v>
      </c>
      <c r="AJ8" s="35">
        <f>'Ind. Ejecución'!$Q$31</f>
        <v>0</v>
      </c>
      <c r="AK8" s="35">
        <f>'Ind. Ejecución'!$R$31</f>
        <v>0</v>
      </c>
      <c r="AL8" s="35">
        <f>'Ind. Ejecución'!$Q$32</f>
        <v>0</v>
      </c>
      <c r="AM8" s="35">
        <f>'Ind. Ejecución'!$R$32</f>
        <v>0</v>
      </c>
      <c r="AN8" s="35">
        <f>'Ind. Ejecución'!$Q$34</f>
        <v>0</v>
      </c>
      <c r="AO8" s="35">
        <f>'Ind. Ejecución'!$R$34</f>
        <v>0</v>
      </c>
      <c r="AP8" s="35">
        <f>'Ind. Ejecución'!$Q$35</f>
        <v>0</v>
      </c>
      <c r="AQ8" s="35">
        <f>'Ind. Ejecución'!$R$35</f>
        <v>0</v>
      </c>
      <c r="AR8" s="35">
        <f>'Ind. Ejecución'!$Q$36</f>
        <v>0</v>
      </c>
      <c r="AS8" s="35">
        <f>'Ind. Ejecución'!$R$36</f>
        <v>0</v>
      </c>
      <c r="AT8" s="35">
        <f>'Ind. Ejecución'!$Q$37</f>
        <v>0</v>
      </c>
      <c r="AU8" s="35">
        <f>'Ind. Ejecución'!$R$37</f>
        <v>0</v>
      </c>
      <c r="AV8" s="35">
        <f>'Ind. Ejecución'!$Q$38</f>
        <v>0</v>
      </c>
      <c r="AW8" s="35">
        <f>'Ind. Ejecución'!$R$38</f>
        <v>0</v>
      </c>
      <c r="AX8" s="35">
        <f>'Ind. Ejecución'!$N$40</f>
        <v>0</v>
      </c>
      <c r="AY8" s="35">
        <f>'Ind. Ejecución'!$O$40</f>
        <v>0</v>
      </c>
      <c r="AZ8" s="35">
        <f>'Ind. Ejecución'!$O$41</f>
        <v>0</v>
      </c>
      <c r="BA8" s="35">
        <f>'Ind. Ejecución'!$P$41</f>
        <v>0</v>
      </c>
      <c r="BB8" s="35">
        <f>'Ind. Ejecución'!$O$42</f>
        <v>0</v>
      </c>
      <c r="BC8" s="52">
        <f>'Ind. Ejecución'!$P$42</f>
        <v>0</v>
      </c>
      <c r="BD8" s="35">
        <f>'Ind. Resultados'!$Q$12</f>
        <v>0</v>
      </c>
      <c r="BE8" s="35">
        <f>'Ind. Resultados'!$R$12</f>
        <v>0</v>
      </c>
      <c r="BF8" s="35">
        <f>'Ind. Resultados'!$Q$13</f>
        <v>0</v>
      </c>
      <c r="BG8" s="35">
        <f>'Ind. Resultados'!$R$13</f>
        <v>0</v>
      </c>
      <c r="BH8" s="35">
        <f>'Ind. Resultados'!$Q$14</f>
        <v>0</v>
      </c>
      <c r="BI8" s="35">
        <f>'Ind. Resultados'!$R$14</f>
        <v>0</v>
      </c>
      <c r="BJ8" s="35">
        <f>'Ind. Resultados'!$Q$15</f>
        <v>0</v>
      </c>
      <c r="BK8" s="35">
        <f>'Ind. Resultados'!$R$15</f>
        <v>0</v>
      </c>
      <c r="BL8" s="35">
        <f>'Ind. Resultados'!$Q$16</f>
        <v>0</v>
      </c>
      <c r="BM8" s="35">
        <f>'Ind. Resultados'!$R$16</f>
        <v>0</v>
      </c>
      <c r="BN8" s="35">
        <f>'Ind. Resultados'!$Q$17</f>
        <v>0</v>
      </c>
      <c r="BO8" s="35">
        <f>'Ind. Resultados'!$R$17</f>
        <v>0</v>
      </c>
      <c r="BP8" s="35">
        <f>'Ind. Resultados'!$Q$18</f>
        <v>0</v>
      </c>
      <c r="BQ8" s="35">
        <f>'Ind. Resultados'!$R$18</f>
        <v>0</v>
      </c>
      <c r="BR8" s="35">
        <f>'Ind. Resultados'!$Q$19</f>
        <v>0</v>
      </c>
      <c r="BS8" s="35">
        <f>'Ind. Resultados'!$R$19</f>
        <v>0</v>
      </c>
      <c r="BT8" s="35">
        <f>'Ind. Resultados'!$Q$22</f>
        <v>0</v>
      </c>
      <c r="BU8" s="35">
        <f>'Ind. Resultados'!$R$22</f>
        <v>0</v>
      </c>
      <c r="BV8" s="35">
        <f>'Ind. Resultados'!$Q$24</f>
        <v>0</v>
      </c>
      <c r="BW8" s="35">
        <f>'Ind. Resultados'!$R$24</f>
        <v>0</v>
      </c>
      <c r="BX8" s="35">
        <f>'Ind. Resultados'!$Q$25</f>
        <v>0</v>
      </c>
      <c r="BY8" s="35">
        <f>'Ind. Resultados'!$R$25</f>
        <v>0</v>
      </c>
      <c r="BZ8" s="35">
        <f>'Ind. Resultados'!$Q$26</f>
        <v>0</v>
      </c>
      <c r="CA8" s="35">
        <f>'Ind. Resultados'!$R$26</f>
        <v>0</v>
      </c>
      <c r="CB8" s="35">
        <f>'Ind. A largo plazo'!$Q$13</f>
        <v>0</v>
      </c>
      <c r="CC8" s="35">
        <f>'Ind. A largo plazo'!$R$13</f>
        <v>0</v>
      </c>
      <c r="CD8" s="35">
        <f>'Ind. A largo plazo'!$Q$14</f>
        <v>0</v>
      </c>
      <c r="CE8" s="35">
        <f>'Ind. A largo plazo'!$R$14</f>
        <v>0</v>
      </c>
      <c r="CF8" s="35">
        <f>'Ind. A largo plazo'!$Q$15</f>
        <v>0</v>
      </c>
      <c r="CG8" s="35">
        <f>'Ind. A largo plazo'!$R$15</f>
        <v>0</v>
      </c>
      <c r="CH8" s="35">
        <f>'Ind. A largo plazo'!$Q$16</f>
        <v>0</v>
      </c>
      <c r="CI8" s="35">
        <f>'Ind. A largo plazo'!$R$16</f>
        <v>0</v>
      </c>
      <c r="CJ8" s="35">
        <f>'Ind. A largo plazo'!$Q$17</f>
        <v>0</v>
      </c>
      <c r="CK8" s="35">
        <f>'Ind. A largo plazo'!$R$17</f>
        <v>0</v>
      </c>
    </row>
    <row r="9" spans="1:89" s="21" customFormat="1" ht="48" x14ac:dyDescent="0.25">
      <c r="A9" s="24" t="str">
        <f t="shared" si="2"/>
        <v>Introduzca el Nº de Expediente</v>
      </c>
      <c r="B9" s="31" t="str">
        <f t="shared" si="1"/>
        <v>Introduzca el nombre de la Entidad</v>
      </c>
      <c r="C9" s="31" t="str">
        <f>'Ind. Ejecución'!$D$5</f>
        <v>Título del proyecto</v>
      </c>
      <c r="D9" s="25">
        <f>'Ind. Ejecución'!$J$1</f>
        <v>0</v>
      </c>
      <c r="E9" s="25" t="e">
        <f>'Ind. Ejecución'!#REF!</f>
        <v>#REF!</v>
      </c>
      <c r="F9" s="32" t="str">
        <f t="shared" si="0"/>
        <v xml:space="preserve">PROYECTOS DE EMPLEO: ITINERARIOS INTEGRADOS DE INSERCIÓN LABORAL INDIVIDUALIZADOS </v>
      </c>
      <c r="G9" s="26" t="s">
        <v>40</v>
      </c>
      <c r="H9" s="35">
        <f>'Ind. Ejecución'!$T$12</f>
        <v>0</v>
      </c>
      <c r="I9" s="35">
        <f>'Ind. Ejecución'!$U$12</f>
        <v>0</v>
      </c>
      <c r="J9" s="35">
        <f>'Ind. Ejecución'!T$13</f>
        <v>0</v>
      </c>
      <c r="K9" s="35">
        <f>'Ind. Ejecución'!U$13</f>
        <v>0</v>
      </c>
      <c r="L9" s="35">
        <f>'Ind. Ejecución'!T$14</f>
        <v>0</v>
      </c>
      <c r="M9" s="35">
        <f>'Ind. Ejecución'!U$14</f>
        <v>0</v>
      </c>
      <c r="N9" s="35">
        <f>'Ind. Ejecución'!$T$15</f>
        <v>0</v>
      </c>
      <c r="O9" s="35">
        <f>'Ind. Ejecución'!$U$15</f>
        <v>0</v>
      </c>
      <c r="P9" s="35">
        <f>'Ind. Ejecución'!$T$16</f>
        <v>0</v>
      </c>
      <c r="Q9" s="35">
        <f>'Ind. Ejecución'!$U$16</f>
        <v>0</v>
      </c>
      <c r="R9" s="35">
        <f>'Ind. Ejecución'!$T$19</f>
        <v>0</v>
      </c>
      <c r="S9" s="35">
        <f>'Ind. Ejecución'!$U$19</f>
        <v>0</v>
      </c>
      <c r="T9" s="35">
        <f>'Ind. Ejecución'!$T$20</f>
        <v>0</v>
      </c>
      <c r="U9" s="35">
        <f>'Ind. Ejecución'!$U$20</f>
        <v>0</v>
      </c>
      <c r="V9" s="35">
        <f>'Ind. Ejecución'!$T$21</f>
        <v>0</v>
      </c>
      <c r="W9" s="35">
        <f>'Ind. Ejecución'!$U$21</f>
        <v>0</v>
      </c>
      <c r="X9" s="35">
        <f>'Ind. Ejecución'!$T$22</f>
        <v>0</v>
      </c>
      <c r="Y9" s="35">
        <f>'Ind. Ejecución'!$U$22</f>
        <v>0</v>
      </c>
      <c r="Z9" s="35">
        <f>'Ind. Ejecución'!$T$24</f>
        <v>0</v>
      </c>
      <c r="AA9" s="35">
        <f>'Ind. Ejecución'!$U$24</f>
        <v>0</v>
      </c>
      <c r="AB9" s="35">
        <f>'Ind. Ejecución'!$T$25</f>
        <v>0</v>
      </c>
      <c r="AC9" s="35">
        <f>'Ind. Ejecución'!$U$25</f>
        <v>0</v>
      </c>
      <c r="AD9" s="35">
        <f>'Ind. Ejecución'!$T$26</f>
        <v>0</v>
      </c>
      <c r="AE9" s="35">
        <f>'Ind. Ejecución'!$U$26</f>
        <v>0</v>
      </c>
      <c r="AF9" s="35">
        <f>'Ind. Ejecución'!$T$27</f>
        <v>0</v>
      </c>
      <c r="AG9" s="35">
        <f>'Ind. Ejecución'!$U$27</f>
        <v>0</v>
      </c>
      <c r="AH9" s="35">
        <f>'Ind. Ejecución'!$T$30</f>
        <v>0</v>
      </c>
      <c r="AI9" s="35">
        <f>'Ind. Ejecución'!$U$30</f>
        <v>0</v>
      </c>
      <c r="AJ9" s="35">
        <f>'Ind. Ejecución'!$T$31</f>
        <v>0</v>
      </c>
      <c r="AK9" s="35">
        <f>'Ind. Ejecución'!$U$31</f>
        <v>0</v>
      </c>
      <c r="AL9" s="35">
        <f>'Ind. Ejecución'!$T$32</f>
        <v>0</v>
      </c>
      <c r="AM9" s="35">
        <f>'Ind. Ejecución'!$U$32</f>
        <v>0</v>
      </c>
      <c r="AN9" s="35">
        <f>'Ind. Ejecución'!$T$34</f>
        <v>0</v>
      </c>
      <c r="AO9" s="35">
        <f>'Ind. Ejecución'!$U$34</f>
        <v>0</v>
      </c>
      <c r="AP9" s="35">
        <f>'Ind. Ejecución'!$T$35</f>
        <v>0</v>
      </c>
      <c r="AQ9" s="35">
        <f>'Ind. Ejecución'!$U$35</f>
        <v>0</v>
      </c>
      <c r="AR9" s="35">
        <f>'Ind. Ejecución'!$T$36</f>
        <v>0</v>
      </c>
      <c r="AS9" s="35">
        <f>'Ind. Ejecución'!$U$36</f>
        <v>0</v>
      </c>
      <c r="AT9" s="35">
        <f>'Ind. Ejecución'!$T$37</f>
        <v>0</v>
      </c>
      <c r="AU9" s="35">
        <f>'Ind. Ejecución'!$U$37</f>
        <v>0</v>
      </c>
      <c r="AV9" s="35">
        <f>'Ind. Ejecución'!$T$38</f>
        <v>0</v>
      </c>
      <c r="AW9" s="35">
        <f>'Ind. Ejecución'!$U$38</f>
        <v>0</v>
      </c>
      <c r="AX9" s="35">
        <f>'Ind. Ejecución'!$Q$40</f>
        <v>0</v>
      </c>
      <c r="AY9" s="35">
        <f>'Ind. Ejecución'!$R$40</f>
        <v>0</v>
      </c>
      <c r="AZ9" s="35">
        <f>'Ind. Ejecución'!$R$41</f>
        <v>0</v>
      </c>
      <c r="BA9" s="35">
        <f>'Ind. Ejecución'!$S$41</f>
        <v>0</v>
      </c>
      <c r="BB9" s="35">
        <f>'Ind. Ejecución'!$R$42</f>
        <v>0</v>
      </c>
      <c r="BC9" s="52">
        <f>'Ind. Ejecución'!$S$42</f>
        <v>0</v>
      </c>
      <c r="BD9" s="35">
        <f>'Ind. Resultados'!$T$12</f>
        <v>0</v>
      </c>
      <c r="BE9" s="35">
        <f>'Ind. Resultados'!$U$12</f>
        <v>0</v>
      </c>
      <c r="BF9" s="35">
        <f>'Ind. Resultados'!$T$13</f>
        <v>0</v>
      </c>
      <c r="BG9" s="35">
        <f>'Ind. Resultados'!$U$13</f>
        <v>0</v>
      </c>
      <c r="BH9" s="35">
        <f>'Ind. Resultados'!$T$14</f>
        <v>0</v>
      </c>
      <c r="BI9" s="35">
        <f>'Ind. Resultados'!$U$14</f>
        <v>0</v>
      </c>
      <c r="BJ9" s="35">
        <f>'Ind. Resultados'!$T$15</f>
        <v>0</v>
      </c>
      <c r="BK9" s="35">
        <f>'Ind. Resultados'!$U$15</f>
        <v>0</v>
      </c>
      <c r="BL9" s="35">
        <f>'Ind. Resultados'!$T$16</f>
        <v>0</v>
      </c>
      <c r="BM9" s="35">
        <f>'Ind. Resultados'!$U$16</f>
        <v>0</v>
      </c>
      <c r="BN9" s="35">
        <f>'Ind. Resultados'!$T$17</f>
        <v>0</v>
      </c>
      <c r="BO9" s="35">
        <f>'Ind. Resultados'!$U$17</f>
        <v>0</v>
      </c>
      <c r="BP9" s="35">
        <f>'Ind. Resultados'!$T$18</f>
        <v>0</v>
      </c>
      <c r="BQ9" s="35">
        <f>'Ind. Resultados'!$U$18</f>
        <v>0</v>
      </c>
      <c r="BR9" s="35">
        <f>'Ind. Resultados'!$T$19</f>
        <v>0</v>
      </c>
      <c r="BS9" s="35">
        <f>'Ind. Resultados'!$U$19</f>
        <v>0</v>
      </c>
      <c r="BT9" s="35">
        <f>'Ind. Resultados'!$T$22</f>
        <v>0</v>
      </c>
      <c r="BU9" s="35">
        <f>'Ind. Resultados'!$U$22</f>
        <v>0</v>
      </c>
      <c r="BV9" s="35">
        <f>'Ind. Resultados'!$T$24</f>
        <v>0</v>
      </c>
      <c r="BW9" s="35">
        <f>'Ind. Resultados'!$U$24</f>
        <v>0</v>
      </c>
      <c r="BX9" s="35">
        <f>'Ind. Resultados'!$T$25</f>
        <v>0</v>
      </c>
      <c r="BY9" s="35">
        <f>'Ind. Resultados'!$U$25</f>
        <v>0</v>
      </c>
      <c r="BZ9" s="35">
        <f>'Ind. Resultados'!$T$26</f>
        <v>0</v>
      </c>
      <c r="CA9" s="35">
        <f>'Ind. Resultados'!$U$26</f>
        <v>0</v>
      </c>
      <c r="CB9" s="35">
        <f>'Ind. A largo plazo'!$T$13</f>
        <v>0</v>
      </c>
      <c r="CC9" s="35">
        <f>'Ind. A largo plazo'!$U$13</f>
        <v>0</v>
      </c>
      <c r="CD9" s="35">
        <f>'Ind. A largo plazo'!$T$14</f>
        <v>0</v>
      </c>
      <c r="CE9" s="35">
        <f>'Ind. A largo plazo'!$U$14</f>
        <v>0</v>
      </c>
      <c r="CF9" s="35">
        <f>'Ind. A largo plazo'!$T$15</f>
        <v>0</v>
      </c>
      <c r="CG9" s="35">
        <f>'Ind. A largo plazo'!$U$15</f>
        <v>0</v>
      </c>
      <c r="CH9" s="35">
        <f>'Ind. A largo plazo'!$T$16</f>
        <v>0</v>
      </c>
      <c r="CI9" s="35">
        <f>'Ind. A largo plazo'!$U$16</f>
        <v>0</v>
      </c>
      <c r="CJ9" s="35">
        <f>'Ind. A largo plazo'!$T$17</f>
        <v>0</v>
      </c>
      <c r="CK9" s="35">
        <f>'Ind. A largo plazo'!$U$17</f>
        <v>0</v>
      </c>
    </row>
    <row r="10" spans="1:89" s="21" customFormat="1" ht="48" x14ac:dyDescent="0.25">
      <c r="A10" s="24" t="str">
        <f t="shared" si="2"/>
        <v>Introduzca el Nº de Expediente</v>
      </c>
      <c r="B10" s="31" t="str">
        <f t="shared" si="1"/>
        <v>Introduzca el nombre de la Entidad</v>
      </c>
      <c r="C10" s="31" t="str">
        <f>'Ind. Ejecución'!$D$5</f>
        <v>Título del proyecto</v>
      </c>
      <c r="D10" s="25">
        <f>'Ind. Ejecución'!$J$1</f>
        <v>0</v>
      </c>
      <c r="E10" s="25" t="e">
        <f>'Ind. Ejecución'!#REF!</f>
        <v>#REF!</v>
      </c>
      <c r="F10" s="32" t="str">
        <f t="shared" si="0"/>
        <v xml:space="preserve">PROYECTOS DE EMPLEO: ITINERARIOS INTEGRADOS DE INSERCIÓN LABORAL INDIVIDUALIZADOS </v>
      </c>
      <c r="G10" s="42" t="s">
        <v>41</v>
      </c>
      <c r="H10" s="35">
        <f>'Ind. Ejecución'!$W$12</f>
        <v>0</v>
      </c>
      <c r="I10" s="35">
        <f>'Ind. Ejecución'!$X$12</f>
        <v>0</v>
      </c>
      <c r="J10" s="35">
        <f>'Ind. Ejecución'!W$13</f>
        <v>0</v>
      </c>
      <c r="K10" s="35">
        <f>'Ind. Ejecución'!X$13</f>
        <v>0</v>
      </c>
      <c r="L10" s="35">
        <f>'Ind. Ejecución'!W$14</f>
        <v>0</v>
      </c>
      <c r="M10" s="35">
        <f>'Ind. Ejecución'!X$14</f>
        <v>0</v>
      </c>
      <c r="N10" s="35">
        <f>'Ind. Ejecución'!$W$15</f>
        <v>0</v>
      </c>
      <c r="O10" s="35">
        <f>'Ind. Ejecución'!$X$15</f>
        <v>0</v>
      </c>
      <c r="P10" s="35">
        <f>'Ind. Ejecución'!$W$16</f>
        <v>0</v>
      </c>
      <c r="Q10" s="35">
        <f>'Ind. Ejecución'!$X$16</f>
        <v>0</v>
      </c>
      <c r="R10" s="35">
        <f>'Ind. Ejecución'!$W$19</f>
        <v>0</v>
      </c>
      <c r="S10" s="35">
        <f>'Ind. Ejecución'!$X$19</f>
        <v>0</v>
      </c>
      <c r="T10" s="35">
        <f>'Ind. Ejecución'!$W$20</f>
        <v>0</v>
      </c>
      <c r="U10" s="35">
        <f>'Ind. Ejecución'!$X$20</f>
        <v>0</v>
      </c>
      <c r="V10" s="35">
        <f>'Ind. Ejecución'!$W$21</f>
        <v>0</v>
      </c>
      <c r="W10" s="35">
        <f>'Ind. Ejecución'!$X$21</f>
        <v>0</v>
      </c>
      <c r="X10" s="35">
        <f>'Ind. Ejecución'!$W$22</f>
        <v>0</v>
      </c>
      <c r="Y10" s="35">
        <f>'Ind. Ejecución'!$X$22</f>
        <v>0</v>
      </c>
      <c r="Z10" s="35">
        <f>'Ind. Ejecución'!$W$24</f>
        <v>0</v>
      </c>
      <c r="AA10" s="35">
        <f>'Ind. Ejecución'!$X$24</f>
        <v>0</v>
      </c>
      <c r="AB10" s="35">
        <f>'Ind. Ejecución'!$W$25</f>
        <v>0</v>
      </c>
      <c r="AC10" s="35">
        <f>'Ind. Ejecución'!$X$25</f>
        <v>0</v>
      </c>
      <c r="AD10" s="35">
        <f>'Ind. Ejecución'!$W$26</f>
        <v>0</v>
      </c>
      <c r="AE10" s="35">
        <f>'Ind. Ejecución'!$X$26</f>
        <v>0</v>
      </c>
      <c r="AF10" s="35">
        <f>'Ind. Ejecución'!$W$27</f>
        <v>0</v>
      </c>
      <c r="AG10" s="35">
        <f>'Ind. Ejecución'!$X$27</f>
        <v>0</v>
      </c>
      <c r="AH10" s="35">
        <f>'Ind. Ejecución'!$W$30</f>
        <v>0</v>
      </c>
      <c r="AI10" s="35">
        <f>'Ind. Ejecución'!$X$30</f>
        <v>0</v>
      </c>
      <c r="AJ10" s="35">
        <f>'Ind. Ejecución'!$W$31</f>
        <v>0</v>
      </c>
      <c r="AK10" s="35">
        <f>'Ind. Ejecución'!$X$31</f>
        <v>0</v>
      </c>
      <c r="AL10" s="35">
        <f>'Ind. Ejecución'!$W$32</f>
        <v>0</v>
      </c>
      <c r="AM10" s="35">
        <f>'Ind. Ejecución'!$X$32</f>
        <v>0</v>
      </c>
      <c r="AN10" s="35">
        <f>'Ind. Ejecución'!$W$34</f>
        <v>0</v>
      </c>
      <c r="AO10" s="35">
        <f>'Ind. Ejecución'!$X$34</f>
        <v>0</v>
      </c>
      <c r="AP10" s="35">
        <f>'Ind. Ejecución'!$W$35</f>
        <v>0</v>
      </c>
      <c r="AQ10" s="35">
        <f>'Ind. Ejecución'!$X$35</f>
        <v>0</v>
      </c>
      <c r="AR10" s="35">
        <f>'Ind. Ejecución'!$W$36</f>
        <v>0</v>
      </c>
      <c r="AS10" s="35">
        <f>'Ind. Ejecución'!$X$36</f>
        <v>0</v>
      </c>
      <c r="AT10" s="35">
        <f>'Ind. Ejecución'!$W$37</f>
        <v>0</v>
      </c>
      <c r="AU10" s="35">
        <f>'Ind. Ejecución'!$X$37</f>
        <v>0</v>
      </c>
      <c r="AV10" s="35">
        <f>'Ind. Ejecución'!$W$38</f>
        <v>0</v>
      </c>
      <c r="AW10" s="35">
        <f>'Ind. Ejecución'!$X$38</f>
        <v>0</v>
      </c>
      <c r="AX10" s="35">
        <f>'Ind. Ejecución'!$T$40</f>
        <v>0</v>
      </c>
      <c r="AY10" s="35">
        <f>'Ind. Ejecución'!$U$40</f>
        <v>0</v>
      </c>
      <c r="AZ10" s="35">
        <f>'Ind. Ejecución'!$U$41</f>
        <v>0</v>
      </c>
      <c r="BA10" s="35">
        <f>'Ind. Ejecución'!$V$41</f>
        <v>0</v>
      </c>
      <c r="BB10" s="35">
        <f>'Ind. Ejecución'!$U$42</f>
        <v>0</v>
      </c>
      <c r="BC10" s="52">
        <f>'Ind. Ejecución'!$V$42</f>
        <v>0</v>
      </c>
      <c r="BD10" s="35">
        <f>'Ind. Resultados'!$W$12</f>
        <v>0</v>
      </c>
      <c r="BE10" s="35">
        <f>'Ind. Resultados'!$X$12</f>
        <v>0</v>
      </c>
      <c r="BF10" s="35">
        <f>'Ind. Resultados'!$W$13</f>
        <v>0</v>
      </c>
      <c r="BG10" s="35">
        <f>'Ind. Resultados'!$X$13</f>
        <v>0</v>
      </c>
      <c r="BH10" s="35">
        <f>'Ind. Resultados'!$W$14</f>
        <v>0</v>
      </c>
      <c r="BI10" s="35">
        <f>'Ind. Resultados'!$X$14</f>
        <v>0</v>
      </c>
      <c r="BJ10" s="35">
        <f>'Ind. Resultados'!$W$15</f>
        <v>0</v>
      </c>
      <c r="BK10" s="35">
        <f>'Ind. Resultados'!$X$15</f>
        <v>0</v>
      </c>
      <c r="BL10" s="35">
        <f>'Ind. Resultados'!$W$16</f>
        <v>0</v>
      </c>
      <c r="BM10" s="35">
        <f>'Ind. Resultados'!$X$16</f>
        <v>0</v>
      </c>
      <c r="BN10" s="35">
        <f>'Ind. Resultados'!$W$17</f>
        <v>0</v>
      </c>
      <c r="BO10" s="35">
        <f>'Ind. Resultados'!$X$17</f>
        <v>0</v>
      </c>
      <c r="BP10" s="35">
        <f>'Ind. Resultados'!$W$18</f>
        <v>0</v>
      </c>
      <c r="BQ10" s="35">
        <f>'Ind. Resultados'!$X$18</f>
        <v>0</v>
      </c>
      <c r="BR10" s="35">
        <f>'Ind. Resultados'!$W$19</f>
        <v>0</v>
      </c>
      <c r="BS10" s="35">
        <f>'Ind. Resultados'!$X$19</f>
        <v>0</v>
      </c>
      <c r="BT10" s="35">
        <f>'Ind. Resultados'!$W$22</f>
        <v>0</v>
      </c>
      <c r="BU10" s="35">
        <f>'Ind. Resultados'!$X$22</f>
        <v>0</v>
      </c>
      <c r="BV10" s="35">
        <f>'Ind. Resultados'!$W$24</f>
        <v>0</v>
      </c>
      <c r="BW10" s="35">
        <f>'Ind. Resultados'!$X$24</f>
        <v>0</v>
      </c>
      <c r="BX10" s="35">
        <f>'Ind. Resultados'!$W$25</f>
        <v>0</v>
      </c>
      <c r="BY10" s="35">
        <f>'Ind. Resultados'!$X$25</f>
        <v>0</v>
      </c>
      <c r="BZ10" s="35">
        <f>'Ind. Resultados'!$W$26</f>
        <v>0</v>
      </c>
      <c r="CA10" s="35">
        <f>'Ind. Resultados'!$X$26</f>
        <v>0</v>
      </c>
      <c r="CB10" s="35">
        <f>'Ind. A largo plazo'!$W$13</f>
        <v>0</v>
      </c>
      <c r="CC10" s="35">
        <f>'Ind. A largo plazo'!$X$13</f>
        <v>0</v>
      </c>
      <c r="CD10" s="35">
        <f>'Ind. A largo plazo'!$W$14</f>
        <v>0</v>
      </c>
      <c r="CE10" s="35">
        <f>'Ind. A largo plazo'!$U$14</f>
        <v>0</v>
      </c>
      <c r="CF10" s="35">
        <f>'Ind. A largo plazo'!$W$15</f>
        <v>0</v>
      </c>
      <c r="CG10" s="35">
        <f>'Ind. A largo plazo'!$X$15</f>
        <v>0</v>
      </c>
      <c r="CH10" s="35">
        <f>'Ind. A largo plazo'!$W$16</f>
        <v>0</v>
      </c>
      <c r="CI10" s="35">
        <f>'Ind. A largo plazo'!$X$16</f>
        <v>0</v>
      </c>
      <c r="CJ10" s="35">
        <f>'Ind. A largo plazo'!$W$17</f>
        <v>0</v>
      </c>
      <c r="CK10" s="35">
        <f>'Ind. A largo plazo'!$X$17</f>
        <v>0</v>
      </c>
    </row>
    <row r="11" spans="1:89" s="21" customFormat="1" ht="48" x14ac:dyDescent="0.25">
      <c r="A11" s="24" t="str">
        <f t="shared" si="2"/>
        <v>Introduzca el Nº de Expediente</v>
      </c>
      <c r="B11" s="31" t="str">
        <f t="shared" si="1"/>
        <v>Introduzca el nombre de la Entidad</v>
      </c>
      <c r="C11" s="31" t="str">
        <f>'Ind. Ejecución'!$D$5</f>
        <v>Título del proyecto</v>
      </c>
      <c r="D11" s="25">
        <f>'Ind. Ejecución'!$J$1</f>
        <v>0</v>
      </c>
      <c r="E11" s="25" t="e">
        <f>'Ind. Ejecución'!#REF!</f>
        <v>#REF!</v>
      </c>
      <c r="F11" s="32" t="str">
        <f t="shared" si="0"/>
        <v xml:space="preserve">PROYECTOS DE EMPLEO: ITINERARIOS INTEGRADOS DE INSERCIÓN LABORAL INDIVIDUALIZADOS </v>
      </c>
      <c r="G11" s="26" t="s">
        <v>42</v>
      </c>
      <c r="H11" s="35">
        <f>'Ind. Ejecución'!$Z$12</f>
        <v>0</v>
      </c>
      <c r="I11" s="35">
        <f>'Ind. Ejecución'!$AA$12</f>
        <v>0</v>
      </c>
      <c r="J11" s="35">
        <f>'Ind. Ejecución'!Z$13</f>
        <v>0</v>
      </c>
      <c r="K11" s="35">
        <f>'Ind. Ejecución'!AA$13</f>
        <v>0</v>
      </c>
      <c r="L11" s="35">
        <f>'Ind. Ejecución'!Z$14</f>
        <v>0</v>
      </c>
      <c r="M11" s="35">
        <f>'Ind. Ejecución'!AA$14</f>
        <v>0</v>
      </c>
      <c r="N11" s="35">
        <f>'Ind. Ejecución'!$Z$15</f>
        <v>0</v>
      </c>
      <c r="O11" s="35">
        <f>'Ind. Ejecución'!$AA$15</f>
        <v>0</v>
      </c>
      <c r="P11" s="35">
        <f>'Ind. Ejecución'!$Z$16</f>
        <v>0</v>
      </c>
      <c r="Q11" s="35">
        <f>'Ind. Ejecución'!$AA$16</f>
        <v>0</v>
      </c>
      <c r="R11" s="35">
        <f>'Ind. Ejecución'!$Z$19</f>
        <v>0</v>
      </c>
      <c r="S11" s="35">
        <f>'Ind. Ejecución'!$AA$19</f>
        <v>0</v>
      </c>
      <c r="T11" s="35">
        <f>'Ind. Ejecución'!$Z$20</f>
        <v>0</v>
      </c>
      <c r="U11" s="35">
        <f>'Ind. Ejecución'!$AA$20</f>
        <v>0</v>
      </c>
      <c r="V11" s="35">
        <f>'Ind. Ejecución'!$Z$21</f>
        <v>0</v>
      </c>
      <c r="W11" s="35">
        <f>'Ind. Ejecución'!$AA$21</f>
        <v>0</v>
      </c>
      <c r="X11" s="35">
        <f>'Ind. Ejecución'!$Z$22</f>
        <v>0</v>
      </c>
      <c r="Y11" s="35">
        <f>'Ind. Ejecución'!$AA$22</f>
        <v>0</v>
      </c>
      <c r="Z11" s="35">
        <f>'Ind. Ejecución'!$Z$24</f>
        <v>0</v>
      </c>
      <c r="AA11" s="35">
        <f>'Ind. Ejecución'!$AA$24</f>
        <v>0</v>
      </c>
      <c r="AB11" s="35">
        <f>'Ind. Ejecución'!$Z$25</f>
        <v>0</v>
      </c>
      <c r="AC11" s="35">
        <f>'Ind. Ejecución'!$AA$25</f>
        <v>0</v>
      </c>
      <c r="AD11" s="35">
        <f>'Ind. Ejecución'!$Z$26</f>
        <v>0</v>
      </c>
      <c r="AE11" s="35">
        <f>'Ind. Ejecución'!$AA$26</f>
        <v>0</v>
      </c>
      <c r="AF11" s="35">
        <f>'Ind. Ejecución'!$Z$27</f>
        <v>0</v>
      </c>
      <c r="AG11" s="35">
        <f>'Ind. Ejecución'!$AA$27</f>
        <v>0</v>
      </c>
      <c r="AH11" s="35">
        <f>'Ind. Ejecución'!$Z$30</f>
        <v>0</v>
      </c>
      <c r="AI11" s="35">
        <f>'Ind. Ejecución'!$AA$30</f>
        <v>0</v>
      </c>
      <c r="AJ11" s="35">
        <f>'Ind. Ejecución'!$Z$31</f>
        <v>0</v>
      </c>
      <c r="AK11" s="35">
        <f>'Ind. Ejecución'!$AA$31</f>
        <v>0</v>
      </c>
      <c r="AL11" s="35">
        <f>'Ind. Ejecución'!$Z$32</f>
        <v>0</v>
      </c>
      <c r="AM11" s="35">
        <f>'Ind. Ejecución'!$AA$32</f>
        <v>0</v>
      </c>
      <c r="AN11" s="35">
        <f>'Ind. Ejecución'!$Z$34</f>
        <v>0</v>
      </c>
      <c r="AO11" s="35">
        <f>'Ind. Ejecución'!$AA$34</f>
        <v>0</v>
      </c>
      <c r="AP11" s="35">
        <f>'Ind. Ejecución'!$Z$35</f>
        <v>0</v>
      </c>
      <c r="AQ11" s="35">
        <f>'Ind. Ejecución'!$AA$35</f>
        <v>0</v>
      </c>
      <c r="AR11" s="35">
        <f>'Ind. Ejecución'!$Z$36</f>
        <v>0</v>
      </c>
      <c r="AS11" s="35">
        <f>'Ind. Ejecución'!$AA$36</f>
        <v>0</v>
      </c>
      <c r="AT11" s="35">
        <f>'Ind. Ejecución'!$Z$37</f>
        <v>0</v>
      </c>
      <c r="AU11" s="35">
        <f>'Ind. Ejecución'!$AA$37</f>
        <v>0</v>
      </c>
      <c r="AV11" s="35">
        <f>'Ind. Ejecución'!$Z$38</f>
        <v>0</v>
      </c>
      <c r="AW11" s="35">
        <f>'Ind. Ejecución'!$AA$38</f>
        <v>0</v>
      </c>
      <c r="AX11" s="35">
        <f>'Ind. Ejecución'!$W$40</f>
        <v>0</v>
      </c>
      <c r="AY11" s="35">
        <f>'Ind. Ejecución'!$X$40</f>
        <v>0</v>
      </c>
      <c r="AZ11" s="35">
        <f>'Ind. Ejecución'!$X$41</f>
        <v>0</v>
      </c>
      <c r="BA11" s="35">
        <f>'Ind. Ejecución'!$Y$41</f>
        <v>0</v>
      </c>
      <c r="BB11" s="35">
        <f>'Ind. Ejecución'!$X$42</f>
        <v>0</v>
      </c>
      <c r="BC11" s="52">
        <f>'Ind. Ejecución'!$Y$42</f>
        <v>0</v>
      </c>
      <c r="BD11" s="35">
        <f>'Ind. Resultados'!$Z$12</f>
        <v>0</v>
      </c>
      <c r="BE11" s="35">
        <f>'Ind. Resultados'!$AA$12</f>
        <v>0</v>
      </c>
      <c r="BF11" s="35">
        <f>'Ind. Resultados'!$Z$13</f>
        <v>0</v>
      </c>
      <c r="BG11" s="35">
        <f>'Ind. Resultados'!$AA$13</f>
        <v>0</v>
      </c>
      <c r="BH11" s="35">
        <f>'Ind. Resultados'!$Z$14</f>
        <v>0</v>
      </c>
      <c r="BI11" s="35">
        <f>'Ind. Resultados'!$AA$14</f>
        <v>0</v>
      </c>
      <c r="BJ11" s="35">
        <f>'Ind. Resultados'!$Z$15</f>
        <v>0</v>
      </c>
      <c r="BK11" s="35">
        <f>'Ind. Resultados'!$AA$15</f>
        <v>0</v>
      </c>
      <c r="BL11" s="35">
        <f>'Ind. Resultados'!$Z$16</f>
        <v>0</v>
      </c>
      <c r="BM11" s="35">
        <f>'Ind. Resultados'!$AA$16</f>
        <v>0</v>
      </c>
      <c r="BN11" s="35">
        <f>'Ind. Resultados'!$Z$17</f>
        <v>0</v>
      </c>
      <c r="BO11" s="35">
        <f>'Ind. Resultados'!$AA$17</f>
        <v>0</v>
      </c>
      <c r="BP11" s="35">
        <f>'Ind. Resultados'!$Z$18</f>
        <v>0</v>
      </c>
      <c r="BQ11" s="35">
        <f>'Ind. Resultados'!$AA$18</f>
        <v>0</v>
      </c>
      <c r="BR11" s="35">
        <f>'Ind. Resultados'!$Z$19</f>
        <v>0</v>
      </c>
      <c r="BS11" s="35">
        <f>'Ind. Resultados'!$AA$19</f>
        <v>0</v>
      </c>
      <c r="BT11" s="35">
        <f>'Ind. Resultados'!$Z$22</f>
        <v>0</v>
      </c>
      <c r="BU11" s="35">
        <f>'Ind. Resultados'!$AA$22</f>
        <v>0</v>
      </c>
      <c r="BV11" s="35">
        <f>'Ind. Resultados'!$Z$24</f>
        <v>0</v>
      </c>
      <c r="BW11" s="35">
        <f>'Ind. Resultados'!$AA$24</f>
        <v>0</v>
      </c>
      <c r="BX11" s="35">
        <f>'Ind. Resultados'!$Z$25</f>
        <v>0</v>
      </c>
      <c r="BY11" s="35">
        <f>'Ind. Resultados'!$AA$25</f>
        <v>0</v>
      </c>
      <c r="BZ11" s="35">
        <f>'Ind. Resultados'!$Z$26</f>
        <v>0</v>
      </c>
      <c r="CA11" s="35">
        <f>'Ind. Resultados'!$AA$26</f>
        <v>0</v>
      </c>
      <c r="CB11" s="35">
        <f>'Ind. A largo plazo'!$Z$13</f>
        <v>0</v>
      </c>
      <c r="CC11" s="35">
        <f>'Ind. A largo plazo'!$AA$13</f>
        <v>0</v>
      </c>
      <c r="CD11" s="35">
        <f>'Ind. A largo plazo'!$Z$14</f>
        <v>0</v>
      </c>
      <c r="CE11" s="35">
        <f>'Ind. A largo plazo'!$AA$14</f>
        <v>0</v>
      </c>
      <c r="CF11" s="35">
        <f>'Ind. A largo plazo'!$Z$15</f>
        <v>0</v>
      </c>
      <c r="CG11" s="35">
        <f>'Ind. A largo plazo'!$AA$15</f>
        <v>0</v>
      </c>
      <c r="CH11" s="35">
        <f>'Ind. A largo plazo'!$Z$16</f>
        <v>0</v>
      </c>
      <c r="CI11" s="35">
        <f>'Ind. A largo plazo'!$AA$16</f>
        <v>0</v>
      </c>
      <c r="CJ11" s="35">
        <f>'Ind. A largo plazo'!$Z$17</f>
        <v>0</v>
      </c>
      <c r="CK11" s="35">
        <f>'Ind. A largo plazo'!$AA$17</f>
        <v>0</v>
      </c>
    </row>
    <row r="12" spans="1:89" s="21" customFormat="1" ht="48" x14ac:dyDescent="0.25">
      <c r="A12" s="24" t="str">
        <f t="shared" si="2"/>
        <v>Introduzca el Nº de Expediente</v>
      </c>
      <c r="B12" s="31" t="str">
        <f t="shared" si="1"/>
        <v>Introduzca el nombre de la Entidad</v>
      </c>
      <c r="C12" s="31" t="str">
        <f>'Ind. Ejecución'!$D$5</f>
        <v>Título del proyecto</v>
      </c>
      <c r="D12" s="25">
        <f>'Ind. Ejecución'!$J$1</f>
        <v>0</v>
      </c>
      <c r="E12" s="25" t="e">
        <f>'Ind. Ejecución'!#REF!</f>
        <v>#REF!</v>
      </c>
      <c r="F12" s="32" t="str">
        <f t="shared" si="0"/>
        <v xml:space="preserve">PROYECTOS DE EMPLEO: ITINERARIOS INTEGRADOS DE INSERCIÓN LABORAL INDIVIDUALIZADOS </v>
      </c>
      <c r="G12" s="26" t="s">
        <v>43</v>
      </c>
      <c r="H12" s="35">
        <f>'Ind. Ejecución'!$AC$12</f>
        <v>0</v>
      </c>
      <c r="I12" s="35">
        <f>'Ind. Ejecución'!$AD$12</f>
        <v>0</v>
      </c>
      <c r="J12" s="35">
        <f>'Ind. Ejecución'!AC$13</f>
        <v>0</v>
      </c>
      <c r="K12" s="35">
        <f>'Ind. Ejecución'!AD$13</f>
        <v>0</v>
      </c>
      <c r="L12" s="35">
        <f>'Ind. Ejecución'!AC$14</f>
        <v>0</v>
      </c>
      <c r="M12" s="35">
        <f>'Ind. Ejecución'!AD$14</f>
        <v>0</v>
      </c>
      <c r="N12" s="35">
        <f>'Ind. Ejecución'!$AC$15</f>
        <v>0</v>
      </c>
      <c r="O12" s="35">
        <f>'Ind. Ejecución'!$AD$15</f>
        <v>0</v>
      </c>
      <c r="P12" s="35">
        <f>'Ind. Ejecución'!$AC$16</f>
        <v>0</v>
      </c>
      <c r="Q12" s="35">
        <f>'Ind. Ejecución'!$AD$16</f>
        <v>0</v>
      </c>
      <c r="R12" s="35">
        <f>'Ind. Ejecución'!$AC$19</f>
        <v>0</v>
      </c>
      <c r="S12" s="35">
        <f>'Ind. Ejecución'!$AD$19</f>
        <v>0</v>
      </c>
      <c r="T12" s="35">
        <f>'Ind. Ejecución'!$AC$20</f>
        <v>0</v>
      </c>
      <c r="U12" s="35">
        <f>'Ind. Ejecución'!$AD$20</f>
        <v>0</v>
      </c>
      <c r="V12" s="35">
        <f>'Ind. Ejecución'!$AC$21</f>
        <v>0</v>
      </c>
      <c r="W12" s="35">
        <f>'Ind. Ejecución'!$AD$21</f>
        <v>0</v>
      </c>
      <c r="X12" s="35">
        <f>'Ind. Ejecución'!$AC$22</f>
        <v>0</v>
      </c>
      <c r="Y12" s="35">
        <f>'Ind. Ejecución'!$AD$22</f>
        <v>0</v>
      </c>
      <c r="Z12" s="35">
        <f>'Ind. Ejecución'!$AC$24</f>
        <v>0</v>
      </c>
      <c r="AA12" s="35">
        <f>'Ind. Ejecución'!$AD$24</f>
        <v>0</v>
      </c>
      <c r="AB12" s="35">
        <f>'Ind. Ejecución'!$AC$25</f>
        <v>0</v>
      </c>
      <c r="AC12" s="35">
        <f>'Ind. Ejecución'!$AD$25</f>
        <v>0</v>
      </c>
      <c r="AD12" s="35">
        <f>'Ind. Ejecución'!$AC$26</f>
        <v>0</v>
      </c>
      <c r="AE12" s="35">
        <f>'Ind. Ejecución'!$AD$26</f>
        <v>0</v>
      </c>
      <c r="AF12" s="35">
        <f>'Ind. Ejecución'!$AC$27</f>
        <v>0</v>
      </c>
      <c r="AG12" s="35">
        <f>'Ind. Ejecución'!$AD$27</f>
        <v>0</v>
      </c>
      <c r="AH12" s="35">
        <f>'Ind. Ejecución'!$AC$30</f>
        <v>0</v>
      </c>
      <c r="AI12" s="35">
        <f>'Ind. Ejecución'!$AD$30</f>
        <v>0</v>
      </c>
      <c r="AJ12" s="35">
        <f>'Ind. Ejecución'!$AC$31</f>
        <v>0</v>
      </c>
      <c r="AK12" s="35">
        <f>'Ind. Ejecución'!$AD$31</f>
        <v>0</v>
      </c>
      <c r="AL12" s="35">
        <f>'Ind. Ejecución'!$AC$32</f>
        <v>0</v>
      </c>
      <c r="AM12" s="35">
        <f>'Ind. Ejecución'!$AD$32</f>
        <v>0</v>
      </c>
      <c r="AN12" s="35">
        <f>'Ind. Ejecución'!$AC$34</f>
        <v>0</v>
      </c>
      <c r="AO12" s="35">
        <f>'Ind. Ejecución'!$AD$34</f>
        <v>0</v>
      </c>
      <c r="AP12" s="35">
        <f>'Ind. Ejecución'!$AC$35</f>
        <v>0</v>
      </c>
      <c r="AQ12" s="35">
        <f>'Ind. Ejecución'!$AD$35</f>
        <v>0</v>
      </c>
      <c r="AR12" s="35">
        <f>'Ind. Ejecución'!$AC$36</f>
        <v>0</v>
      </c>
      <c r="AS12" s="35">
        <f>'Ind. Ejecución'!$AD$36</f>
        <v>0</v>
      </c>
      <c r="AT12" s="35">
        <f>'Ind. Ejecución'!$AC$37</f>
        <v>0</v>
      </c>
      <c r="AU12" s="35">
        <f>'Ind. Ejecución'!$AD$37</f>
        <v>0</v>
      </c>
      <c r="AV12" s="35">
        <f>'Ind. Ejecución'!$AC$38</f>
        <v>0</v>
      </c>
      <c r="AW12" s="35">
        <f>'Ind. Ejecución'!$AD$38</f>
        <v>0</v>
      </c>
      <c r="AX12" s="35">
        <f>'Ind. Ejecución'!$Z$40</f>
        <v>0</v>
      </c>
      <c r="AY12" s="35">
        <f>'Ind. Ejecución'!$AA$40</f>
        <v>0</v>
      </c>
      <c r="AZ12" s="35">
        <f>'Ind. Ejecución'!$AA$41</f>
        <v>0</v>
      </c>
      <c r="BA12" s="35">
        <f>'Ind. Ejecución'!$AB$41</f>
        <v>0</v>
      </c>
      <c r="BB12" s="35">
        <f>'Ind. Ejecución'!$AA$42</f>
        <v>0</v>
      </c>
      <c r="BC12" s="52">
        <f>'Ind. Ejecución'!$AB$42</f>
        <v>0</v>
      </c>
      <c r="BD12" s="35">
        <f>'Ind. Resultados'!$AC$12</f>
        <v>0</v>
      </c>
      <c r="BE12" s="35">
        <f>'Ind. Resultados'!$AD$12</f>
        <v>0</v>
      </c>
      <c r="BF12" s="35">
        <f>'Ind. Resultados'!$AC$13</f>
        <v>0</v>
      </c>
      <c r="BG12" s="35">
        <f>'Ind. Resultados'!$AD$13</f>
        <v>0</v>
      </c>
      <c r="BH12" s="35">
        <f>'Ind. Resultados'!$AC$14</f>
        <v>0</v>
      </c>
      <c r="BI12" s="35">
        <f>'Ind. Resultados'!$AD$14</f>
        <v>0</v>
      </c>
      <c r="BJ12" s="35">
        <f>'Ind. Resultados'!$AC$15</f>
        <v>0</v>
      </c>
      <c r="BK12" s="35">
        <f>'Ind. Resultados'!$AD$15</f>
        <v>0</v>
      </c>
      <c r="BL12" s="35">
        <f>'Ind. Resultados'!$AC$16</f>
        <v>0</v>
      </c>
      <c r="BM12" s="35">
        <f>'Ind. Resultados'!$AD$16</f>
        <v>0</v>
      </c>
      <c r="BN12" s="35">
        <f>'Ind. Resultados'!$AC$17</f>
        <v>0</v>
      </c>
      <c r="BO12" s="35">
        <f>'Ind. Resultados'!$AD$17</f>
        <v>0</v>
      </c>
      <c r="BP12" s="35">
        <f>'Ind. Resultados'!$AC$18</f>
        <v>0</v>
      </c>
      <c r="BQ12" s="35">
        <f>'Ind. Resultados'!$AD$18</f>
        <v>0</v>
      </c>
      <c r="BR12" s="35">
        <f>'Ind. Resultados'!$AC$19</f>
        <v>0</v>
      </c>
      <c r="BS12" s="35">
        <f>'Ind. Resultados'!$AD$19</f>
        <v>0</v>
      </c>
      <c r="BT12" s="35">
        <f>'Ind. Resultados'!$AC$22</f>
        <v>0</v>
      </c>
      <c r="BU12" s="35">
        <f>'Ind. Resultados'!$AD$22</f>
        <v>0</v>
      </c>
      <c r="BV12" s="35">
        <f>'Ind. Resultados'!$AC$24</f>
        <v>0</v>
      </c>
      <c r="BW12" s="35">
        <f>'Ind. Resultados'!$AD$24</f>
        <v>0</v>
      </c>
      <c r="BX12" s="35">
        <f>'Ind. Resultados'!$AC$25</f>
        <v>0</v>
      </c>
      <c r="BY12" s="35">
        <f>'Ind. Resultados'!$AD$25</f>
        <v>0</v>
      </c>
      <c r="BZ12" s="35">
        <f>'Ind. Resultados'!$AC$26</f>
        <v>0</v>
      </c>
      <c r="CA12" s="35">
        <f>'Ind. Resultados'!$AD$26</f>
        <v>0</v>
      </c>
      <c r="CB12" s="35">
        <f>'Ind. A largo plazo'!$AC$13</f>
        <v>0</v>
      </c>
      <c r="CC12" s="35">
        <f>'Ind. A largo plazo'!$AD$13</f>
        <v>0</v>
      </c>
      <c r="CD12" s="35">
        <f>'Ind. A largo plazo'!$AC$14</f>
        <v>0</v>
      </c>
      <c r="CE12" s="35">
        <f>'Ind. A largo plazo'!$AD$14</f>
        <v>0</v>
      </c>
      <c r="CF12" s="35">
        <f>'Ind. A largo plazo'!$AC$15</f>
        <v>0</v>
      </c>
      <c r="CG12" s="35">
        <f>'Ind. A largo plazo'!$AD$15</f>
        <v>0</v>
      </c>
      <c r="CH12" s="35">
        <f>'Ind. A largo plazo'!$AC$16</f>
        <v>0</v>
      </c>
      <c r="CI12" s="35">
        <f>'Ind. A largo plazo'!$AD$16</f>
        <v>0</v>
      </c>
      <c r="CJ12" s="35">
        <f>'Ind. A largo plazo'!$AC$17</f>
        <v>0</v>
      </c>
      <c r="CK12" s="35">
        <f>'Ind. A largo plazo'!$AD$17</f>
        <v>0</v>
      </c>
    </row>
    <row r="13" spans="1:89" s="21" customFormat="1" ht="48" x14ac:dyDescent="0.25">
      <c r="A13" s="24" t="str">
        <f t="shared" si="2"/>
        <v>Introduzca el Nº de Expediente</v>
      </c>
      <c r="B13" s="31" t="str">
        <f t="shared" si="1"/>
        <v>Introduzca el nombre de la Entidad</v>
      </c>
      <c r="C13" s="31" t="str">
        <f>'Ind. Ejecución'!$D$5</f>
        <v>Título del proyecto</v>
      </c>
      <c r="D13" s="25">
        <f>'Ind. Ejecución'!$J$1</f>
        <v>0</v>
      </c>
      <c r="E13" s="25" t="e">
        <f>'Ind. Ejecución'!#REF!</f>
        <v>#REF!</v>
      </c>
      <c r="F13" s="32" t="str">
        <f t="shared" si="0"/>
        <v xml:space="preserve">PROYECTOS DE EMPLEO: ITINERARIOS INTEGRADOS DE INSERCIÓN LABORAL INDIVIDUALIZADOS </v>
      </c>
      <c r="G13" s="42" t="s">
        <v>44</v>
      </c>
      <c r="H13" s="35">
        <f>'Ind. Ejecución'!$AF$12</f>
        <v>0</v>
      </c>
      <c r="I13" s="35">
        <f>'Ind. Ejecución'!$AG$12</f>
        <v>0</v>
      </c>
      <c r="J13" s="35">
        <f>'Ind. Ejecución'!AF$13</f>
        <v>0</v>
      </c>
      <c r="K13" s="35">
        <f>'Ind. Ejecución'!AG$13</f>
        <v>0</v>
      </c>
      <c r="L13" s="35">
        <f>'Ind. Ejecución'!AF$14</f>
        <v>0</v>
      </c>
      <c r="M13" s="35">
        <f>'Ind. Ejecución'!AG$14</f>
        <v>0</v>
      </c>
      <c r="N13" s="35">
        <f>'Ind. Ejecución'!$AF$15</f>
        <v>0</v>
      </c>
      <c r="O13" s="35">
        <f>'Ind. Ejecución'!$AG$15</f>
        <v>0</v>
      </c>
      <c r="P13" s="35">
        <f>'Ind. Ejecución'!$AF$16</f>
        <v>0</v>
      </c>
      <c r="Q13" s="35">
        <f>'Ind. Ejecución'!$AG$16</f>
        <v>0</v>
      </c>
      <c r="R13" s="35">
        <f>'Ind. Ejecución'!$AF$19</f>
        <v>0</v>
      </c>
      <c r="S13" s="35">
        <f>'Ind. Ejecución'!$AG$19</f>
        <v>0</v>
      </c>
      <c r="T13" s="35">
        <f>'Ind. Ejecución'!$AF$20</f>
        <v>0</v>
      </c>
      <c r="U13" s="35">
        <f>'Ind. Ejecución'!$AG$20</f>
        <v>0</v>
      </c>
      <c r="V13" s="35">
        <f>'Ind. Ejecución'!$AF$21</f>
        <v>0</v>
      </c>
      <c r="W13" s="35">
        <f>'Ind. Ejecución'!$AG$21</f>
        <v>0</v>
      </c>
      <c r="X13" s="35">
        <f>'Ind. Ejecución'!$AF$22</f>
        <v>0</v>
      </c>
      <c r="Y13" s="35">
        <f>'Ind. Ejecución'!$AG$22</f>
        <v>0</v>
      </c>
      <c r="Z13" s="35">
        <f>'Ind. Ejecución'!$AF$24</f>
        <v>0</v>
      </c>
      <c r="AA13" s="35">
        <f>'Ind. Ejecución'!$AG$24</f>
        <v>0</v>
      </c>
      <c r="AB13" s="35">
        <f>'Ind. Ejecución'!$AF$25</f>
        <v>0</v>
      </c>
      <c r="AC13" s="35">
        <f>'Ind. Ejecución'!$AG$25</f>
        <v>0</v>
      </c>
      <c r="AD13" s="35">
        <f>'Ind. Ejecución'!$AF$26</f>
        <v>0</v>
      </c>
      <c r="AE13" s="35">
        <f>'Ind. Ejecución'!$AG$26</f>
        <v>0</v>
      </c>
      <c r="AF13" s="35">
        <f>'Ind. Ejecución'!$AF$27</f>
        <v>0</v>
      </c>
      <c r="AG13" s="35">
        <f>'Ind. Ejecución'!$AG$27</f>
        <v>0</v>
      </c>
      <c r="AH13" s="35">
        <f>'Ind. Ejecución'!$AF$30</f>
        <v>0</v>
      </c>
      <c r="AI13" s="35">
        <f>'Ind. Ejecución'!$AG$30</f>
        <v>0</v>
      </c>
      <c r="AJ13" s="35">
        <f>'Ind. Ejecución'!$AF$31</f>
        <v>0</v>
      </c>
      <c r="AK13" s="35">
        <f>'Ind. Ejecución'!$AG$31</f>
        <v>0</v>
      </c>
      <c r="AL13" s="35">
        <f>'Ind. Ejecución'!$AF$32</f>
        <v>0</v>
      </c>
      <c r="AM13" s="35">
        <f>'Ind. Ejecución'!$AG$32</f>
        <v>0</v>
      </c>
      <c r="AN13" s="35">
        <f>'Ind. Ejecución'!$AF$34</f>
        <v>0</v>
      </c>
      <c r="AO13" s="35">
        <f>'Ind. Ejecución'!$AG$34</f>
        <v>0</v>
      </c>
      <c r="AP13" s="35">
        <f>'Ind. Ejecución'!$AF$35</f>
        <v>0</v>
      </c>
      <c r="AQ13" s="35">
        <f>'Ind. Ejecución'!$AG$35</f>
        <v>0</v>
      </c>
      <c r="AR13" s="35">
        <f>'Ind. Ejecución'!$AF$36</f>
        <v>0</v>
      </c>
      <c r="AS13" s="35">
        <f>'Ind. Ejecución'!$AG$36</f>
        <v>0</v>
      </c>
      <c r="AT13" s="35">
        <f>'Ind. Ejecución'!$AF$37</f>
        <v>0</v>
      </c>
      <c r="AU13" s="35">
        <f>'Ind. Ejecución'!$AG$37</f>
        <v>0</v>
      </c>
      <c r="AV13" s="35">
        <f>'Ind. Ejecución'!$AF$38</f>
        <v>0</v>
      </c>
      <c r="AW13" s="35">
        <f>'Ind. Ejecución'!$AG$38</f>
        <v>0</v>
      </c>
      <c r="AX13" s="35">
        <f>'Ind. Ejecución'!$AC$40</f>
        <v>0</v>
      </c>
      <c r="AY13" s="35">
        <f>'Ind. Ejecución'!$AD$40</f>
        <v>0</v>
      </c>
      <c r="AZ13" s="35">
        <f>'Ind. Ejecución'!$AD$41</f>
        <v>0</v>
      </c>
      <c r="BA13" s="35">
        <f>'Ind. Ejecución'!$AE$41</f>
        <v>0</v>
      </c>
      <c r="BB13" s="35">
        <f>'Ind. Ejecución'!$AD$42</f>
        <v>0</v>
      </c>
      <c r="BC13" s="52">
        <f>'Ind. Ejecución'!$AE$42</f>
        <v>0</v>
      </c>
      <c r="BD13" s="35">
        <f>'Ind. Resultados'!$AF$12</f>
        <v>0</v>
      </c>
      <c r="BE13" s="35">
        <f>'Ind. Resultados'!$AG$12</f>
        <v>0</v>
      </c>
      <c r="BF13" s="35">
        <f>'Ind. Resultados'!$AF$13</f>
        <v>0</v>
      </c>
      <c r="BG13" s="35">
        <f>'Ind. Resultados'!$AG$13</f>
        <v>0</v>
      </c>
      <c r="BH13" s="35">
        <f>'Ind. Resultados'!$AF$14</f>
        <v>0</v>
      </c>
      <c r="BI13" s="35">
        <f>'Ind. Resultados'!$AG$14</f>
        <v>0</v>
      </c>
      <c r="BJ13" s="35">
        <f>'Ind. Resultados'!$AF$15</f>
        <v>0</v>
      </c>
      <c r="BK13" s="35">
        <f>'Ind. Resultados'!$AG$15</f>
        <v>0</v>
      </c>
      <c r="BL13" s="35">
        <f>'Ind. Resultados'!$AF$16</f>
        <v>0</v>
      </c>
      <c r="BM13" s="35">
        <f>'Ind. Resultados'!$AG$16</f>
        <v>0</v>
      </c>
      <c r="BN13" s="35">
        <f>'Ind. Resultados'!$AF$17</f>
        <v>0</v>
      </c>
      <c r="BO13" s="35">
        <f>'Ind. Resultados'!$AG$17</f>
        <v>0</v>
      </c>
      <c r="BP13" s="35">
        <f>'Ind. Resultados'!$AF$18</f>
        <v>0</v>
      </c>
      <c r="BQ13" s="35">
        <f>'Ind. Resultados'!$AG$18</f>
        <v>0</v>
      </c>
      <c r="BR13" s="35">
        <f>'Ind. Resultados'!$AF$19</f>
        <v>0</v>
      </c>
      <c r="BS13" s="35">
        <f>'Ind. Resultados'!$AG$19</f>
        <v>0</v>
      </c>
      <c r="BT13" s="35">
        <f>'Ind. Resultados'!$AF$22</f>
        <v>0</v>
      </c>
      <c r="BU13" s="35">
        <f>'Ind. Resultados'!$AG$22</f>
        <v>0</v>
      </c>
      <c r="BV13" s="35">
        <f>'Ind. Resultados'!$AF$24</f>
        <v>0</v>
      </c>
      <c r="BW13" s="35">
        <f>'Ind. Resultados'!$AG$24</f>
        <v>0</v>
      </c>
      <c r="BX13" s="35">
        <f>'Ind. Resultados'!$AF$25</f>
        <v>0</v>
      </c>
      <c r="BY13" s="35">
        <f>'Ind. Resultados'!$AG$25</f>
        <v>0</v>
      </c>
      <c r="BZ13" s="35">
        <f>'Ind. Resultados'!$AF$26</f>
        <v>0</v>
      </c>
      <c r="CA13" s="35">
        <f>'Ind. Resultados'!$AG$26</f>
        <v>0</v>
      </c>
      <c r="CB13" s="35">
        <f>'Ind. A largo plazo'!$AF$13</f>
        <v>0</v>
      </c>
      <c r="CC13" s="35">
        <f>'Ind. A largo plazo'!$AG$13</f>
        <v>0</v>
      </c>
      <c r="CD13" s="35">
        <f>'Ind. A largo plazo'!$AF$14</f>
        <v>0</v>
      </c>
      <c r="CE13" s="35">
        <f>'Ind. A largo plazo'!$AG$14</f>
        <v>0</v>
      </c>
      <c r="CF13" s="35">
        <f>'Ind. A largo plazo'!$AF$15</f>
        <v>0</v>
      </c>
      <c r="CG13" s="35">
        <f>'Ind. A largo plazo'!$AG$15</f>
        <v>0</v>
      </c>
      <c r="CH13" s="35">
        <f>'Ind. A largo plazo'!$AF$16</f>
        <v>0</v>
      </c>
      <c r="CI13" s="35">
        <f>'Ind. A largo plazo'!$AG$16</f>
        <v>0</v>
      </c>
      <c r="CJ13" s="35">
        <f>'Ind. A largo plazo'!$AF$17</f>
        <v>0</v>
      </c>
      <c r="CK13" s="35">
        <f>'Ind. A largo plazo'!$AG$17</f>
        <v>0</v>
      </c>
    </row>
    <row r="14" spans="1:89" s="21" customFormat="1" ht="48" x14ac:dyDescent="0.25">
      <c r="A14" s="24" t="str">
        <f t="shared" si="2"/>
        <v>Introduzca el Nº de Expediente</v>
      </c>
      <c r="B14" s="31" t="str">
        <f t="shared" si="1"/>
        <v>Introduzca el nombre de la Entidad</v>
      </c>
      <c r="C14" s="31" t="str">
        <f>'Ind. Ejecución'!$D$5</f>
        <v>Título del proyecto</v>
      </c>
      <c r="D14" s="25">
        <f>'Ind. Ejecución'!$J$1</f>
        <v>0</v>
      </c>
      <c r="E14" s="25" t="e">
        <f>'Ind. Ejecución'!#REF!</f>
        <v>#REF!</v>
      </c>
      <c r="F14" s="32" t="str">
        <f t="shared" si="0"/>
        <v xml:space="preserve">PROYECTOS DE EMPLEO: ITINERARIOS INTEGRADOS DE INSERCIÓN LABORAL INDIVIDUALIZADOS </v>
      </c>
      <c r="G14" s="42" t="s">
        <v>45</v>
      </c>
      <c r="H14" s="35">
        <f>'Ind. Ejecución'!$AI$12</f>
        <v>0</v>
      </c>
      <c r="I14" s="35">
        <f>'Ind. Ejecución'!$AJ$12</f>
        <v>0</v>
      </c>
      <c r="J14" s="35">
        <f>'Ind. Ejecución'!AI$13</f>
        <v>0</v>
      </c>
      <c r="K14" s="35">
        <f>'Ind. Ejecución'!AJ$13</f>
        <v>0</v>
      </c>
      <c r="L14" s="35">
        <f>'Ind. Ejecución'!AI$14</f>
        <v>0</v>
      </c>
      <c r="M14" s="35">
        <f>'Ind. Ejecución'!AJ$14</f>
        <v>0</v>
      </c>
      <c r="N14" s="35">
        <f>'Ind. Ejecución'!$AI$15</f>
        <v>0</v>
      </c>
      <c r="O14" s="35">
        <f>'Ind. Ejecución'!$AJ$15</f>
        <v>0</v>
      </c>
      <c r="P14" s="35">
        <f>'Ind. Ejecución'!$AI$16</f>
        <v>0</v>
      </c>
      <c r="Q14" s="35">
        <f>'Ind. Ejecución'!$AJ$16</f>
        <v>0</v>
      </c>
      <c r="R14" s="35">
        <f>'Ind. Ejecución'!$AI$19</f>
        <v>0</v>
      </c>
      <c r="S14" s="35">
        <f>'Ind. Ejecución'!$AJ$19</f>
        <v>0</v>
      </c>
      <c r="T14" s="35">
        <f>'Ind. Ejecución'!$AI$20</f>
        <v>0</v>
      </c>
      <c r="U14" s="35">
        <f>'Ind. Ejecución'!$AJ$20</f>
        <v>0</v>
      </c>
      <c r="V14" s="35">
        <f>'Ind. Ejecución'!$AI$21</f>
        <v>0</v>
      </c>
      <c r="W14" s="35">
        <f>'Ind. Ejecución'!$AJ$21</f>
        <v>0</v>
      </c>
      <c r="X14" s="35">
        <f>'Ind. Ejecución'!$AI$22</f>
        <v>0</v>
      </c>
      <c r="Y14" s="35">
        <f>'Ind. Ejecución'!$AJ$22</f>
        <v>0</v>
      </c>
      <c r="Z14" s="35">
        <f>'Ind. Ejecución'!$AI$24</f>
        <v>0</v>
      </c>
      <c r="AA14" s="35">
        <f>'Ind. Ejecución'!$AJ$24</f>
        <v>0</v>
      </c>
      <c r="AB14" s="35">
        <f>'Ind. Ejecución'!$AI$25</f>
        <v>0</v>
      </c>
      <c r="AC14" s="35">
        <f>'Ind. Ejecución'!$AJ$25</f>
        <v>0</v>
      </c>
      <c r="AD14" s="35">
        <f>'Ind. Ejecución'!$AI$26</f>
        <v>0</v>
      </c>
      <c r="AE14" s="35">
        <f>'Ind. Ejecución'!$AJ$26</f>
        <v>0</v>
      </c>
      <c r="AF14" s="35">
        <f>'Ind. Ejecución'!$AI$27</f>
        <v>0</v>
      </c>
      <c r="AG14" s="35">
        <f>'Ind. Ejecución'!$AJ$27</f>
        <v>0</v>
      </c>
      <c r="AH14" s="35">
        <f>'Ind. Ejecución'!$AI$30</f>
        <v>0</v>
      </c>
      <c r="AI14" s="35">
        <f>'Ind. Ejecución'!$AJ$30</f>
        <v>0</v>
      </c>
      <c r="AJ14" s="35">
        <f>'Ind. Ejecución'!$AI$31</f>
        <v>0</v>
      </c>
      <c r="AK14" s="35">
        <f>'Ind. Ejecución'!$AJ$31</f>
        <v>0</v>
      </c>
      <c r="AL14" s="35">
        <f>'Ind. Ejecución'!$AI$32</f>
        <v>0</v>
      </c>
      <c r="AM14" s="35">
        <f>'Ind. Ejecución'!$AJ$32</f>
        <v>0</v>
      </c>
      <c r="AN14" s="35">
        <f>'Ind. Ejecución'!$AI$34</f>
        <v>0</v>
      </c>
      <c r="AO14" s="35">
        <f>'Ind. Ejecución'!$AJ$34</f>
        <v>0</v>
      </c>
      <c r="AP14" s="35">
        <f>'Ind. Ejecución'!$AI$35</f>
        <v>0</v>
      </c>
      <c r="AQ14" s="35">
        <f>'Ind. Ejecución'!$AJ$35</f>
        <v>0</v>
      </c>
      <c r="AR14" s="35">
        <f>'Ind. Ejecución'!$AI$36</f>
        <v>0</v>
      </c>
      <c r="AS14" s="35">
        <f>'Ind. Ejecución'!$AJ$36</f>
        <v>0</v>
      </c>
      <c r="AT14" s="35">
        <f>'Ind. Ejecución'!$AI$37</f>
        <v>0</v>
      </c>
      <c r="AU14" s="35">
        <f>'Ind. Ejecución'!$AJ$37</f>
        <v>0</v>
      </c>
      <c r="AV14" s="35">
        <f>'Ind. Ejecución'!$AI$38</f>
        <v>0</v>
      </c>
      <c r="AW14" s="35">
        <f>'Ind. Ejecución'!$AJ$38</f>
        <v>0</v>
      </c>
      <c r="AX14" s="35">
        <f>'Ind. Ejecución'!$AF$40</f>
        <v>0</v>
      </c>
      <c r="AY14" s="35">
        <f>'Ind. Ejecución'!$AG$40</f>
        <v>0</v>
      </c>
      <c r="AZ14" s="35">
        <f>'Ind. Ejecución'!$AG$41</f>
        <v>0</v>
      </c>
      <c r="BA14" s="35">
        <f>'Ind. Ejecución'!$AH$41</f>
        <v>0</v>
      </c>
      <c r="BB14" s="35">
        <f>'Ind. Ejecución'!$AG$42</f>
        <v>0</v>
      </c>
      <c r="BC14" s="52">
        <f>'Ind. Ejecución'!$AH$42</f>
        <v>0</v>
      </c>
      <c r="BD14" s="35">
        <f>'Ind. Resultados'!$AI$12</f>
        <v>0</v>
      </c>
      <c r="BE14" s="35">
        <f>'Ind. Resultados'!$AJ$12</f>
        <v>0</v>
      </c>
      <c r="BF14" s="35">
        <f>'Ind. Resultados'!$AI$13</f>
        <v>0</v>
      </c>
      <c r="BG14" s="35">
        <f>'Ind. Resultados'!$AJ$13</f>
        <v>0</v>
      </c>
      <c r="BH14" s="35">
        <f>'Ind. Resultados'!$AI$14</f>
        <v>0</v>
      </c>
      <c r="BI14" s="35">
        <f>'Ind. Resultados'!$AJ$14</f>
        <v>0</v>
      </c>
      <c r="BJ14" s="35">
        <f>'Ind. Resultados'!$AI$15</f>
        <v>0</v>
      </c>
      <c r="BK14" s="35">
        <f>'Ind. Resultados'!$AJ$15</f>
        <v>0</v>
      </c>
      <c r="BL14" s="35">
        <f>'Ind. Resultados'!$AI$16</f>
        <v>0</v>
      </c>
      <c r="BM14" s="35">
        <f>'Ind. Resultados'!$AJ$16</f>
        <v>0</v>
      </c>
      <c r="BN14" s="35">
        <f>'Ind. Resultados'!$AI$17</f>
        <v>0</v>
      </c>
      <c r="BO14" s="35">
        <f>'Ind. Resultados'!$AJ$17</f>
        <v>0</v>
      </c>
      <c r="BP14" s="35">
        <f>'Ind. Resultados'!$AI$18</f>
        <v>0</v>
      </c>
      <c r="BQ14" s="35">
        <f>'Ind. Resultados'!$AJ$18</f>
        <v>0</v>
      </c>
      <c r="BR14" s="35">
        <f>'Ind. Resultados'!$AI$19</f>
        <v>0</v>
      </c>
      <c r="BS14" s="35">
        <f>'Ind. Resultados'!$AJ$19</f>
        <v>0</v>
      </c>
      <c r="BT14" s="35">
        <f>'Ind. Resultados'!$AI$22</f>
        <v>0</v>
      </c>
      <c r="BU14" s="35">
        <f>'Ind. Resultados'!$AJ$22</f>
        <v>0</v>
      </c>
      <c r="BV14" s="35">
        <f>'Ind. Resultados'!$AI$24</f>
        <v>0</v>
      </c>
      <c r="BW14" s="35">
        <f>'Ind. Resultados'!$AJ$24</f>
        <v>0</v>
      </c>
      <c r="BX14" s="35">
        <f>'Ind. Resultados'!$AI$25</f>
        <v>0</v>
      </c>
      <c r="BY14" s="35">
        <f>'Ind. Resultados'!$AJ$25</f>
        <v>0</v>
      </c>
      <c r="BZ14" s="35">
        <f>'Ind. Resultados'!$AI$26</f>
        <v>0</v>
      </c>
      <c r="CA14" s="35">
        <f>'Ind. Resultados'!$AJ$26</f>
        <v>0</v>
      </c>
      <c r="CB14" s="35">
        <f>'Ind. A largo plazo'!$AI$13</f>
        <v>0</v>
      </c>
      <c r="CC14" s="35">
        <f>'Ind. A largo plazo'!$AJ$13</f>
        <v>0</v>
      </c>
      <c r="CD14" s="35">
        <f>'Ind. A largo plazo'!$AI$14</f>
        <v>0</v>
      </c>
      <c r="CE14" s="35">
        <f>'Ind. A largo plazo'!$AJ$14</f>
        <v>0</v>
      </c>
      <c r="CF14" s="35">
        <f>'Ind. A largo plazo'!$AI$15</f>
        <v>0</v>
      </c>
      <c r="CG14" s="35">
        <f>'Ind. A largo plazo'!$AJ$15</f>
        <v>0</v>
      </c>
      <c r="CH14" s="35">
        <f>'Ind. A largo plazo'!$AI$16</f>
        <v>0</v>
      </c>
      <c r="CI14" s="35">
        <f>'Ind. A largo plazo'!$AJ$16</f>
        <v>0</v>
      </c>
      <c r="CJ14" s="35">
        <f>'Ind. A largo plazo'!$AI$17</f>
        <v>0</v>
      </c>
      <c r="CK14" s="35">
        <f>'Ind. A largo plazo'!$AJ$17</f>
        <v>0</v>
      </c>
    </row>
    <row r="15" spans="1:89" s="21" customFormat="1" ht="48" x14ac:dyDescent="0.25">
      <c r="A15" s="24" t="str">
        <f t="shared" si="2"/>
        <v>Introduzca el Nº de Expediente</v>
      </c>
      <c r="B15" s="31" t="str">
        <f t="shared" si="1"/>
        <v>Introduzca el nombre de la Entidad</v>
      </c>
      <c r="C15" s="31" t="str">
        <f>'Ind. Ejecución'!$D$5</f>
        <v>Título del proyecto</v>
      </c>
      <c r="D15" s="25">
        <f>'Ind. Ejecución'!$J$1</f>
        <v>0</v>
      </c>
      <c r="E15" s="25" t="e">
        <f>'Ind. Ejecución'!#REF!</f>
        <v>#REF!</v>
      </c>
      <c r="F15" s="32" t="str">
        <f t="shared" si="0"/>
        <v xml:space="preserve">PROYECTOS DE EMPLEO: ITINERARIOS INTEGRADOS DE INSERCIÓN LABORAL INDIVIDUALIZADOS </v>
      </c>
      <c r="G15" s="26" t="s">
        <v>32</v>
      </c>
      <c r="H15" s="35">
        <f>'Ind. Ejecución'!AL$12</f>
        <v>0</v>
      </c>
      <c r="I15" s="35">
        <f>'Ind. Ejecución'!$AM$12</f>
        <v>0</v>
      </c>
      <c r="J15" s="35">
        <f>'Ind. Ejecución'!AL$13</f>
        <v>0</v>
      </c>
      <c r="K15" s="35">
        <f>'Ind. Ejecución'!AM$13</f>
        <v>0</v>
      </c>
      <c r="L15" s="35">
        <f>'Ind. Ejecución'!AL$14</f>
        <v>0</v>
      </c>
      <c r="M15" s="35">
        <f>'Ind. Ejecución'!AM$14</f>
        <v>0</v>
      </c>
      <c r="N15" s="35">
        <f>'Ind. Ejecución'!$AL$15</f>
        <v>0</v>
      </c>
      <c r="O15" s="35">
        <f>'Ind. Ejecución'!$AM$15</f>
        <v>0</v>
      </c>
      <c r="P15" s="35">
        <f>'Ind. Ejecución'!$AL$16</f>
        <v>0</v>
      </c>
      <c r="Q15" s="35">
        <f>'Ind. Ejecución'!$AM$16</f>
        <v>0</v>
      </c>
      <c r="R15" s="35">
        <f>'Ind. Ejecución'!$AL$19</f>
        <v>0</v>
      </c>
      <c r="S15" s="35">
        <f>'Ind. Ejecución'!$AM$19</f>
        <v>0</v>
      </c>
      <c r="T15" s="35">
        <f>'Ind. Ejecución'!$AL$20</f>
        <v>0</v>
      </c>
      <c r="U15" s="35">
        <f>'Ind. Ejecución'!$AM$20</f>
        <v>0</v>
      </c>
      <c r="V15" s="35">
        <f>'Ind. Ejecución'!$AL$21</f>
        <v>0</v>
      </c>
      <c r="W15" s="35">
        <f>'Ind. Ejecución'!$AM$21</f>
        <v>0</v>
      </c>
      <c r="X15" s="35">
        <f>'Ind. Ejecución'!$AL$22</f>
        <v>0</v>
      </c>
      <c r="Y15" s="35">
        <f>'Ind. Ejecución'!$AM$22</f>
        <v>0</v>
      </c>
      <c r="Z15" s="35">
        <f>'Ind. Ejecución'!$AL$24</f>
        <v>0</v>
      </c>
      <c r="AA15" s="35">
        <f>'Ind. Ejecución'!$AM$24</f>
        <v>0</v>
      </c>
      <c r="AB15" s="35">
        <f>'Ind. Ejecución'!$AL$25</f>
        <v>0</v>
      </c>
      <c r="AC15" s="35">
        <f>'Ind. Ejecución'!$AM$25</f>
        <v>0</v>
      </c>
      <c r="AD15" s="35">
        <f>'Ind. Ejecución'!$AL$26</f>
        <v>0</v>
      </c>
      <c r="AE15" s="35">
        <f>'Ind. Ejecución'!$AM$26</f>
        <v>0</v>
      </c>
      <c r="AF15" s="35">
        <f>'Ind. Ejecución'!$AL$27</f>
        <v>0</v>
      </c>
      <c r="AG15" s="35">
        <f>'Ind. Ejecución'!$AM$27</f>
        <v>0</v>
      </c>
      <c r="AH15" s="35">
        <f>'Ind. Ejecución'!$AL$30</f>
        <v>0</v>
      </c>
      <c r="AI15" s="35">
        <f>'Ind. Ejecución'!$AM$30</f>
        <v>0</v>
      </c>
      <c r="AJ15" s="35">
        <f>'Ind. Ejecución'!$AL$31</f>
        <v>0</v>
      </c>
      <c r="AK15" s="35">
        <f>'Ind. Ejecución'!$AM$31</f>
        <v>0</v>
      </c>
      <c r="AL15" s="35">
        <f>'Ind. Ejecución'!$AL$32</f>
        <v>0</v>
      </c>
      <c r="AM15" s="35">
        <f>'Ind. Ejecución'!$AM$32</f>
        <v>0</v>
      </c>
      <c r="AN15" s="35">
        <f>'Ind. Ejecución'!$AL$34</f>
        <v>0</v>
      </c>
      <c r="AO15" s="35">
        <f>'Ind. Ejecución'!$AM$34</f>
        <v>0</v>
      </c>
      <c r="AP15" s="35">
        <f>'Ind. Ejecución'!$AL$35</f>
        <v>0</v>
      </c>
      <c r="AQ15" s="35">
        <f>'Ind. Ejecución'!$AM$35</f>
        <v>0</v>
      </c>
      <c r="AR15" s="35">
        <f>'Ind. Ejecución'!$AL$36</f>
        <v>0</v>
      </c>
      <c r="AS15" s="35">
        <f>'Ind. Ejecución'!$AM$36</f>
        <v>0</v>
      </c>
      <c r="AT15" s="35">
        <f>'Ind. Ejecución'!$AL$37</f>
        <v>0</v>
      </c>
      <c r="AU15" s="35">
        <f>'Ind. Ejecución'!$AM$37</f>
        <v>0</v>
      </c>
      <c r="AV15" s="35">
        <f>'Ind. Ejecución'!$AL$38</f>
        <v>0</v>
      </c>
      <c r="AW15" s="35">
        <f>'Ind. Ejecución'!$AM$38</f>
        <v>0</v>
      </c>
      <c r="AX15" s="35">
        <f>'Ind. Ejecución'!$AI$40</f>
        <v>0</v>
      </c>
      <c r="AY15" s="35">
        <f>'Ind. Ejecución'!$AJ$40</f>
        <v>0</v>
      </c>
      <c r="AZ15" s="35">
        <f>'Ind. Ejecución'!$AJ$41</f>
        <v>0</v>
      </c>
      <c r="BA15" s="35">
        <f>'Ind. Ejecución'!$AK$41</f>
        <v>0</v>
      </c>
      <c r="BB15" s="35">
        <f>'Ind. Ejecución'!$AJ$42</f>
        <v>0</v>
      </c>
      <c r="BC15" s="52">
        <f>'Ind. Ejecución'!$AK$42</f>
        <v>0</v>
      </c>
      <c r="BD15" s="35">
        <f>'Ind. Resultados'!$AL$12</f>
        <v>0</v>
      </c>
      <c r="BE15" s="35">
        <f>'Ind. Resultados'!$AM$12</f>
        <v>0</v>
      </c>
      <c r="BF15" s="35">
        <f>'Ind. Resultados'!$AL$13</f>
        <v>0</v>
      </c>
      <c r="BG15" s="35">
        <f>'Ind. Resultados'!$AM$13</f>
        <v>0</v>
      </c>
      <c r="BH15" s="35">
        <f>'Ind. Resultados'!$AL$14</f>
        <v>0</v>
      </c>
      <c r="BI15" s="35">
        <f>'Ind. Resultados'!$AM$14</f>
        <v>0</v>
      </c>
      <c r="BJ15" s="35">
        <f>'Ind. Resultados'!$AL$15</f>
        <v>0</v>
      </c>
      <c r="BK15" s="35">
        <f>'Ind. Resultados'!$AM$15</f>
        <v>0</v>
      </c>
      <c r="BL15" s="35">
        <f>'Ind. Resultados'!$AL$16</f>
        <v>0</v>
      </c>
      <c r="BM15" s="35">
        <f>'Ind. Resultados'!$AM$16</f>
        <v>0</v>
      </c>
      <c r="BN15" s="35">
        <f>'Ind. Resultados'!$AL$17</f>
        <v>0</v>
      </c>
      <c r="BO15" s="35">
        <f>'Ind. Resultados'!$AM$17</f>
        <v>0</v>
      </c>
      <c r="BP15" s="35">
        <f>'Ind. Resultados'!$AL$18</f>
        <v>0</v>
      </c>
      <c r="BQ15" s="35">
        <f>'Ind. Resultados'!$AM$18</f>
        <v>0</v>
      </c>
      <c r="BR15" s="35">
        <f>'Ind. Resultados'!$AL$19</f>
        <v>0</v>
      </c>
      <c r="BS15" s="35">
        <f>'Ind. Resultados'!$AM$19</f>
        <v>0</v>
      </c>
      <c r="BT15" s="35">
        <f>'Ind. Resultados'!$AL$22</f>
        <v>0</v>
      </c>
      <c r="BU15" s="35">
        <f>'Ind. Resultados'!$AM$22</f>
        <v>0</v>
      </c>
      <c r="BV15" s="35">
        <f>'Ind. Resultados'!$AL$24</f>
        <v>0</v>
      </c>
      <c r="BW15" s="35">
        <f>'Ind. Resultados'!$AM$24</f>
        <v>0</v>
      </c>
      <c r="BX15" s="35">
        <f>'Ind. Resultados'!$AM$25</f>
        <v>0</v>
      </c>
      <c r="BY15" s="35">
        <f>'Ind. Resultados'!$AM$25</f>
        <v>0</v>
      </c>
      <c r="BZ15" s="35">
        <f>'Ind. Resultados'!$AL$26</f>
        <v>0</v>
      </c>
      <c r="CA15" s="35">
        <f>'Ind. Resultados'!$AM$26</f>
        <v>0</v>
      </c>
      <c r="CB15" s="35">
        <f>'Ind. A largo plazo'!$AL$13</f>
        <v>0</v>
      </c>
      <c r="CC15" s="35">
        <f>'Ind. A largo plazo'!$AM$13</f>
        <v>0</v>
      </c>
      <c r="CD15" s="35">
        <f>'Ind. A largo plazo'!$AL$14</f>
        <v>0</v>
      </c>
      <c r="CE15" s="35">
        <f>'Ind. A largo plazo'!$AM$14</f>
        <v>0</v>
      </c>
      <c r="CF15" s="35">
        <f>'Ind. A largo plazo'!$AL$15</f>
        <v>0</v>
      </c>
      <c r="CG15" s="35">
        <f>'Ind. A largo plazo'!$AM$15</f>
        <v>0</v>
      </c>
      <c r="CH15" s="35">
        <f>'Ind. A largo plazo'!$AL$16</f>
        <v>0</v>
      </c>
      <c r="CI15" s="35">
        <f>'Ind. A largo plazo'!$AM$16</f>
        <v>0</v>
      </c>
      <c r="CJ15" s="35">
        <f>'Ind. A largo plazo'!$AL$17</f>
        <v>0</v>
      </c>
      <c r="CK15" s="35">
        <f>'Ind. A largo plazo'!$AM$17</f>
        <v>0</v>
      </c>
    </row>
    <row r="16" spans="1:89" s="21" customFormat="1" ht="48" x14ac:dyDescent="0.25">
      <c r="A16" s="24" t="str">
        <f t="shared" si="2"/>
        <v>Introduzca el Nº de Expediente</v>
      </c>
      <c r="B16" s="31" t="str">
        <f t="shared" si="1"/>
        <v>Introduzca el nombre de la Entidad</v>
      </c>
      <c r="C16" s="31" t="str">
        <f>'Ind. Ejecución'!$D$5</f>
        <v>Título del proyecto</v>
      </c>
      <c r="D16" s="25">
        <f>'Ind. Ejecución'!$J$1</f>
        <v>0</v>
      </c>
      <c r="E16" s="25" t="e">
        <f>'Ind. Ejecución'!#REF!</f>
        <v>#REF!</v>
      </c>
      <c r="F16" s="32" t="str">
        <f t="shared" si="0"/>
        <v xml:space="preserve">PROYECTOS DE EMPLEO: ITINERARIOS INTEGRADOS DE INSERCIÓN LABORAL INDIVIDUALIZADOS </v>
      </c>
      <c r="G16" s="26" t="s">
        <v>46</v>
      </c>
      <c r="H16" s="35">
        <f>'Ind. Ejecución'!AO$12</f>
        <v>0</v>
      </c>
      <c r="I16" s="35">
        <f>'Ind. Ejecución'!$AP$12</f>
        <v>0</v>
      </c>
      <c r="J16" s="35">
        <f>'Ind. Ejecución'!AO$13</f>
        <v>0</v>
      </c>
      <c r="K16" s="35">
        <f>'Ind. Ejecución'!AP$13</f>
        <v>0</v>
      </c>
      <c r="L16" s="35">
        <f>'Ind. Ejecución'!AO$14</f>
        <v>0</v>
      </c>
      <c r="M16" s="35">
        <f>'Ind. Ejecución'!AP$14</f>
        <v>0</v>
      </c>
      <c r="N16" s="35">
        <f>'Ind. Ejecución'!$AO$15</f>
        <v>0</v>
      </c>
      <c r="O16" s="35">
        <f>'Ind. Ejecución'!$AP$15</f>
        <v>0</v>
      </c>
      <c r="P16" s="35">
        <f>'Ind. Ejecución'!$AO$16</f>
        <v>0</v>
      </c>
      <c r="Q16" s="35">
        <f>'Ind. Ejecución'!$AP$16</f>
        <v>0</v>
      </c>
      <c r="R16" s="35">
        <f>'Ind. Ejecución'!$AO$19</f>
        <v>0</v>
      </c>
      <c r="S16" s="35">
        <f>'Ind. Ejecución'!$AP$19</f>
        <v>0</v>
      </c>
      <c r="T16" s="35">
        <f>'Ind. Ejecución'!$AO$20</f>
        <v>0</v>
      </c>
      <c r="U16" s="35">
        <f>'Ind. Ejecución'!$AP$20</f>
        <v>0</v>
      </c>
      <c r="V16" s="35">
        <f>'Ind. Ejecución'!$AO$21</f>
        <v>0</v>
      </c>
      <c r="W16" s="35">
        <f>'Ind. Ejecución'!$AP$21</f>
        <v>0</v>
      </c>
      <c r="X16" s="35">
        <f>'Ind. Ejecución'!$AO$22</f>
        <v>0</v>
      </c>
      <c r="Y16" s="35">
        <f>'Ind. Ejecución'!$AP$22</f>
        <v>0</v>
      </c>
      <c r="Z16" s="35">
        <f>'Ind. Ejecución'!$AO$24</f>
        <v>0</v>
      </c>
      <c r="AA16" s="35">
        <f>'Ind. Ejecución'!$AP$24</f>
        <v>0</v>
      </c>
      <c r="AB16" s="35">
        <f>'Ind. Ejecución'!$AO$25</f>
        <v>0</v>
      </c>
      <c r="AC16" s="35">
        <f>'Ind. Ejecución'!$AP$25</f>
        <v>0</v>
      </c>
      <c r="AD16" s="35">
        <f>'Ind. Ejecución'!$AO$26</f>
        <v>0</v>
      </c>
      <c r="AE16" s="35">
        <f>'Ind. Ejecución'!$AP$26</f>
        <v>0</v>
      </c>
      <c r="AF16" s="35">
        <f>'Ind. Ejecución'!$AO$27</f>
        <v>0</v>
      </c>
      <c r="AG16" s="35">
        <f>'Ind. Ejecución'!$AP$27</f>
        <v>0</v>
      </c>
      <c r="AH16" s="35">
        <f>'Ind. Ejecución'!$AO$30</f>
        <v>0</v>
      </c>
      <c r="AI16" s="35">
        <f>'Ind. Ejecución'!$AP$30</f>
        <v>0</v>
      </c>
      <c r="AJ16" s="35">
        <f>'Ind. Ejecución'!$AO$31</f>
        <v>0</v>
      </c>
      <c r="AK16" s="35">
        <f>'Ind. Ejecución'!$AP$31</f>
        <v>0</v>
      </c>
      <c r="AL16" s="35">
        <f>'Ind. Ejecución'!$AO$32</f>
        <v>0</v>
      </c>
      <c r="AM16" s="35">
        <f>'Ind. Ejecución'!$AP$32</f>
        <v>0</v>
      </c>
      <c r="AN16" s="35">
        <f>'Ind. Ejecución'!$AO$34</f>
        <v>0</v>
      </c>
      <c r="AO16" s="35">
        <f>'Ind. Ejecución'!$AP$34</f>
        <v>0</v>
      </c>
      <c r="AP16" s="35">
        <f>'Ind. Ejecución'!$AO$35</f>
        <v>0</v>
      </c>
      <c r="AQ16" s="35">
        <f>'Ind. Ejecución'!$AP$35</f>
        <v>0</v>
      </c>
      <c r="AR16" s="35">
        <f>'Ind. Ejecución'!$AO$36</f>
        <v>0</v>
      </c>
      <c r="AS16" s="35">
        <f>'Ind. Ejecución'!$AP$36</f>
        <v>0</v>
      </c>
      <c r="AT16" s="35">
        <f>'Ind. Ejecución'!$AO$37</f>
        <v>0</v>
      </c>
      <c r="AU16" s="35">
        <f>'Ind. Ejecución'!$AP$37</f>
        <v>0</v>
      </c>
      <c r="AV16" s="35">
        <f>'Ind. Ejecución'!$AO$38</f>
        <v>0</v>
      </c>
      <c r="AW16" s="35">
        <f>'Ind. Ejecución'!$AP$38</f>
        <v>0</v>
      </c>
      <c r="AX16" s="35">
        <f>'Ind. Ejecución'!$AL$40</f>
        <v>0</v>
      </c>
      <c r="AY16" s="35">
        <f>'Ind. Ejecución'!$AM$40</f>
        <v>0</v>
      </c>
      <c r="AZ16" s="35">
        <f>'Ind. Ejecución'!$AM$41</f>
        <v>0</v>
      </c>
      <c r="BA16" s="35">
        <f>'Ind. Ejecución'!$AN$41</f>
        <v>0</v>
      </c>
      <c r="BB16" s="35">
        <f>'Ind. Ejecución'!$AM$42</f>
        <v>0</v>
      </c>
      <c r="BC16" s="52">
        <f>'Ind. Ejecución'!$AN$42</f>
        <v>0</v>
      </c>
      <c r="BD16" s="35">
        <f>'Ind. Resultados'!$AO$12</f>
        <v>0</v>
      </c>
      <c r="BE16" s="35">
        <f>'Ind. Resultados'!$AP$12</f>
        <v>0</v>
      </c>
      <c r="BF16" s="35">
        <f>'Ind. Resultados'!$AO$13</f>
        <v>0</v>
      </c>
      <c r="BG16" s="35">
        <f>'Ind. Resultados'!$AP$13</f>
        <v>0</v>
      </c>
      <c r="BH16" s="35">
        <f>'Ind. Resultados'!$AO$14</f>
        <v>0</v>
      </c>
      <c r="BI16" s="35">
        <f>'Ind. Resultados'!$AP$14</f>
        <v>0</v>
      </c>
      <c r="BJ16" s="35">
        <f>'Ind. Resultados'!$AO$15</f>
        <v>0</v>
      </c>
      <c r="BK16" s="35">
        <f>'Ind. Resultados'!$AP$15</f>
        <v>0</v>
      </c>
      <c r="BL16" s="35">
        <f>'Ind. Resultados'!$AO$16</f>
        <v>0</v>
      </c>
      <c r="BM16" s="35">
        <f>'Ind. Resultados'!$AP$16</f>
        <v>0</v>
      </c>
      <c r="BN16" s="35">
        <f>'Ind. Resultados'!$AO$17</f>
        <v>0</v>
      </c>
      <c r="BO16" s="35">
        <f>'Ind. Resultados'!$AP$17</f>
        <v>0</v>
      </c>
      <c r="BP16" s="35">
        <f>'Ind. Resultados'!$AO$18</f>
        <v>0</v>
      </c>
      <c r="BQ16" s="35">
        <f>'Ind. Resultados'!$AP$18</f>
        <v>0</v>
      </c>
      <c r="BR16" s="35">
        <f>'Ind. Resultados'!$AO$19</f>
        <v>0</v>
      </c>
      <c r="BS16" s="35">
        <f>'Ind. Resultados'!$AP$19</f>
        <v>0</v>
      </c>
      <c r="BT16" s="35">
        <f>'Ind. Resultados'!$AO$22</f>
        <v>0</v>
      </c>
      <c r="BU16" s="35">
        <f>'Ind. Resultados'!$AP$22</f>
        <v>0</v>
      </c>
      <c r="BV16" s="35">
        <f>'Ind. Resultados'!$AO$24</f>
        <v>0</v>
      </c>
      <c r="BW16" s="35">
        <f>'Ind. Resultados'!$AP$24</f>
        <v>0</v>
      </c>
      <c r="BX16" s="35">
        <f>'Ind. Resultados'!$AO$25</f>
        <v>0</v>
      </c>
      <c r="BY16" s="35">
        <f>'Ind. Resultados'!$AP$25</f>
        <v>0</v>
      </c>
      <c r="BZ16" s="35">
        <f>'Ind. Resultados'!$AO$26</f>
        <v>0</v>
      </c>
      <c r="CA16" s="35">
        <f>'Ind. Resultados'!$AP$26</f>
        <v>0</v>
      </c>
      <c r="CB16" s="35">
        <f>'Ind. A largo plazo'!$AO$13</f>
        <v>0</v>
      </c>
      <c r="CC16" s="35">
        <f>'Ind. A largo plazo'!$AP$13</f>
        <v>0</v>
      </c>
      <c r="CD16" s="35">
        <f>'Ind. A largo plazo'!$AO$14</f>
        <v>0</v>
      </c>
      <c r="CE16" s="35">
        <f>'Ind. A largo plazo'!$AP$14</f>
        <v>0</v>
      </c>
      <c r="CF16" s="35">
        <f>'Ind. A largo plazo'!$AO$15</f>
        <v>0</v>
      </c>
      <c r="CG16" s="35">
        <f>'Ind. A largo plazo'!$AP$15</f>
        <v>0</v>
      </c>
      <c r="CH16" s="35">
        <f>'Ind. A largo plazo'!$AO$16</f>
        <v>0</v>
      </c>
      <c r="CI16" s="35">
        <f>'Ind. A largo plazo'!$AP$16</f>
        <v>0</v>
      </c>
      <c r="CJ16" s="35">
        <f>'Ind. A largo plazo'!$AO$17</f>
        <v>0</v>
      </c>
      <c r="CK16" s="35">
        <f>'Ind. A largo plazo'!$AP$17</f>
        <v>0</v>
      </c>
    </row>
    <row r="17" spans="1:89" s="21" customFormat="1" ht="48" x14ac:dyDescent="0.25">
      <c r="A17" s="24" t="str">
        <f t="shared" si="2"/>
        <v>Introduzca el Nº de Expediente</v>
      </c>
      <c r="B17" s="31" t="str">
        <f t="shared" si="1"/>
        <v>Introduzca el nombre de la Entidad</v>
      </c>
      <c r="C17" s="31" t="str">
        <f>'Ind. Ejecución'!$D$5</f>
        <v>Título del proyecto</v>
      </c>
      <c r="D17" s="25">
        <f>'Ind. Ejecución'!$J$1</f>
        <v>0</v>
      </c>
      <c r="E17" s="25" t="e">
        <f>'Ind. Ejecución'!#REF!</f>
        <v>#REF!</v>
      </c>
      <c r="F17" s="32" t="str">
        <f t="shared" si="0"/>
        <v xml:space="preserve">PROYECTOS DE EMPLEO: ITINERARIOS INTEGRADOS DE INSERCIÓN LABORAL INDIVIDUALIZADOS </v>
      </c>
      <c r="G17" s="26" t="s">
        <v>47</v>
      </c>
      <c r="H17" s="35">
        <f>'Ind. Ejecución'!AR$12</f>
        <v>0</v>
      </c>
      <c r="I17" s="35">
        <f>'Ind. Ejecución'!$AS$12</f>
        <v>0</v>
      </c>
      <c r="J17" s="35">
        <f>'Ind. Ejecución'!AR$13</f>
        <v>0</v>
      </c>
      <c r="K17" s="35">
        <f>'Ind. Ejecución'!AS$13</f>
        <v>0</v>
      </c>
      <c r="L17" s="35">
        <f>'Ind. Ejecución'!AR$14</f>
        <v>0</v>
      </c>
      <c r="M17" s="35">
        <f>'Ind. Ejecución'!AS$14</f>
        <v>0</v>
      </c>
      <c r="N17" s="35">
        <f>'Ind. Ejecución'!$AR$15</f>
        <v>0</v>
      </c>
      <c r="O17" s="35">
        <f>'Ind. Ejecución'!$AS$15</f>
        <v>0</v>
      </c>
      <c r="P17" s="35">
        <f>'Ind. Ejecución'!$AR$16</f>
        <v>0</v>
      </c>
      <c r="Q17" s="35">
        <f>'Ind. Ejecución'!$AR$16</f>
        <v>0</v>
      </c>
      <c r="R17" s="35">
        <f>'Ind. Ejecución'!$AR$19</f>
        <v>0</v>
      </c>
      <c r="S17" s="35">
        <f>'Ind. Ejecución'!$AS$19</f>
        <v>0</v>
      </c>
      <c r="T17" s="35">
        <f>'Ind. Ejecución'!$AR$20</f>
        <v>0</v>
      </c>
      <c r="U17" s="35">
        <f>'Ind. Ejecución'!$AS$20</f>
        <v>0</v>
      </c>
      <c r="V17" s="35">
        <f>'Ind. Ejecución'!$AR$21</f>
        <v>0</v>
      </c>
      <c r="W17" s="35">
        <f>'Ind. Ejecución'!$AS$21</f>
        <v>0</v>
      </c>
      <c r="X17" s="35">
        <f>'Ind. Ejecución'!$AR$22</f>
        <v>0</v>
      </c>
      <c r="Y17" s="35">
        <f>'Ind. Ejecución'!$AS$22</f>
        <v>0</v>
      </c>
      <c r="Z17" s="35">
        <f>'Ind. Ejecución'!$AR$24</f>
        <v>0</v>
      </c>
      <c r="AA17" s="35">
        <f>'Ind. Ejecución'!$AS$24</f>
        <v>0</v>
      </c>
      <c r="AB17" s="35">
        <f>'Ind. Ejecución'!$AR$25</f>
        <v>0</v>
      </c>
      <c r="AC17" s="35">
        <f>'Ind. Ejecución'!$AS$25</f>
        <v>0</v>
      </c>
      <c r="AD17" s="35">
        <f>'Ind. Ejecución'!$AR$26</f>
        <v>0</v>
      </c>
      <c r="AE17" s="35">
        <f>'Ind. Ejecución'!$AS$26</f>
        <v>0</v>
      </c>
      <c r="AF17" s="35">
        <f>'Ind. Ejecución'!$AR$27</f>
        <v>0</v>
      </c>
      <c r="AG17" s="35">
        <f>'Ind. Ejecución'!$AS$27</f>
        <v>0</v>
      </c>
      <c r="AH17" s="35">
        <f>'Ind. Ejecución'!$AR$30</f>
        <v>0</v>
      </c>
      <c r="AI17" s="35">
        <f>'Ind. Ejecución'!$AS$30</f>
        <v>0</v>
      </c>
      <c r="AJ17" s="35">
        <f>'Ind. Ejecución'!$AR$31</f>
        <v>0</v>
      </c>
      <c r="AK17" s="35">
        <f>'Ind. Ejecución'!$AS$31</f>
        <v>0</v>
      </c>
      <c r="AL17" s="35">
        <f>'Ind. Ejecución'!$AR$32</f>
        <v>0</v>
      </c>
      <c r="AM17" s="35">
        <f>'Ind. Ejecución'!$AS$32</f>
        <v>0</v>
      </c>
      <c r="AN17" s="35">
        <f>'Ind. Ejecución'!$AR$34</f>
        <v>0</v>
      </c>
      <c r="AO17" s="35">
        <f>'Ind. Ejecución'!$AS$34</f>
        <v>0</v>
      </c>
      <c r="AP17" s="35">
        <f>'Ind. Ejecución'!$AR$35</f>
        <v>0</v>
      </c>
      <c r="AQ17" s="35">
        <f>'Ind. Ejecución'!$AS$35</f>
        <v>0</v>
      </c>
      <c r="AR17" s="35">
        <f>'Ind. Ejecución'!$AR$36</f>
        <v>0</v>
      </c>
      <c r="AS17" s="35">
        <f>'Ind. Ejecución'!$AS$36</f>
        <v>0</v>
      </c>
      <c r="AT17" s="35">
        <f>'Ind. Ejecución'!$AR$37</f>
        <v>0</v>
      </c>
      <c r="AU17" s="35">
        <f>'Ind. Ejecución'!$AS$37</f>
        <v>0</v>
      </c>
      <c r="AV17" s="35">
        <f>'Ind. Ejecución'!$AR$38</f>
        <v>0</v>
      </c>
      <c r="AW17" s="35">
        <f>'Ind. Ejecución'!$AS$38</f>
        <v>0</v>
      </c>
      <c r="AX17" s="35">
        <f>'Ind. Ejecución'!$AO$40</f>
        <v>0</v>
      </c>
      <c r="AY17" s="35">
        <f>'Ind. Ejecución'!$AP$40</f>
        <v>0</v>
      </c>
      <c r="AZ17" s="35">
        <f>'Ind. Ejecución'!$AP$41</f>
        <v>0</v>
      </c>
      <c r="BA17" s="35">
        <f>'Ind. Ejecución'!$AQ$41</f>
        <v>0</v>
      </c>
      <c r="BB17" s="35">
        <f>'Ind. Ejecución'!$AP$42</f>
        <v>0</v>
      </c>
      <c r="BC17" s="52">
        <f>'Ind. Ejecución'!$AQ$42</f>
        <v>0</v>
      </c>
      <c r="BD17" s="35">
        <f>'Ind. Resultados'!$AR$12</f>
        <v>0</v>
      </c>
      <c r="BE17" s="35">
        <f>'Ind. Resultados'!$AS$12</f>
        <v>0</v>
      </c>
      <c r="BF17" s="35">
        <f>'Ind. Resultados'!$AR$13</f>
        <v>0</v>
      </c>
      <c r="BG17" s="35">
        <f>'Ind. Resultados'!$AS$13</f>
        <v>0</v>
      </c>
      <c r="BH17" s="35">
        <f>'Ind. Resultados'!$AR$14</f>
        <v>0</v>
      </c>
      <c r="BI17" s="35">
        <f>'Ind. Resultados'!$AS$14</f>
        <v>0</v>
      </c>
      <c r="BJ17" s="35">
        <f>'Ind. Resultados'!$AR$15</f>
        <v>0</v>
      </c>
      <c r="BK17" s="35">
        <f>'Ind. Resultados'!$AS$15</f>
        <v>0</v>
      </c>
      <c r="BL17" s="35">
        <f>'Ind. Resultados'!$AR$16</f>
        <v>0</v>
      </c>
      <c r="BM17" s="35">
        <f>'Ind. Resultados'!$AS$16</f>
        <v>0</v>
      </c>
      <c r="BN17" s="35">
        <f>'Ind. Resultados'!$AR$17</f>
        <v>0</v>
      </c>
      <c r="BO17" s="35">
        <f>'Ind. Resultados'!$AS$17</f>
        <v>0</v>
      </c>
      <c r="BP17" s="35">
        <f>'Ind. Resultados'!$AR$18</f>
        <v>0</v>
      </c>
      <c r="BQ17" s="35">
        <f>'Ind. Resultados'!$AS$18</f>
        <v>0</v>
      </c>
      <c r="BR17" s="35">
        <f>'Ind. Resultados'!$AR$19</f>
        <v>0</v>
      </c>
      <c r="BS17" s="35">
        <f>'Ind. Resultados'!$AS$19</f>
        <v>0</v>
      </c>
      <c r="BT17" s="35">
        <f>'Ind. Resultados'!$AR$22</f>
        <v>0</v>
      </c>
      <c r="BU17" s="35">
        <f>'Ind. Resultados'!$AS$22</f>
        <v>0</v>
      </c>
      <c r="BV17" s="35">
        <f>'Ind. Resultados'!$AR$24</f>
        <v>0</v>
      </c>
      <c r="BW17" s="35">
        <f>'Ind. Resultados'!$AS$24</f>
        <v>0</v>
      </c>
      <c r="BX17" s="35">
        <f>'Ind. Resultados'!$AR$25</f>
        <v>0</v>
      </c>
      <c r="BY17" s="35">
        <f>'Ind. Resultados'!$AS$25</f>
        <v>0</v>
      </c>
      <c r="BZ17" s="35">
        <f>'Ind. Resultados'!$AR$26</f>
        <v>0</v>
      </c>
      <c r="CA17" s="35">
        <f>'Ind. Resultados'!$AS$26</f>
        <v>0</v>
      </c>
      <c r="CB17" s="35">
        <f>'Ind. A largo plazo'!$AR$13</f>
        <v>0</v>
      </c>
      <c r="CC17" s="35">
        <f>'Ind. A largo plazo'!$AS$13</f>
        <v>0</v>
      </c>
      <c r="CD17" s="35">
        <f>'Ind. A largo plazo'!$AR$14</f>
        <v>0</v>
      </c>
      <c r="CE17" s="35">
        <f>'Ind. A largo plazo'!$AS$14</f>
        <v>0</v>
      </c>
      <c r="CF17" s="35">
        <f>'Ind. A largo plazo'!$AR$15</f>
        <v>0</v>
      </c>
      <c r="CG17" s="35">
        <f>'Ind. A largo plazo'!$AS$15</f>
        <v>0</v>
      </c>
      <c r="CH17" s="35">
        <f>'Ind. A largo plazo'!$AR$16</f>
        <v>0</v>
      </c>
      <c r="CI17" s="35">
        <f>'Ind. A largo plazo'!$AS$16</f>
        <v>0</v>
      </c>
      <c r="CJ17" s="35">
        <f>'Ind. A largo plazo'!$AR$17</f>
        <v>0</v>
      </c>
      <c r="CK17" s="35">
        <f>'Ind. A largo plazo'!$AS$17</f>
        <v>0</v>
      </c>
    </row>
    <row r="18" spans="1:89" s="21" customFormat="1" ht="48" x14ac:dyDescent="0.25">
      <c r="A18" s="24" t="str">
        <f t="shared" si="2"/>
        <v>Introduzca el Nº de Expediente</v>
      </c>
      <c r="B18" s="31" t="str">
        <f t="shared" si="1"/>
        <v>Introduzca el nombre de la Entidad</v>
      </c>
      <c r="C18" s="31" t="str">
        <f>'Ind. Ejecución'!$D$5</f>
        <v>Título del proyecto</v>
      </c>
      <c r="D18" s="25">
        <f>'Ind. Ejecución'!$J$1</f>
        <v>0</v>
      </c>
      <c r="E18" s="25" t="e">
        <f>'Ind. Ejecución'!#REF!</f>
        <v>#REF!</v>
      </c>
      <c r="F18" s="32" t="str">
        <f t="shared" si="0"/>
        <v xml:space="preserve">PROYECTOS DE EMPLEO: ITINERARIOS INTEGRADOS DE INSERCIÓN LABORAL INDIVIDUALIZADOS </v>
      </c>
      <c r="G18" s="26" t="s">
        <v>48</v>
      </c>
      <c r="H18" s="35">
        <f>'Ind. Ejecución'!AU$12</f>
        <v>0</v>
      </c>
      <c r="I18" s="35">
        <f>'Ind. Ejecución'!$AV$12</f>
        <v>0</v>
      </c>
      <c r="J18" s="35">
        <f>'Ind. Ejecución'!AU$13</f>
        <v>0</v>
      </c>
      <c r="K18" s="35">
        <f>'Ind. Ejecución'!AV$13</f>
        <v>0</v>
      </c>
      <c r="L18" s="35">
        <f>'Ind. Ejecución'!AU$14</f>
        <v>0</v>
      </c>
      <c r="M18" s="35">
        <f>'Ind. Ejecución'!AV$14</f>
        <v>0</v>
      </c>
      <c r="N18" s="35">
        <f>'Ind. Ejecución'!$AU$15</f>
        <v>0</v>
      </c>
      <c r="O18" s="35">
        <f>'Ind. Ejecución'!$AV$15</f>
        <v>0</v>
      </c>
      <c r="P18" s="35">
        <f>'Ind. Ejecución'!$AU$16</f>
        <v>0</v>
      </c>
      <c r="Q18" s="35">
        <f>'Ind. Ejecución'!$AV$16</f>
        <v>0</v>
      </c>
      <c r="R18" s="35">
        <f>'Ind. Ejecución'!$AU$19</f>
        <v>0</v>
      </c>
      <c r="S18" s="35">
        <f>'Ind. Ejecución'!$AV$19</f>
        <v>0</v>
      </c>
      <c r="T18" s="35">
        <f>'Ind. Ejecución'!$AU$20</f>
        <v>0</v>
      </c>
      <c r="U18" s="35">
        <f>'Ind. Ejecución'!$AV$20</f>
        <v>0</v>
      </c>
      <c r="V18" s="35">
        <f>'Ind. Ejecución'!$AU$21</f>
        <v>0</v>
      </c>
      <c r="W18" s="35">
        <f>'Ind. Ejecución'!$AV$21</f>
        <v>0</v>
      </c>
      <c r="X18" s="35">
        <f>'Ind. Ejecución'!$AU$22</f>
        <v>0</v>
      </c>
      <c r="Y18" s="35">
        <f>'Ind. Ejecución'!$AV$22</f>
        <v>0</v>
      </c>
      <c r="Z18" s="35">
        <f>'Ind. Ejecución'!$AU$24</f>
        <v>0</v>
      </c>
      <c r="AA18" s="35">
        <f>'Ind. Ejecución'!$AV$24</f>
        <v>0</v>
      </c>
      <c r="AB18" s="35">
        <f>'Ind. Ejecución'!$AU$25</f>
        <v>0</v>
      </c>
      <c r="AC18" s="35">
        <f>'Ind. Ejecución'!$AV$25</f>
        <v>0</v>
      </c>
      <c r="AD18" s="35">
        <f>'Ind. Ejecución'!$AU$26</f>
        <v>0</v>
      </c>
      <c r="AE18" s="35">
        <f>'Ind. Ejecución'!$AV$26</f>
        <v>0</v>
      </c>
      <c r="AF18" s="35">
        <f>'Ind. Ejecución'!$AU$27</f>
        <v>0</v>
      </c>
      <c r="AG18" s="35">
        <f>'Ind. Ejecución'!$AV$27</f>
        <v>0</v>
      </c>
      <c r="AH18" s="35">
        <f>'Ind. Ejecución'!$AU$30</f>
        <v>0</v>
      </c>
      <c r="AI18" s="35">
        <f>'Ind. Ejecución'!$AV$30</f>
        <v>0</v>
      </c>
      <c r="AJ18" s="35">
        <f>'Ind. Ejecución'!$AU$31</f>
        <v>0</v>
      </c>
      <c r="AK18" s="35">
        <f>'Ind. Ejecución'!$AV$31</f>
        <v>0</v>
      </c>
      <c r="AL18" s="35">
        <f>'Ind. Ejecución'!$AU$32</f>
        <v>0</v>
      </c>
      <c r="AM18" s="35">
        <f>'Ind. Ejecución'!$AV$32</f>
        <v>0</v>
      </c>
      <c r="AN18" s="35">
        <f>'Ind. Ejecución'!$AU$34</f>
        <v>0</v>
      </c>
      <c r="AO18" s="35">
        <f>'Ind. Ejecución'!$AV$34</f>
        <v>0</v>
      </c>
      <c r="AP18" s="35">
        <f>'Ind. Ejecución'!$AU$35</f>
        <v>0</v>
      </c>
      <c r="AQ18" s="35">
        <f>'Ind. Ejecución'!$AV$35</f>
        <v>0</v>
      </c>
      <c r="AR18" s="35">
        <f>'Ind. Ejecución'!$AU$36</f>
        <v>0</v>
      </c>
      <c r="AS18" s="35">
        <f>'Ind. Ejecución'!$AV$36</f>
        <v>0</v>
      </c>
      <c r="AT18" s="35">
        <f>'Ind. Ejecución'!$AU$37</f>
        <v>0</v>
      </c>
      <c r="AU18" s="35">
        <f>'Ind. Ejecución'!$AV$37</f>
        <v>0</v>
      </c>
      <c r="AV18" s="35">
        <f>'Ind. Ejecución'!$AU$38</f>
        <v>0</v>
      </c>
      <c r="AW18" s="35">
        <f>'Ind. Ejecución'!$AV$38</f>
        <v>0</v>
      </c>
      <c r="AX18" s="35">
        <f>'Ind. Ejecución'!$AR$40</f>
        <v>0</v>
      </c>
      <c r="AY18" s="35">
        <f>'Ind. Ejecución'!$AS$40</f>
        <v>0</v>
      </c>
      <c r="AZ18" s="35">
        <f>'Ind. Ejecución'!$AS$41</f>
        <v>0</v>
      </c>
      <c r="BA18" s="35">
        <f>'Ind. Ejecución'!$AT$41</f>
        <v>0</v>
      </c>
      <c r="BB18" s="35">
        <f>'Ind. Ejecución'!$AS$42</f>
        <v>0</v>
      </c>
      <c r="BC18" s="52">
        <f>'Ind. Ejecución'!$AT$42</f>
        <v>0</v>
      </c>
      <c r="BD18" s="35">
        <f>'Ind. Resultados'!$AU$12</f>
        <v>0</v>
      </c>
      <c r="BE18" s="35">
        <f>'Ind. Resultados'!$AV$12</f>
        <v>0</v>
      </c>
      <c r="BF18" s="35">
        <f>'Ind. Resultados'!$AU$13</f>
        <v>0</v>
      </c>
      <c r="BG18" s="35">
        <f>'Ind. Resultados'!$AV$13</f>
        <v>0</v>
      </c>
      <c r="BH18" s="35">
        <f>'Ind. Resultados'!$AU$14</f>
        <v>0</v>
      </c>
      <c r="BI18" s="35">
        <f>'Ind. Resultados'!$AV$14</f>
        <v>0</v>
      </c>
      <c r="BJ18" s="35">
        <f>'Ind. Resultados'!$AU$15</f>
        <v>0</v>
      </c>
      <c r="BK18" s="35">
        <f>'Ind. Resultados'!$AV$15</f>
        <v>0</v>
      </c>
      <c r="BL18" s="35">
        <f>'Ind. Resultados'!$AU$16</f>
        <v>0</v>
      </c>
      <c r="BM18" s="35">
        <f>'Ind. Resultados'!$AV$16</f>
        <v>0</v>
      </c>
      <c r="BN18" s="35">
        <f>'Ind. Resultados'!$AU$17</f>
        <v>0</v>
      </c>
      <c r="BO18" s="35">
        <f>'Ind. Resultados'!$AV$17</f>
        <v>0</v>
      </c>
      <c r="BP18" s="35">
        <f>'Ind. Resultados'!$AU$18</f>
        <v>0</v>
      </c>
      <c r="BQ18" s="35">
        <f>'Ind. Resultados'!$AV$18</f>
        <v>0</v>
      </c>
      <c r="BR18" s="35">
        <f>'Ind. Resultados'!$AU$19</f>
        <v>0</v>
      </c>
      <c r="BS18" s="35">
        <f>'Ind. Resultados'!$AV$19</f>
        <v>0</v>
      </c>
      <c r="BT18" s="35">
        <f>'Ind. Resultados'!$AU$22</f>
        <v>0</v>
      </c>
      <c r="BU18" s="35">
        <f>'Ind. Resultados'!$AV$22</f>
        <v>0</v>
      </c>
      <c r="BV18" s="35">
        <f>'Ind. Resultados'!$AU$24</f>
        <v>0</v>
      </c>
      <c r="BW18" s="35">
        <f>'Ind. Resultados'!$AV$24</f>
        <v>0</v>
      </c>
      <c r="BX18" s="35">
        <f>'Ind. Resultados'!$AU$25</f>
        <v>0</v>
      </c>
      <c r="BY18" s="35">
        <f>'Ind. Resultados'!$AV$25</f>
        <v>0</v>
      </c>
      <c r="BZ18" s="35">
        <f>'Ind. Resultados'!$AU$26</f>
        <v>0</v>
      </c>
      <c r="CA18" s="35">
        <f>'Ind. Resultados'!$AV$26</f>
        <v>0</v>
      </c>
      <c r="CB18" s="35">
        <f>'Ind. A largo plazo'!$AU$13</f>
        <v>0</v>
      </c>
      <c r="CC18" s="35">
        <f>'Ind. A largo plazo'!$AV$13</f>
        <v>0</v>
      </c>
      <c r="CD18" s="35">
        <f>'Ind. A largo plazo'!$AU$14</f>
        <v>0</v>
      </c>
      <c r="CE18" s="35">
        <f>'Ind. A largo plazo'!$AV$14</f>
        <v>0</v>
      </c>
      <c r="CF18" s="35">
        <f>'Ind. A largo plazo'!$AU$15</f>
        <v>0</v>
      </c>
      <c r="CG18" s="35">
        <f>'Ind. A largo plazo'!$AV$15</f>
        <v>0</v>
      </c>
      <c r="CH18" s="35">
        <f>'Ind. A largo plazo'!$AU$16</f>
        <v>0</v>
      </c>
      <c r="CI18" s="35">
        <f>'Ind. A largo plazo'!$AV$16</f>
        <v>0</v>
      </c>
      <c r="CJ18" s="35">
        <f>'Ind. A largo plazo'!$AU$17</f>
        <v>0</v>
      </c>
      <c r="CK18" s="35">
        <f>'Ind. A largo plazo'!$AV$17</f>
        <v>0</v>
      </c>
    </row>
    <row r="19" spans="1:89" s="21" customFormat="1" ht="48" x14ac:dyDescent="0.25">
      <c r="A19" s="24" t="str">
        <f t="shared" si="2"/>
        <v>Introduzca el Nº de Expediente</v>
      </c>
      <c r="B19" s="31" t="str">
        <f t="shared" si="1"/>
        <v>Introduzca el nombre de la Entidad</v>
      </c>
      <c r="C19" s="31" t="str">
        <f>'Ind. Ejecución'!$D$5</f>
        <v>Título del proyecto</v>
      </c>
      <c r="D19" s="25">
        <f>'Ind. Ejecución'!$J$1</f>
        <v>0</v>
      </c>
      <c r="E19" s="25" t="e">
        <f>'Ind. Ejecución'!#REF!</f>
        <v>#REF!</v>
      </c>
      <c r="F19" s="32" t="str">
        <f t="shared" si="0"/>
        <v xml:space="preserve">PROYECTOS DE EMPLEO: ITINERARIOS INTEGRADOS DE INSERCIÓN LABORAL INDIVIDUALIZADOS </v>
      </c>
      <c r="G19" s="26" t="s">
        <v>49</v>
      </c>
      <c r="H19" s="35">
        <f>'Ind. Ejecución'!AX$12</f>
        <v>0</v>
      </c>
      <c r="I19" s="35">
        <f>'Ind. Ejecución'!$AY$12</f>
        <v>0</v>
      </c>
      <c r="J19" s="35">
        <f>'Ind. Ejecución'!AX$13</f>
        <v>0</v>
      </c>
      <c r="K19" s="35">
        <f>'Ind. Ejecución'!AY$13</f>
        <v>0</v>
      </c>
      <c r="L19" s="35">
        <f>'Ind. Ejecución'!AX$14</f>
        <v>0</v>
      </c>
      <c r="M19" s="35">
        <f>'Ind. Ejecución'!AY$14</f>
        <v>0</v>
      </c>
      <c r="N19" s="35">
        <f>'Ind. Ejecución'!$AX$15</f>
        <v>0</v>
      </c>
      <c r="O19" s="35">
        <f>'Ind. Ejecución'!$AY$15</f>
        <v>0</v>
      </c>
      <c r="P19" s="35">
        <f>'Ind. Ejecución'!$AX$16</f>
        <v>0</v>
      </c>
      <c r="Q19" s="35">
        <f>'Ind. Ejecución'!$AY$16</f>
        <v>0</v>
      </c>
      <c r="R19" s="35">
        <f>'Ind. Ejecución'!$AX$19</f>
        <v>0</v>
      </c>
      <c r="S19" s="35">
        <f>'Ind. Ejecución'!$AY$19</f>
        <v>0</v>
      </c>
      <c r="T19" s="35">
        <f>'Ind. Ejecución'!$AX$20</f>
        <v>0</v>
      </c>
      <c r="U19" s="35">
        <f>'Ind. Ejecución'!$AY$20</f>
        <v>0</v>
      </c>
      <c r="V19" s="35">
        <f>'Ind. Ejecución'!$AX$21</f>
        <v>0</v>
      </c>
      <c r="W19" s="35">
        <f>'Ind. Ejecución'!$AY$21</f>
        <v>0</v>
      </c>
      <c r="X19" s="35">
        <f>'Ind. Ejecución'!$AX$22</f>
        <v>0</v>
      </c>
      <c r="Y19" s="35">
        <f>'Ind. Ejecución'!$AY$22</f>
        <v>0</v>
      </c>
      <c r="Z19" s="35">
        <f>'Ind. Ejecución'!$AX$24</f>
        <v>0</v>
      </c>
      <c r="AA19" s="35">
        <f>'Ind. Ejecución'!$AY$24</f>
        <v>0</v>
      </c>
      <c r="AB19" s="35">
        <f>'Ind. Ejecución'!$AX$25</f>
        <v>0</v>
      </c>
      <c r="AC19" s="35">
        <f>'Ind. Ejecución'!$AY$25</f>
        <v>0</v>
      </c>
      <c r="AD19" s="35">
        <f>'Ind. Ejecución'!$AX$26</f>
        <v>0</v>
      </c>
      <c r="AE19" s="35">
        <f>'Ind. Ejecución'!$AY$26</f>
        <v>0</v>
      </c>
      <c r="AF19" s="35">
        <f>'Ind. Ejecución'!$AX$27</f>
        <v>0</v>
      </c>
      <c r="AG19" s="35">
        <f>'Ind. Ejecución'!$AY$27</f>
        <v>0</v>
      </c>
      <c r="AH19" s="35">
        <f>'Ind. Ejecución'!$AX$30</f>
        <v>0</v>
      </c>
      <c r="AI19" s="35">
        <f>'Ind. Ejecución'!$AY$30</f>
        <v>0</v>
      </c>
      <c r="AJ19" s="35">
        <f>'Ind. Ejecución'!$AX$31</f>
        <v>0</v>
      </c>
      <c r="AK19" s="35">
        <f>'Ind. Ejecución'!$AY$31</f>
        <v>0</v>
      </c>
      <c r="AL19" s="35">
        <f>'Ind. Ejecución'!$AX$32</f>
        <v>0</v>
      </c>
      <c r="AM19" s="35">
        <f>'Ind. Ejecución'!$AY$32</f>
        <v>0</v>
      </c>
      <c r="AN19" s="35">
        <f>'Ind. Ejecución'!$AX$34</f>
        <v>0</v>
      </c>
      <c r="AO19" s="35">
        <f>'Ind. Ejecución'!$AY$34</f>
        <v>0</v>
      </c>
      <c r="AP19" s="35">
        <f>'Ind. Ejecución'!$AX$35</f>
        <v>0</v>
      </c>
      <c r="AQ19" s="35">
        <f>'Ind. Ejecución'!$AY$35</f>
        <v>0</v>
      </c>
      <c r="AR19" s="35">
        <f>'Ind. Ejecución'!$AX$36</f>
        <v>0</v>
      </c>
      <c r="AS19" s="35">
        <f>'Ind. Ejecución'!$AY$36</f>
        <v>0</v>
      </c>
      <c r="AT19" s="35">
        <f>'Ind. Ejecución'!$AX$37</f>
        <v>0</v>
      </c>
      <c r="AU19" s="35">
        <f>'Ind. Ejecución'!$AY$37</f>
        <v>0</v>
      </c>
      <c r="AV19" s="35">
        <f>'Ind. Ejecución'!$AX$38</f>
        <v>0</v>
      </c>
      <c r="AW19" s="35">
        <f>'Ind. Ejecución'!$AY$38</f>
        <v>0</v>
      </c>
      <c r="AX19" s="35">
        <f>'Ind. Ejecución'!$AU$40</f>
        <v>0</v>
      </c>
      <c r="AY19" s="35">
        <f>'Ind. Ejecución'!$AV$40</f>
        <v>0</v>
      </c>
      <c r="AZ19" s="35">
        <f>'Ind. Ejecución'!$AV$41</f>
        <v>0</v>
      </c>
      <c r="BA19" s="35">
        <f>'Ind. Ejecución'!$AW$41</f>
        <v>0</v>
      </c>
      <c r="BB19" s="35">
        <f>'Ind. Ejecución'!$AV$42</f>
        <v>0</v>
      </c>
      <c r="BC19" s="52">
        <f>'Ind. Ejecución'!$AW$42</f>
        <v>0</v>
      </c>
      <c r="BD19" s="35">
        <f>'Ind. Resultados'!$AX$12</f>
        <v>0</v>
      </c>
      <c r="BE19" s="35">
        <f>'Ind. Resultados'!$AY$12</f>
        <v>0</v>
      </c>
      <c r="BF19" s="35">
        <f>'Ind. Resultados'!$AX$13</f>
        <v>0</v>
      </c>
      <c r="BG19" s="35">
        <f>'Ind. Resultados'!$AY$13</f>
        <v>0</v>
      </c>
      <c r="BH19" s="35">
        <f>'Ind. Resultados'!$AX$14</f>
        <v>0</v>
      </c>
      <c r="BI19" s="35">
        <f>'Ind. Resultados'!$AY$14</f>
        <v>0</v>
      </c>
      <c r="BJ19" s="35">
        <f>'Ind. Resultados'!$AX$15</f>
        <v>0</v>
      </c>
      <c r="BK19" s="35">
        <f>'Ind. Resultados'!$AY$15</f>
        <v>0</v>
      </c>
      <c r="BL19" s="35">
        <f>'Ind. Resultados'!$AX$16</f>
        <v>0</v>
      </c>
      <c r="BM19" s="35">
        <f>'Ind. Resultados'!$AY$16</f>
        <v>0</v>
      </c>
      <c r="BN19" s="35">
        <f>'Ind. Resultados'!$AX$17</f>
        <v>0</v>
      </c>
      <c r="BO19" s="35">
        <f>'Ind. Resultados'!$AY$17</f>
        <v>0</v>
      </c>
      <c r="BP19" s="35">
        <f>'Ind. Resultados'!$AX$18</f>
        <v>0</v>
      </c>
      <c r="BQ19" s="35">
        <f>'Ind. Resultados'!$AY$18</f>
        <v>0</v>
      </c>
      <c r="BR19" s="35">
        <f>'Ind. Resultados'!$AX$19</f>
        <v>0</v>
      </c>
      <c r="BS19" s="35">
        <f>'Ind. Resultados'!$AY$19</f>
        <v>0</v>
      </c>
      <c r="BT19" s="35">
        <f>'Ind. Resultados'!$AX$22</f>
        <v>0</v>
      </c>
      <c r="BU19" s="35">
        <f>'Ind. Resultados'!$AY$22</f>
        <v>0</v>
      </c>
      <c r="BV19" s="35">
        <f>'Ind. Resultados'!$AX$24</f>
        <v>0</v>
      </c>
      <c r="BW19" s="35">
        <f>'Ind. Resultados'!$AY$24</f>
        <v>0</v>
      </c>
      <c r="BX19" s="35">
        <f>'Ind. Resultados'!$AX$25</f>
        <v>0</v>
      </c>
      <c r="BY19" s="35">
        <f>'Ind. Resultados'!$AY$25</f>
        <v>0</v>
      </c>
      <c r="BZ19" s="35">
        <f>'Ind. Resultados'!$AX$26</f>
        <v>0</v>
      </c>
      <c r="CA19" s="35">
        <f>'Ind. Resultados'!$AY$26</f>
        <v>0</v>
      </c>
      <c r="CB19" s="35">
        <f>'Ind. A largo plazo'!$AX$13</f>
        <v>0</v>
      </c>
      <c r="CC19" s="35">
        <f>'Ind. A largo plazo'!$AY$13</f>
        <v>0</v>
      </c>
      <c r="CD19" s="35">
        <f>'Ind. A largo plazo'!$AX$14</f>
        <v>0</v>
      </c>
      <c r="CE19" s="35">
        <f>'Ind. A largo plazo'!$AY$14</f>
        <v>0</v>
      </c>
      <c r="CF19" s="35">
        <f>'Ind. A largo plazo'!$AX$15</f>
        <v>0</v>
      </c>
      <c r="CG19" s="35">
        <f>'Ind. A largo plazo'!$AY$15</f>
        <v>0</v>
      </c>
      <c r="CH19" s="35">
        <f>'Ind. A largo plazo'!$AX$16</f>
        <v>0</v>
      </c>
      <c r="CI19" s="35">
        <f>'Ind. A largo plazo'!$AY$16</f>
        <v>0</v>
      </c>
      <c r="CJ19" s="35">
        <f>'Ind. A largo plazo'!$AX$17</f>
        <v>0</v>
      </c>
      <c r="CK19" s="35">
        <f>'Ind. A largo plazo'!$AY$17</f>
        <v>0</v>
      </c>
    </row>
    <row r="20" spans="1:89" s="21" customFormat="1" ht="48" x14ac:dyDescent="0.25">
      <c r="A20" s="24" t="str">
        <f t="shared" si="2"/>
        <v>Introduzca el Nº de Expediente</v>
      </c>
      <c r="B20" s="31" t="str">
        <f t="shared" si="1"/>
        <v>Introduzca el nombre de la Entidad</v>
      </c>
      <c r="C20" s="31" t="str">
        <f>'Ind. Ejecución'!$D$5</f>
        <v>Título del proyecto</v>
      </c>
      <c r="D20" s="25">
        <f>'Ind. Ejecución'!$J$1</f>
        <v>0</v>
      </c>
      <c r="E20" s="25" t="e">
        <f>'Ind. Ejecución'!#REF!</f>
        <v>#REF!</v>
      </c>
      <c r="F20" s="32" t="str">
        <f t="shared" si="0"/>
        <v xml:space="preserve">PROYECTOS DE EMPLEO: ITINERARIOS INTEGRADOS DE INSERCIÓN LABORAL INDIVIDUALIZADOS </v>
      </c>
      <c r="G20" s="26" t="s">
        <v>50</v>
      </c>
      <c r="H20" s="35">
        <f>'Ind. Ejecución'!BA$12</f>
        <v>0</v>
      </c>
      <c r="I20" s="35">
        <f>'Ind. Ejecución'!$BB$12</f>
        <v>0</v>
      </c>
      <c r="J20" s="35">
        <f>'Ind. Ejecución'!BA$13</f>
        <v>0</v>
      </c>
      <c r="K20" s="35">
        <f>'Ind. Ejecución'!BB$13</f>
        <v>0</v>
      </c>
      <c r="L20" s="35">
        <f>'Ind. Ejecución'!BA$14</f>
        <v>0</v>
      </c>
      <c r="M20" s="35">
        <f>'Ind. Ejecución'!BB$14</f>
        <v>0</v>
      </c>
      <c r="N20" s="35">
        <f>'Ind. Ejecución'!$BA$15</f>
        <v>0</v>
      </c>
      <c r="O20" s="35">
        <f>'Ind. Ejecución'!$BB$15</f>
        <v>0</v>
      </c>
      <c r="P20" s="35">
        <f>'Ind. Ejecución'!$BA$16</f>
        <v>0</v>
      </c>
      <c r="Q20" s="35">
        <f>'Ind. Ejecución'!$BB$16</f>
        <v>0</v>
      </c>
      <c r="R20" s="35">
        <f>'Ind. Ejecución'!$BA$19</f>
        <v>0</v>
      </c>
      <c r="S20" s="35">
        <f>'Ind. Ejecución'!$BB$19</f>
        <v>0</v>
      </c>
      <c r="T20" s="35">
        <f>'Ind. Ejecución'!$BA$20</f>
        <v>0</v>
      </c>
      <c r="U20" s="35">
        <f>'Ind. Ejecución'!$BB$20</f>
        <v>0</v>
      </c>
      <c r="V20" s="35">
        <f>'Ind. Ejecución'!$BA$21</f>
        <v>0</v>
      </c>
      <c r="W20" s="35">
        <f>'Ind. Ejecución'!$BB$21</f>
        <v>0</v>
      </c>
      <c r="X20" s="35">
        <f>'Ind. Ejecución'!$BA$22</f>
        <v>0</v>
      </c>
      <c r="Y20" s="35">
        <f>'Ind. Ejecución'!$BB$22</f>
        <v>0</v>
      </c>
      <c r="Z20" s="35">
        <f>'Ind. Ejecución'!$BA$24</f>
        <v>0</v>
      </c>
      <c r="AA20" s="35">
        <f>'Ind. Ejecución'!$BB$24</f>
        <v>0</v>
      </c>
      <c r="AB20" s="35">
        <f>'Ind. Ejecución'!$BA$25</f>
        <v>0</v>
      </c>
      <c r="AC20" s="35">
        <f>'Ind. Ejecución'!$BB$25</f>
        <v>0</v>
      </c>
      <c r="AD20" s="35">
        <f>'Ind. Ejecución'!$BA$26</f>
        <v>0</v>
      </c>
      <c r="AE20" s="35">
        <f>'Ind. Ejecución'!$BB$26</f>
        <v>0</v>
      </c>
      <c r="AF20" s="35">
        <f>'Ind. Ejecución'!$BA$27</f>
        <v>0</v>
      </c>
      <c r="AG20" s="35">
        <f>'Ind. Ejecución'!$BB$27</f>
        <v>0</v>
      </c>
      <c r="AH20" s="35">
        <f>'Ind. Ejecución'!$BA$30</f>
        <v>0</v>
      </c>
      <c r="AI20" s="35">
        <f>'Ind. Ejecución'!$BB$30</f>
        <v>0</v>
      </c>
      <c r="AJ20" s="35">
        <f>'Ind. Ejecución'!$BA$31</f>
        <v>0</v>
      </c>
      <c r="AK20" s="35">
        <f>'Ind. Ejecución'!$BB$31</f>
        <v>0</v>
      </c>
      <c r="AL20" s="35">
        <f>'Ind. Ejecución'!$BA$32</f>
        <v>0</v>
      </c>
      <c r="AM20" s="35">
        <f>'Ind. Ejecución'!$BB$32</f>
        <v>0</v>
      </c>
      <c r="AN20" s="35">
        <f>'Ind. Ejecución'!$BA$34</f>
        <v>0</v>
      </c>
      <c r="AO20" s="35">
        <f>'Ind. Ejecución'!$BB$34</f>
        <v>0</v>
      </c>
      <c r="AP20" s="35">
        <f>'Ind. Ejecución'!$BA$35</f>
        <v>0</v>
      </c>
      <c r="AQ20" s="35">
        <f>'Ind. Ejecución'!$BB$35</f>
        <v>0</v>
      </c>
      <c r="AR20" s="35">
        <f>'Ind. Ejecución'!$BA$36</f>
        <v>0</v>
      </c>
      <c r="AS20" s="35">
        <f>'Ind. Ejecución'!$BB$36</f>
        <v>0</v>
      </c>
      <c r="AT20" s="35">
        <f>'Ind. Ejecución'!$BA$37</f>
        <v>0</v>
      </c>
      <c r="AU20" s="35">
        <f>'Ind. Ejecución'!$BB$37</f>
        <v>0</v>
      </c>
      <c r="AV20" s="35">
        <f>'Ind. Ejecución'!$BA$38</f>
        <v>0</v>
      </c>
      <c r="AW20" s="35">
        <f>'Ind. Ejecución'!$BB$38</f>
        <v>0</v>
      </c>
      <c r="AX20" s="35">
        <f>'Ind. Ejecución'!$AX$40</f>
        <v>0</v>
      </c>
      <c r="AY20" s="35">
        <f>'Ind. Ejecución'!$AY$40</f>
        <v>0</v>
      </c>
      <c r="AZ20" s="35">
        <f>'Ind. Ejecución'!$AY$41</f>
        <v>0</v>
      </c>
      <c r="BA20" s="35">
        <f>'Ind. Ejecución'!$AZ$41</f>
        <v>0</v>
      </c>
      <c r="BB20" s="35">
        <f>'Ind. Ejecución'!$AY$42</f>
        <v>0</v>
      </c>
      <c r="BC20" s="52">
        <f>'Ind. Ejecución'!$AZ$42</f>
        <v>0</v>
      </c>
      <c r="BD20" s="35">
        <f>'Ind. Resultados'!$BA$12</f>
        <v>0</v>
      </c>
      <c r="BE20" s="35">
        <f>'Ind. Resultados'!$BB$12</f>
        <v>0</v>
      </c>
      <c r="BF20" s="35">
        <f>'Ind. Resultados'!$BA$13</f>
        <v>0</v>
      </c>
      <c r="BG20" s="35">
        <f>'Ind. Resultados'!$BB$13</f>
        <v>0</v>
      </c>
      <c r="BH20" s="35">
        <f>'Ind. Resultados'!$BA$14</f>
        <v>0</v>
      </c>
      <c r="BI20" s="35">
        <f>'Ind. Resultados'!$BB$14</f>
        <v>0</v>
      </c>
      <c r="BJ20" s="35">
        <f>'Ind. Resultados'!$BA$15</f>
        <v>0</v>
      </c>
      <c r="BK20" s="35">
        <f>'Ind. Resultados'!$BB$15</f>
        <v>0</v>
      </c>
      <c r="BL20" s="35">
        <f>'Ind. Resultados'!$BA$16</f>
        <v>0</v>
      </c>
      <c r="BM20" s="35">
        <f>'Ind. Resultados'!$BB$16</f>
        <v>0</v>
      </c>
      <c r="BN20" s="35">
        <f>'Ind. Resultados'!$BA$17</f>
        <v>0</v>
      </c>
      <c r="BO20" s="35">
        <f>'Ind. Resultados'!$BB$17</f>
        <v>0</v>
      </c>
      <c r="BP20" s="35">
        <f>'Ind. Resultados'!$BA$18</f>
        <v>0</v>
      </c>
      <c r="BQ20" s="35">
        <f>'Ind. Resultados'!$BB$18</f>
        <v>0</v>
      </c>
      <c r="BR20" s="35">
        <f>'Ind. Resultados'!$BA$19</f>
        <v>0</v>
      </c>
      <c r="BS20" s="35">
        <f>'Ind. Resultados'!$BB$19</f>
        <v>0</v>
      </c>
      <c r="BT20" s="35">
        <f>'Ind. Resultados'!$BA$22</f>
        <v>0</v>
      </c>
      <c r="BU20" s="35">
        <f>'Ind. Resultados'!$BB$22</f>
        <v>0</v>
      </c>
      <c r="BV20" s="35">
        <f>'Ind. Resultados'!$BA$24</f>
        <v>0</v>
      </c>
      <c r="BW20" s="35">
        <f>'Ind. Resultados'!$BB$24</f>
        <v>0</v>
      </c>
      <c r="BX20" s="35">
        <f>'Ind. Resultados'!$BA$25</f>
        <v>0</v>
      </c>
      <c r="BY20" s="35">
        <f>'Ind. Resultados'!$BB$25</f>
        <v>0</v>
      </c>
      <c r="BZ20" s="35">
        <f>'Ind. Resultados'!$BA$26</f>
        <v>0</v>
      </c>
      <c r="CA20" s="35">
        <f>'Ind. Resultados'!$BB$26</f>
        <v>0</v>
      </c>
      <c r="CB20" s="35">
        <f>'Ind. A largo plazo'!$BA$13</f>
        <v>0</v>
      </c>
      <c r="CC20" s="35">
        <f>'Ind. A largo plazo'!$BB$13</f>
        <v>0</v>
      </c>
      <c r="CD20" s="35">
        <f>'Ind. A largo plazo'!$BA$14</f>
        <v>0</v>
      </c>
      <c r="CE20" s="35">
        <f>'Ind. A largo plazo'!$BB$14</f>
        <v>0</v>
      </c>
      <c r="CF20" s="35">
        <f>'Ind. A largo plazo'!$BA$15</f>
        <v>0</v>
      </c>
      <c r="CG20" s="35">
        <f>'Ind. A largo plazo'!$BB$15</f>
        <v>0</v>
      </c>
      <c r="CH20" s="35">
        <f>'Ind. A largo plazo'!$BA$16</f>
        <v>0</v>
      </c>
      <c r="CI20" s="35">
        <f>'Ind. A largo plazo'!$BB$16</f>
        <v>0</v>
      </c>
      <c r="CJ20" s="35">
        <f>'Ind. A largo plazo'!$BA$17</f>
        <v>0</v>
      </c>
      <c r="CK20" s="35">
        <f>'Ind. A largo plazo'!$BB$17</f>
        <v>0</v>
      </c>
    </row>
    <row r="21" spans="1:89" s="21" customFormat="1" ht="48" x14ac:dyDescent="0.25">
      <c r="A21" s="24" t="str">
        <f t="shared" si="2"/>
        <v>Introduzca el Nº de Expediente</v>
      </c>
      <c r="B21" s="31" t="str">
        <f t="shared" si="1"/>
        <v>Introduzca el nombre de la Entidad</v>
      </c>
      <c r="C21" s="31" t="str">
        <f>'Ind. Ejecución'!$D$5</f>
        <v>Título del proyecto</v>
      </c>
      <c r="D21" s="25">
        <f>'Ind. Ejecución'!$J$1</f>
        <v>0</v>
      </c>
      <c r="E21" s="25" t="e">
        <f>'Ind. Ejecución'!#REF!</f>
        <v>#REF!</v>
      </c>
      <c r="F21" s="32" t="str">
        <f t="shared" si="0"/>
        <v xml:space="preserve">PROYECTOS DE EMPLEO: ITINERARIOS INTEGRADOS DE INSERCIÓN LABORAL INDIVIDUALIZADOS </v>
      </c>
      <c r="G21" s="42" t="s">
        <v>51</v>
      </c>
      <c r="H21" s="35">
        <f>'Ind. Ejecución'!BD$12</f>
        <v>0</v>
      </c>
      <c r="I21" s="35">
        <f>'Ind. Ejecución'!$BE$12</f>
        <v>0</v>
      </c>
      <c r="J21" s="35">
        <f>'Ind. Ejecución'!BD$13</f>
        <v>0</v>
      </c>
      <c r="K21" s="35">
        <f>'Ind. Ejecución'!BE$13</f>
        <v>0</v>
      </c>
      <c r="L21" s="35">
        <f>'Ind. Ejecución'!BD$14</f>
        <v>0</v>
      </c>
      <c r="M21" s="35">
        <f>'Ind. Ejecución'!BE$14</f>
        <v>0</v>
      </c>
      <c r="N21" s="35">
        <f>'Ind. Ejecución'!$BD$15</f>
        <v>0</v>
      </c>
      <c r="O21" s="35">
        <f>'Ind. Ejecución'!$BE$15</f>
        <v>0</v>
      </c>
      <c r="P21" s="35">
        <f>'Ind. Ejecución'!$BD$16</f>
        <v>0</v>
      </c>
      <c r="Q21" s="35">
        <f>'Ind. Ejecución'!$BE$16</f>
        <v>0</v>
      </c>
      <c r="R21" s="35">
        <f>'Ind. Ejecución'!$BD$19</f>
        <v>0</v>
      </c>
      <c r="S21" s="35">
        <f>'Ind. Ejecución'!$BE$19</f>
        <v>0</v>
      </c>
      <c r="T21" s="35">
        <f>'Ind. Ejecución'!$BD$20</f>
        <v>0</v>
      </c>
      <c r="U21" s="35">
        <f>'Ind. Ejecución'!$BE$20</f>
        <v>0</v>
      </c>
      <c r="V21" s="35">
        <f>'Ind. Ejecución'!$BD$21</f>
        <v>0</v>
      </c>
      <c r="W21" s="35">
        <f>'Ind. Ejecución'!$BE$21</f>
        <v>0</v>
      </c>
      <c r="X21" s="35">
        <f>'Ind. Ejecución'!$BD$22</f>
        <v>0</v>
      </c>
      <c r="Y21" s="35">
        <f>'Ind. Ejecución'!$BE$22</f>
        <v>0</v>
      </c>
      <c r="Z21" s="35">
        <f>'Ind. Ejecución'!$BD$24</f>
        <v>0</v>
      </c>
      <c r="AA21" s="35">
        <f>'Ind. Ejecución'!$BE$24</f>
        <v>0</v>
      </c>
      <c r="AB21" s="35">
        <f>'Ind. Ejecución'!$BD$25</f>
        <v>0</v>
      </c>
      <c r="AC21" s="35">
        <f>'Ind. Ejecución'!$BE$25</f>
        <v>0</v>
      </c>
      <c r="AD21" s="35">
        <f>'Ind. Ejecución'!$BD$26</f>
        <v>0</v>
      </c>
      <c r="AE21" s="35">
        <f>'Ind. Ejecución'!$BE$26</f>
        <v>0</v>
      </c>
      <c r="AF21" s="35">
        <f>'Ind. Ejecución'!$BD$27</f>
        <v>0</v>
      </c>
      <c r="AG21" s="35">
        <f>'Ind. Ejecución'!$BE$27</f>
        <v>0</v>
      </c>
      <c r="AH21" s="35">
        <f>'Ind. Ejecución'!$BD$30</f>
        <v>0</v>
      </c>
      <c r="AI21" s="35">
        <f>'Ind. Ejecución'!$BE$30</f>
        <v>0</v>
      </c>
      <c r="AJ21" s="35">
        <f>'Ind. Ejecución'!$BD$31</f>
        <v>0</v>
      </c>
      <c r="AK21" s="35">
        <f>'Ind. Ejecución'!$BE$31</f>
        <v>0</v>
      </c>
      <c r="AL21" s="35">
        <f>'Ind. Ejecución'!$BD$32</f>
        <v>0</v>
      </c>
      <c r="AM21" s="35">
        <f>'Ind. Ejecución'!$BE$32</f>
        <v>0</v>
      </c>
      <c r="AN21" s="35">
        <f>'Ind. Ejecución'!$BD$34</f>
        <v>0</v>
      </c>
      <c r="AO21" s="35">
        <f>'Ind. Ejecución'!$BE$34</f>
        <v>0</v>
      </c>
      <c r="AP21" s="35">
        <f>'Ind. Ejecución'!$BD$35</f>
        <v>0</v>
      </c>
      <c r="AQ21" s="35">
        <f>'Ind. Ejecución'!$BE$35</f>
        <v>0</v>
      </c>
      <c r="AR21" s="35">
        <f>'Ind. Ejecución'!$BD$36</f>
        <v>0</v>
      </c>
      <c r="AS21" s="35">
        <f>'Ind. Ejecución'!$BE$36</f>
        <v>0</v>
      </c>
      <c r="AT21" s="35">
        <f>'Ind. Ejecución'!$BD$37</f>
        <v>0</v>
      </c>
      <c r="AU21" s="35">
        <f>'Ind. Ejecución'!$BE$37</f>
        <v>0</v>
      </c>
      <c r="AV21" s="35">
        <f>'Ind. Ejecución'!$BD$38</f>
        <v>0</v>
      </c>
      <c r="AW21" s="35">
        <f>'Ind. Ejecución'!$BE$38</f>
        <v>0</v>
      </c>
      <c r="AX21" s="35">
        <f>'Ind. Ejecución'!$BA$40</f>
        <v>0</v>
      </c>
      <c r="AY21" s="35">
        <f>'Ind. Ejecución'!$BB$40</f>
        <v>0</v>
      </c>
      <c r="AZ21" s="35">
        <f>'Ind. Ejecución'!$BB$41</f>
        <v>0</v>
      </c>
      <c r="BA21" s="35">
        <f>'Ind. Ejecución'!$BC$41</f>
        <v>0</v>
      </c>
      <c r="BB21" s="35">
        <f>'Ind. Ejecución'!$BB$42</f>
        <v>0</v>
      </c>
      <c r="BC21" s="52">
        <f>'Ind. Ejecución'!$BC$42</f>
        <v>0</v>
      </c>
      <c r="BD21" s="35">
        <f>'Ind. Resultados'!$BD$12</f>
        <v>0</v>
      </c>
      <c r="BE21" s="35">
        <f>'Ind. Resultados'!$BE$12</f>
        <v>0</v>
      </c>
      <c r="BF21" s="35">
        <f>'Ind. Resultados'!$BD$13</f>
        <v>0</v>
      </c>
      <c r="BG21" s="35">
        <f>'Ind. Resultados'!$BE$13</f>
        <v>0</v>
      </c>
      <c r="BH21" s="35">
        <f>'Ind. Resultados'!$BD$14</f>
        <v>0</v>
      </c>
      <c r="BI21" s="35">
        <f>'Ind. Resultados'!$BE$14</f>
        <v>0</v>
      </c>
      <c r="BJ21" s="35">
        <f>'Ind. Resultados'!$BD$15</f>
        <v>0</v>
      </c>
      <c r="BK21" s="35">
        <f>'Ind. Resultados'!$BE$15</f>
        <v>0</v>
      </c>
      <c r="BL21" s="35">
        <f>'Ind. Resultados'!$BD$16</f>
        <v>0</v>
      </c>
      <c r="BM21" s="35">
        <f>'Ind. Resultados'!$BE$16</f>
        <v>0</v>
      </c>
      <c r="BN21" s="35">
        <f>'Ind. Resultados'!$BD$17</f>
        <v>0</v>
      </c>
      <c r="BO21" s="35">
        <f>'Ind. Resultados'!$BE$17</f>
        <v>0</v>
      </c>
      <c r="BP21" s="35">
        <f>'Ind. Resultados'!$BD$18</f>
        <v>0</v>
      </c>
      <c r="BQ21" s="35">
        <f>'Ind. Resultados'!$BE$18</f>
        <v>0</v>
      </c>
      <c r="BR21" s="35">
        <f>'Ind. Resultados'!$BD$19</f>
        <v>0</v>
      </c>
      <c r="BS21" s="35">
        <f>'Ind. Resultados'!$BE$19</f>
        <v>0</v>
      </c>
      <c r="BT21" s="35">
        <f>'Ind. Resultados'!$BD$22</f>
        <v>0</v>
      </c>
      <c r="BU21" s="35">
        <f>'Ind. Resultados'!$BE$22</f>
        <v>0</v>
      </c>
      <c r="BV21" s="35">
        <f>'Ind. Resultados'!$BD$24</f>
        <v>0</v>
      </c>
      <c r="BW21" s="35">
        <f>'Ind. Resultados'!$BE$24</f>
        <v>0</v>
      </c>
      <c r="BX21" s="35">
        <f>'Ind. Resultados'!$BD$25</f>
        <v>0</v>
      </c>
      <c r="BY21" s="35">
        <f>'Ind. Resultados'!$BE$25</f>
        <v>0</v>
      </c>
      <c r="BZ21" s="35">
        <f>'Ind. Resultados'!$BD$26</f>
        <v>0</v>
      </c>
      <c r="CA21" s="35">
        <f>'Ind. Resultados'!$BE$26</f>
        <v>0</v>
      </c>
      <c r="CB21" s="35">
        <f>'Ind. A largo plazo'!$BD$13</f>
        <v>0</v>
      </c>
      <c r="CC21" s="35">
        <f>'Ind. A largo plazo'!$BE$13</f>
        <v>0</v>
      </c>
      <c r="CD21" s="35">
        <f>'Ind. A largo plazo'!$BD$14</f>
        <v>0</v>
      </c>
      <c r="CE21" s="35">
        <f>'Ind. A largo plazo'!$BE$14</f>
        <v>0</v>
      </c>
      <c r="CF21" s="35">
        <f>'Ind. A largo plazo'!$BD$15</f>
        <v>0</v>
      </c>
      <c r="CG21" s="35">
        <f>'Ind. A largo plazo'!$BE$15</f>
        <v>0</v>
      </c>
      <c r="CH21" s="35">
        <f>'Ind. A largo plazo'!$BD$16</f>
        <v>0</v>
      </c>
      <c r="CI21" s="35">
        <f>'Ind. A largo plazo'!$BE$16</f>
        <v>0</v>
      </c>
      <c r="CJ21" s="35">
        <f>'Ind. A largo plazo'!$BD$17</f>
        <v>0</v>
      </c>
      <c r="CK21" s="35">
        <f>'Ind. A largo plazo'!$BE$17</f>
        <v>0</v>
      </c>
    </row>
    <row r="22" spans="1:89" s="21" customFormat="1" ht="48" x14ac:dyDescent="0.25">
      <c r="A22" s="24" t="str">
        <f t="shared" si="2"/>
        <v>Introduzca el Nº de Expediente</v>
      </c>
      <c r="B22" s="31" t="str">
        <f t="shared" si="1"/>
        <v>Introduzca el nombre de la Entidad</v>
      </c>
      <c r="C22" s="31" t="str">
        <f>'Ind. Ejecución'!$D$5</f>
        <v>Título del proyecto</v>
      </c>
      <c r="D22" s="25">
        <f>'Ind. Ejecución'!$J$1</f>
        <v>0</v>
      </c>
      <c r="E22" s="25" t="e">
        <f>'Ind. Ejecución'!#REF!</f>
        <v>#REF!</v>
      </c>
      <c r="F22" s="32" t="str">
        <f t="shared" si="0"/>
        <v xml:space="preserve">PROYECTOS DE EMPLEO: ITINERARIOS INTEGRADOS DE INSERCIÓN LABORAL INDIVIDUALIZADOS </v>
      </c>
      <c r="G22" s="26" t="s">
        <v>52</v>
      </c>
      <c r="H22" s="35">
        <f>'Ind. Ejecución'!BG$12</f>
        <v>0</v>
      </c>
      <c r="I22" s="35">
        <f>'Ind. Ejecución'!$BH$12</f>
        <v>0</v>
      </c>
      <c r="J22" s="35">
        <f>'Ind. Ejecución'!BG$13</f>
        <v>0</v>
      </c>
      <c r="K22" s="35">
        <f>'Ind. Ejecución'!BH$13</f>
        <v>0</v>
      </c>
      <c r="L22" s="35">
        <f>'Ind. Ejecución'!BG$14</f>
        <v>0</v>
      </c>
      <c r="M22" s="35">
        <f>'Ind. Ejecución'!BH$14</f>
        <v>0</v>
      </c>
      <c r="N22" s="35">
        <f>'Ind. Ejecución'!$BG$15</f>
        <v>0</v>
      </c>
      <c r="O22" s="35">
        <f>'Ind. Ejecución'!$BH$15</f>
        <v>0</v>
      </c>
      <c r="P22" s="35">
        <f>'Ind. Ejecución'!$BG$16</f>
        <v>0</v>
      </c>
      <c r="Q22" s="35">
        <f>'Ind. Ejecución'!$BH$16</f>
        <v>0</v>
      </c>
      <c r="R22" s="35">
        <f>'Ind. Ejecución'!$BG$19</f>
        <v>0</v>
      </c>
      <c r="S22" s="35">
        <f>'Ind. Ejecución'!$BH$19</f>
        <v>0</v>
      </c>
      <c r="T22" s="35">
        <f>'Ind. Ejecución'!$BG$20</f>
        <v>0</v>
      </c>
      <c r="U22" s="35">
        <f>'Ind. Ejecución'!$BH$20</f>
        <v>0</v>
      </c>
      <c r="V22" s="35">
        <f>'Ind. Ejecución'!$BG$21</f>
        <v>0</v>
      </c>
      <c r="W22" s="35">
        <f>'Ind. Ejecución'!$BH$21</f>
        <v>0</v>
      </c>
      <c r="X22" s="35">
        <f>'Ind. Ejecución'!$BG$22</f>
        <v>0</v>
      </c>
      <c r="Y22" s="35">
        <f>'Ind. Ejecución'!$BH$22</f>
        <v>0</v>
      </c>
      <c r="Z22" s="35">
        <f>'Ind. Ejecución'!$BG$24</f>
        <v>0</v>
      </c>
      <c r="AA22" s="35">
        <f>'Ind. Ejecución'!$BH$24</f>
        <v>0</v>
      </c>
      <c r="AB22" s="35">
        <f>'Ind. Ejecución'!$BG$25</f>
        <v>0</v>
      </c>
      <c r="AC22" s="35">
        <f>'Ind. Ejecución'!$BH$25</f>
        <v>0</v>
      </c>
      <c r="AD22" s="35">
        <f>'Ind. Ejecución'!$BG$26</f>
        <v>0</v>
      </c>
      <c r="AE22" s="35">
        <f>'Ind. Ejecución'!$BH$26</f>
        <v>0</v>
      </c>
      <c r="AF22" s="35">
        <f>'Ind. Ejecución'!$BG$27</f>
        <v>0</v>
      </c>
      <c r="AG22" s="35">
        <f>'Ind. Ejecución'!$BH$27</f>
        <v>0</v>
      </c>
      <c r="AH22" s="35">
        <f>'Ind. Ejecución'!$BG$30</f>
        <v>0</v>
      </c>
      <c r="AI22" s="35">
        <f>'Ind. Ejecución'!$BH$30</f>
        <v>0</v>
      </c>
      <c r="AJ22" s="35">
        <f>'Ind. Ejecución'!$BG$31</f>
        <v>0</v>
      </c>
      <c r="AK22" s="35">
        <f>'Ind. Ejecución'!$BH$31</f>
        <v>0</v>
      </c>
      <c r="AL22" s="35">
        <f>'Ind. Ejecución'!$BG$32</f>
        <v>0</v>
      </c>
      <c r="AM22" s="35">
        <f>'Ind. Ejecución'!$BH$32</f>
        <v>0</v>
      </c>
      <c r="AN22" s="35">
        <f>'Ind. Ejecución'!$BG$34</f>
        <v>0</v>
      </c>
      <c r="AO22" s="35">
        <f>'Ind. Ejecución'!$BH$34</f>
        <v>0</v>
      </c>
      <c r="AP22" s="35">
        <f>'Ind. Ejecución'!$BG$35</f>
        <v>0</v>
      </c>
      <c r="AQ22" s="35">
        <f>'Ind. Ejecución'!$BH$35</f>
        <v>0</v>
      </c>
      <c r="AR22" s="35">
        <f>'Ind. Ejecución'!$BG$36</f>
        <v>0</v>
      </c>
      <c r="AS22" s="35">
        <f>'Ind. Ejecución'!$BH$36</f>
        <v>0</v>
      </c>
      <c r="AT22" s="35">
        <f>'Ind. Ejecución'!$BG$37</f>
        <v>0</v>
      </c>
      <c r="AU22" s="35">
        <f>'Ind. Ejecución'!$BH$37</f>
        <v>0</v>
      </c>
      <c r="AV22" s="35">
        <f>'Ind. Ejecución'!$BG$38</f>
        <v>0</v>
      </c>
      <c r="AW22" s="35">
        <f>'Ind. Ejecución'!$BH$38</f>
        <v>0</v>
      </c>
      <c r="AX22" s="35">
        <f>'Ind. Ejecución'!$BD$40</f>
        <v>0</v>
      </c>
      <c r="AY22" s="35">
        <f>'Ind. Ejecución'!$BE$40</f>
        <v>0</v>
      </c>
      <c r="AZ22" s="35">
        <f>'Ind. Ejecución'!$BE$41</f>
        <v>0</v>
      </c>
      <c r="BA22" s="35">
        <f>'Ind. Ejecución'!$BF$41</f>
        <v>0</v>
      </c>
      <c r="BB22" s="35">
        <f>'Ind. Ejecución'!$BE$42</f>
        <v>0</v>
      </c>
      <c r="BC22" s="52">
        <f>'Ind. Ejecución'!$BE$42</f>
        <v>0</v>
      </c>
      <c r="BD22" s="35">
        <f>'Ind. Resultados'!$BG$12</f>
        <v>0</v>
      </c>
      <c r="BE22" s="35">
        <f>'Ind. Resultados'!$BH$12</f>
        <v>0</v>
      </c>
      <c r="BF22" s="35">
        <f>'Ind. Resultados'!$BG$13</f>
        <v>0</v>
      </c>
      <c r="BG22" s="35">
        <f>'Ind. Resultados'!$BH$13</f>
        <v>0</v>
      </c>
      <c r="BH22" s="35">
        <f>'Ind. Resultados'!$BG$14</f>
        <v>0</v>
      </c>
      <c r="BI22" s="35">
        <f>'Ind. Resultados'!$BH$14</f>
        <v>0</v>
      </c>
      <c r="BJ22" s="35">
        <f>'Ind. Resultados'!$BG$15</f>
        <v>0</v>
      </c>
      <c r="BK22" s="35">
        <f>'Ind. Resultados'!$BH$15</f>
        <v>0</v>
      </c>
      <c r="BL22" s="35">
        <f>'Ind. Resultados'!$BG$16</f>
        <v>0</v>
      </c>
      <c r="BM22" s="35">
        <f>'Ind. Resultados'!$BH$16</f>
        <v>0</v>
      </c>
      <c r="BN22" s="35">
        <f>'Ind. Resultados'!$BG$17</f>
        <v>0</v>
      </c>
      <c r="BO22" s="35">
        <f>'Ind. Resultados'!$BH$17</f>
        <v>0</v>
      </c>
      <c r="BP22" s="35">
        <f>'Ind. Resultados'!$BG$18</f>
        <v>0</v>
      </c>
      <c r="BQ22" s="35">
        <f>'Ind. Resultados'!$BH$18</f>
        <v>0</v>
      </c>
      <c r="BR22" s="35">
        <f>'Ind. Resultados'!$BG$19</f>
        <v>0</v>
      </c>
      <c r="BS22" s="35">
        <f>'Ind. Resultados'!$BH$19</f>
        <v>0</v>
      </c>
      <c r="BT22" s="35">
        <f>'Ind. Resultados'!$BG$22</f>
        <v>0</v>
      </c>
      <c r="BU22" s="35">
        <f>'Ind. Resultados'!$BH$22</f>
        <v>0</v>
      </c>
      <c r="BV22" s="35">
        <f>'Ind. Resultados'!$BG$24</f>
        <v>0</v>
      </c>
      <c r="BW22" s="35">
        <f>'Ind. Resultados'!$BH$24</f>
        <v>0</v>
      </c>
      <c r="BX22" s="35">
        <f>'Ind. Resultados'!$BG$25</f>
        <v>0</v>
      </c>
      <c r="BY22" s="35">
        <f>'Ind. Resultados'!$BH$25</f>
        <v>0</v>
      </c>
      <c r="BZ22" s="35">
        <f>'Ind. Resultados'!$BG$26</f>
        <v>0</v>
      </c>
      <c r="CA22" s="35">
        <f>'Ind. Resultados'!$BH$26</f>
        <v>0</v>
      </c>
      <c r="CB22" s="35">
        <f>'Ind. A largo plazo'!$BG$13</f>
        <v>0</v>
      </c>
      <c r="CC22" s="35">
        <f>'Ind. A largo plazo'!$BH$13</f>
        <v>0</v>
      </c>
      <c r="CD22" s="35">
        <f>'Ind. A largo plazo'!$BG$14</f>
        <v>0</v>
      </c>
      <c r="CE22" s="35">
        <f>'Ind. A largo plazo'!$BH$14</f>
        <v>0</v>
      </c>
      <c r="CF22" s="35">
        <f>'Ind. A largo plazo'!$BG$15</f>
        <v>0</v>
      </c>
      <c r="CG22" s="35">
        <f>'Ind. A largo plazo'!$BH$15</f>
        <v>0</v>
      </c>
      <c r="CH22" s="35">
        <f>'Ind. A largo plazo'!$BG$16</f>
        <v>0</v>
      </c>
      <c r="CI22" s="35">
        <f>'Ind. A largo plazo'!$BH$16</f>
        <v>0</v>
      </c>
      <c r="CJ22" s="35">
        <f>'Ind. A largo plazo'!$BG$17</f>
        <v>0</v>
      </c>
      <c r="CK22" s="35">
        <f>'Ind. A largo plazo'!$BH$17</f>
        <v>0</v>
      </c>
    </row>
    <row r="23" spans="1:89" s="21" customFormat="1" x14ac:dyDescent="0.25">
      <c r="A23" s="24"/>
      <c r="B23" s="31"/>
      <c r="C23" s="31"/>
      <c r="D23" s="25"/>
      <c r="E23" s="25"/>
      <c r="F23" s="32"/>
      <c r="G23" s="27"/>
      <c r="H23" s="35"/>
      <c r="I23" s="35"/>
      <c r="J23" s="35"/>
      <c r="K23" s="35"/>
      <c r="L23" s="35"/>
      <c r="M23" s="35"/>
      <c r="N23" s="36"/>
      <c r="O23" s="36"/>
      <c r="P23" s="36"/>
      <c r="Q23" s="36"/>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47"/>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row>
    <row r="24" spans="1:89" s="21" customFormat="1" x14ac:dyDescent="0.25">
      <c r="A24" s="24"/>
      <c r="B24" s="31"/>
      <c r="C24" s="31"/>
      <c r="D24" s="25"/>
      <c r="E24" s="25"/>
      <c r="F24" s="32"/>
      <c r="G24" s="27"/>
      <c r="H24" s="35"/>
      <c r="I24" s="35"/>
      <c r="J24" s="35"/>
      <c r="K24" s="35"/>
      <c r="L24" s="35"/>
      <c r="M24" s="35"/>
      <c r="N24" s="36"/>
      <c r="O24" s="36"/>
      <c r="P24" s="36"/>
      <c r="Q24" s="36"/>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46"/>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row>
    <row r="25" spans="1:89" s="21" customFormat="1" x14ac:dyDescent="0.25">
      <c r="A25" s="24"/>
      <c r="B25" s="31"/>
      <c r="C25" s="31"/>
      <c r="D25" s="25"/>
      <c r="E25" s="25"/>
      <c r="F25" s="32"/>
      <c r="G25" s="27"/>
      <c r="H25" s="35"/>
      <c r="I25" s="35"/>
      <c r="J25" s="35"/>
      <c r="K25" s="35"/>
      <c r="L25" s="35"/>
      <c r="M25" s="35"/>
      <c r="N25" s="36"/>
      <c r="O25" s="36"/>
      <c r="P25" s="36"/>
      <c r="Q25" s="36"/>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48"/>
      <c r="BD25" s="45"/>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row>
    <row r="26" spans="1:89" s="21" customFormat="1" x14ac:dyDescent="0.25">
      <c r="A26" s="24"/>
      <c r="B26" s="31"/>
      <c r="C26" s="31"/>
      <c r="D26" s="25"/>
      <c r="E26" s="25"/>
      <c r="F26" s="32"/>
      <c r="G26" s="27"/>
      <c r="H26" s="35"/>
      <c r="I26" s="35"/>
      <c r="J26" s="35"/>
      <c r="K26" s="35"/>
      <c r="L26" s="35"/>
      <c r="M26" s="35"/>
      <c r="N26" s="36"/>
      <c r="O26" s="36"/>
      <c r="P26" s="36"/>
      <c r="Q26" s="36"/>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44"/>
      <c r="BD26" s="45"/>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row>
    <row r="27" spans="1:89" x14ac:dyDescent="0.25">
      <c r="BC27"/>
      <c r="BD27"/>
    </row>
    <row r="28" spans="1:89" x14ac:dyDescent="0.25">
      <c r="H28" s="35"/>
      <c r="I28" s="35"/>
      <c r="BC28"/>
      <c r="BD28"/>
    </row>
    <row r="29" spans="1:89" x14ac:dyDescent="0.25">
      <c r="H29" s="35"/>
      <c r="I29" s="35"/>
      <c r="BC29"/>
      <c r="BD29"/>
    </row>
    <row r="30" spans="1:89" x14ac:dyDescent="0.25">
      <c r="H30" s="35"/>
      <c r="I30" s="35"/>
    </row>
    <row r="31" spans="1:89" x14ac:dyDescent="0.25">
      <c r="H31" s="35"/>
      <c r="I31" s="35"/>
    </row>
    <row r="32" spans="1:89" x14ac:dyDescent="0.25">
      <c r="H32" s="35"/>
      <c r="I32" s="35"/>
    </row>
    <row r="33" spans="8:9" x14ac:dyDescent="0.25">
      <c r="H33" s="35"/>
      <c r="I33" s="35"/>
    </row>
    <row r="34" spans="8:9" x14ac:dyDescent="0.25">
      <c r="H34" s="35"/>
      <c r="I34" s="35"/>
    </row>
    <row r="35" spans="8:9" x14ac:dyDescent="0.25">
      <c r="H35" s="35"/>
      <c r="I35" s="35"/>
    </row>
    <row r="36" spans="8:9" x14ac:dyDescent="0.25">
      <c r="H36" s="35"/>
      <c r="I36" s="35"/>
    </row>
    <row r="37" spans="8:9" x14ac:dyDescent="0.25">
      <c r="H37" s="35"/>
      <c r="I37" s="35"/>
    </row>
    <row r="38" spans="8:9" x14ac:dyDescent="0.25">
      <c r="H38" s="35">
        <f>'Ind. Ejecución'!AL$12</f>
        <v>0</v>
      </c>
      <c r="I38" s="35">
        <f>'Ind. Ejecución'!I$19</f>
        <v>0</v>
      </c>
    </row>
    <row r="39" spans="8:9" x14ac:dyDescent="0.25">
      <c r="H39" s="35">
        <f>'Ind. Ejecución'!AO$12</f>
        <v>0</v>
      </c>
      <c r="I39" s="35">
        <f>'Ind. Ejecución'!I$19</f>
        <v>0</v>
      </c>
    </row>
    <row r="40" spans="8:9" x14ac:dyDescent="0.25">
      <c r="H40" s="35">
        <f>'Ind. Ejecución'!AR$12</f>
        <v>0</v>
      </c>
      <c r="I40" s="35">
        <f>'Ind. Ejecución'!I$19</f>
        <v>0</v>
      </c>
    </row>
    <row r="41" spans="8:9" x14ac:dyDescent="0.25">
      <c r="H41" s="35">
        <f>'Ind. Ejecución'!AU$12</f>
        <v>0</v>
      </c>
      <c r="I41" s="35">
        <f>'Ind. Ejecución'!I$19</f>
        <v>0</v>
      </c>
    </row>
    <row r="42" spans="8:9" x14ac:dyDescent="0.25">
      <c r="H42" s="35">
        <f>'Ind. Ejecución'!AX$12</f>
        <v>0</v>
      </c>
      <c r="I42" s="35">
        <f>'Ind. Ejecución'!I$19</f>
        <v>0</v>
      </c>
    </row>
    <row r="43" spans="8:9" x14ac:dyDescent="0.25">
      <c r="H43" s="35">
        <f>'Ind. Ejecución'!BA$12</f>
        <v>0</v>
      </c>
      <c r="I43" s="35">
        <f>'Ind. Ejecución'!I$19</f>
        <v>0</v>
      </c>
    </row>
    <row r="44" spans="8:9" x14ac:dyDescent="0.25">
      <c r="H44" s="35">
        <f>'Ind. Ejecución'!BD$12</f>
        <v>0</v>
      </c>
      <c r="I44" s="35">
        <f>'Ind. Ejecución'!I$19</f>
        <v>0</v>
      </c>
    </row>
    <row r="45" spans="8:9" x14ac:dyDescent="0.25">
      <c r="H45" s="35">
        <f>'Ind. Ejecución'!BG$12</f>
        <v>0</v>
      </c>
      <c r="I45" s="35">
        <f>'Ind. Ejecución'!I$19</f>
        <v>0</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73"/>
  <sheetViews>
    <sheetView showGridLines="0" tabSelected="1" showRuler="0" zoomScaleNormal="100" zoomScalePageLayoutView="50" workbookViewId="0">
      <pane xSplit="4" ySplit="11" topLeftCell="BE27" activePane="bottomRight" state="frozen"/>
      <selection pane="topRight" activeCell="E1" sqref="E1"/>
      <selection pane="bottomLeft" activeCell="A12" sqref="A12"/>
      <selection pane="bottomRight" activeCell="BM33" sqref="BM33"/>
    </sheetView>
  </sheetViews>
  <sheetFormatPr baseColWidth="10" defaultRowHeight="15" x14ac:dyDescent="0.25"/>
  <cols>
    <col min="1" max="1" width="4.28515625" style="3" customWidth="1"/>
    <col min="2" max="2" width="8.140625" style="3" customWidth="1"/>
    <col min="3" max="3" width="9.42578125" style="3" customWidth="1"/>
    <col min="4" max="4" width="37.7109375" style="3" customWidth="1"/>
    <col min="5" max="61" width="10.7109375" style="3" customWidth="1"/>
    <col min="62" max="64" width="16.7109375" style="3" customWidth="1"/>
    <col min="65" max="65" width="8.85546875" style="3" customWidth="1"/>
    <col min="66" max="16384" width="11.42578125" style="3"/>
  </cols>
  <sheetData>
    <row r="1" spans="2:64" ht="38.25" customHeight="1" x14ac:dyDescent="0.25">
      <c r="B1" s="148" t="s">
        <v>61</v>
      </c>
      <c r="C1" s="149"/>
      <c r="D1" s="76" t="s">
        <v>230</v>
      </c>
      <c r="E1" s="12"/>
      <c r="H1" s="161" t="s">
        <v>198</v>
      </c>
      <c r="I1" s="161"/>
      <c r="J1" s="145"/>
      <c r="K1" s="145"/>
    </row>
    <row r="2" spans="2:64" s="10" customFormat="1" ht="9" customHeight="1" x14ac:dyDescent="0.25">
      <c r="B2" s="81"/>
      <c r="C2" s="81"/>
      <c r="D2" s="49"/>
      <c r="E2" s="13"/>
      <c r="H2" s="88"/>
    </row>
    <row r="3" spans="2:64" ht="38.25" customHeight="1" x14ac:dyDescent="0.25">
      <c r="B3" s="149" t="s">
        <v>31</v>
      </c>
      <c r="C3" s="149"/>
      <c r="D3" s="66" t="s">
        <v>183</v>
      </c>
      <c r="H3" s="129" t="s">
        <v>209</v>
      </c>
      <c r="I3" s="120"/>
      <c r="J3" s="146" t="s">
        <v>238</v>
      </c>
      <c r="K3" s="146"/>
    </row>
    <row r="4" spans="2:64" s="10" customFormat="1" ht="9" customHeight="1" x14ac:dyDescent="0.25">
      <c r="B4" s="81"/>
      <c r="C4" s="81"/>
      <c r="D4" s="49"/>
    </row>
    <row r="5" spans="2:64" ht="38.25" customHeight="1" x14ac:dyDescent="0.25">
      <c r="B5" s="148" t="s">
        <v>204</v>
      </c>
      <c r="C5" s="149"/>
      <c r="D5" s="67" t="s">
        <v>184</v>
      </c>
      <c r="H5" s="146"/>
      <c r="I5" s="146"/>
    </row>
    <row r="6" spans="2:64" ht="21.75" customHeight="1" x14ac:dyDescent="0.25">
      <c r="B6" s="81"/>
      <c r="C6" s="81"/>
      <c r="D6" s="14"/>
      <c r="E6" s="10"/>
      <c r="F6" s="81"/>
      <c r="G6" s="81"/>
      <c r="H6" s="20"/>
      <c r="I6" s="19"/>
      <c r="J6" s="19"/>
    </row>
    <row r="7" spans="2:64" x14ac:dyDescent="0.25">
      <c r="C7" s="10"/>
      <c r="D7" s="10"/>
      <c r="E7" s="10"/>
      <c r="F7" s="10"/>
      <c r="G7" s="10"/>
      <c r="H7" s="10"/>
    </row>
    <row r="8" spans="2:64" s="10" customFormat="1" ht="13.5" customHeight="1" x14ac:dyDescent="0.25">
      <c r="B8" s="99"/>
      <c r="C8" s="99"/>
      <c r="D8" s="99"/>
      <c r="E8" s="100"/>
      <c r="F8" s="101"/>
      <c r="G8" s="101"/>
      <c r="I8" s="101"/>
      <c r="J8" s="101"/>
      <c r="L8" s="101"/>
      <c r="M8" s="101"/>
      <c r="O8" s="101"/>
      <c r="P8" s="101"/>
      <c r="Q8" s="101"/>
      <c r="T8" s="101"/>
      <c r="W8" s="101"/>
      <c r="X8" s="101"/>
      <c r="Y8" s="101"/>
      <c r="Z8" s="101"/>
      <c r="AA8" s="101"/>
      <c r="AB8" s="101"/>
      <c r="AC8" s="101"/>
      <c r="AD8" s="101"/>
      <c r="AE8" s="101"/>
      <c r="AF8" s="101"/>
      <c r="AG8" s="101"/>
      <c r="AH8" s="101"/>
      <c r="AI8" s="101"/>
      <c r="AP8" s="101"/>
      <c r="AQ8" s="101"/>
      <c r="AR8" s="101"/>
      <c r="AS8" s="101"/>
      <c r="AT8" s="101"/>
      <c r="AU8" s="101"/>
      <c r="AV8" s="101"/>
      <c r="AW8" s="101"/>
      <c r="AX8" s="3"/>
      <c r="AY8" s="3"/>
      <c r="AZ8" s="3"/>
      <c r="BA8" s="3"/>
      <c r="BB8" s="3"/>
      <c r="BC8" s="3"/>
    </row>
    <row r="9" spans="2:64" ht="21" customHeight="1" x14ac:dyDescent="0.25">
      <c r="B9" s="109" t="s">
        <v>15</v>
      </c>
      <c r="C9" s="65"/>
      <c r="D9" s="108" t="s">
        <v>0</v>
      </c>
      <c r="E9" s="169" t="s">
        <v>35</v>
      </c>
      <c r="F9" s="157"/>
      <c r="G9" s="158"/>
      <c r="H9" s="169" t="s">
        <v>36</v>
      </c>
      <c r="I9" s="157"/>
      <c r="J9" s="157"/>
      <c r="K9" s="169" t="s">
        <v>214</v>
      </c>
      <c r="L9" s="157"/>
      <c r="M9" s="158"/>
      <c r="N9" s="169" t="s">
        <v>97</v>
      </c>
      <c r="O9" s="157"/>
      <c r="P9" s="158"/>
      <c r="Q9" s="169" t="s">
        <v>39</v>
      </c>
      <c r="R9" s="157"/>
      <c r="S9" s="158"/>
      <c r="T9" s="169" t="s">
        <v>40</v>
      </c>
      <c r="U9" s="157"/>
      <c r="V9" s="158"/>
      <c r="W9" s="169" t="s">
        <v>41</v>
      </c>
      <c r="X9" s="157"/>
      <c r="Y9" s="158"/>
      <c r="Z9" s="169" t="s">
        <v>42</v>
      </c>
      <c r="AA9" s="157"/>
      <c r="AB9" s="158"/>
      <c r="AC9" s="169" t="s">
        <v>43</v>
      </c>
      <c r="AD9" s="157"/>
      <c r="AE9" s="158"/>
      <c r="AF9" s="169" t="s">
        <v>203</v>
      </c>
      <c r="AG9" s="157"/>
      <c r="AH9" s="158"/>
      <c r="AI9" s="169" t="s">
        <v>45</v>
      </c>
      <c r="AJ9" s="157"/>
      <c r="AK9" s="158"/>
      <c r="AL9" s="169" t="s">
        <v>32</v>
      </c>
      <c r="AM9" s="157"/>
      <c r="AN9" s="158"/>
      <c r="AO9" s="169" t="s">
        <v>99</v>
      </c>
      <c r="AP9" s="157"/>
      <c r="AQ9" s="158"/>
      <c r="AR9" s="169" t="s">
        <v>100</v>
      </c>
      <c r="AS9" s="157"/>
      <c r="AT9" s="158"/>
      <c r="AU9" s="169" t="s">
        <v>101</v>
      </c>
      <c r="AV9" s="157"/>
      <c r="AW9" s="158"/>
      <c r="AX9" s="169" t="s">
        <v>49</v>
      </c>
      <c r="AY9" s="157"/>
      <c r="AZ9" s="158"/>
      <c r="BA9" s="169" t="s">
        <v>102</v>
      </c>
      <c r="BB9" s="157"/>
      <c r="BC9" s="158"/>
      <c r="BD9" s="169" t="s">
        <v>51</v>
      </c>
      <c r="BE9" s="157"/>
      <c r="BF9" s="158"/>
      <c r="BG9" s="169" t="s">
        <v>52</v>
      </c>
      <c r="BH9" s="157"/>
      <c r="BI9" s="157"/>
      <c r="BJ9" s="156" t="s">
        <v>202</v>
      </c>
      <c r="BK9" s="157"/>
      <c r="BL9" s="158"/>
    </row>
    <row r="10" spans="2:64" x14ac:dyDescent="0.25">
      <c r="B10" s="165" t="s">
        <v>12</v>
      </c>
      <c r="C10" s="165"/>
      <c r="D10" s="166"/>
      <c r="E10" s="162" t="s">
        <v>21</v>
      </c>
      <c r="F10" s="163"/>
      <c r="G10" s="164"/>
      <c r="H10" s="162" t="s">
        <v>21</v>
      </c>
      <c r="I10" s="163"/>
      <c r="J10" s="164"/>
      <c r="K10" s="162" t="s">
        <v>21</v>
      </c>
      <c r="L10" s="163"/>
      <c r="M10" s="163"/>
      <c r="N10" s="162" t="s">
        <v>21</v>
      </c>
      <c r="O10" s="163"/>
      <c r="P10" s="164"/>
      <c r="Q10" s="162" t="s">
        <v>21</v>
      </c>
      <c r="R10" s="163"/>
      <c r="S10" s="164"/>
      <c r="T10" s="162" t="s">
        <v>21</v>
      </c>
      <c r="U10" s="163"/>
      <c r="V10" s="164"/>
      <c r="W10" s="162" t="s">
        <v>21</v>
      </c>
      <c r="X10" s="163"/>
      <c r="Y10" s="164"/>
      <c r="Z10" s="162" t="s">
        <v>21</v>
      </c>
      <c r="AA10" s="163"/>
      <c r="AB10" s="164"/>
      <c r="AC10" s="162" t="s">
        <v>21</v>
      </c>
      <c r="AD10" s="163"/>
      <c r="AE10" s="164"/>
      <c r="AF10" s="162" t="s">
        <v>21</v>
      </c>
      <c r="AG10" s="163"/>
      <c r="AH10" s="164"/>
      <c r="AI10" s="162" t="s">
        <v>21</v>
      </c>
      <c r="AJ10" s="163"/>
      <c r="AK10" s="164"/>
      <c r="AL10" s="162" t="s">
        <v>21</v>
      </c>
      <c r="AM10" s="163"/>
      <c r="AN10" s="164"/>
      <c r="AO10" s="162" t="s">
        <v>21</v>
      </c>
      <c r="AP10" s="163"/>
      <c r="AQ10" s="164"/>
      <c r="AR10" s="162" t="s">
        <v>21</v>
      </c>
      <c r="AS10" s="163"/>
      <c r="AT10" s="164"/>
      <c r="AU10" s="162" t="s">
        <v>21</v>
      </c>
      <c r="AV10" s="163"/>
      <c r="AW10" s="164"/>
      <c r="AX10" s="162" t="s">
        <v>21</v>
      </c>
      <c r="AY10" s="163"/>
      <c r="AZ10" s="164"/>
      <c r="BA10" s="162" t="s">
        <v>21</v>
      </c>
      <c r="BB10" s="163"/>
      <c r="BC10" s="164"/>
      <c r="BD10" s="162" t="s">
        <v>21</v>
      </c>
      <c r="BE10" s="163"/>
      <c r="BF10" s="164"/>
      <c r="BG10" s="170" t="s">
        <v>21</v>
      </c>
      <c r="BH10" s="160"/>
      <c r="BI10" s="160"/>
      <c r="BJ10" s="159" t="s">
        <v>21</v>
      </c>
      <c r="BK10" s="160"/>
      <c r="BL10" s="160"/>
    </row>
    <row r="11" spans="2:64" x14ac:dyDescent="0.25">
      <c r="B11" s="167"/>
      <c r="C11" s="167"/>
      <c r="D11" s="168"/>
      <c r="E11" s="72" t="s">
        <v>22</v>
      </c>
      <c r="F11" s="73" t="s">
        <v>23</v>
      </c>
      <c r="G11" s="73" t="s">
        <v>200</v>
      </c>
      <c r="H11" s="72" t="s">
        <v>22</v>
      </c>
      <c r="I11" s="73" t="s">
        <v>23</v>
      </c>
      <c r="J11" s="73" t="s">
        <v>200</v>
      </c>
      <c r="K11" s="72" t="s">
        <v>22</v>
      </c>
      <c r="L11" s="73" t="s">
        <v>23</v>
      </c>
      <c r="M11" s="73" t="s">
        <v>200</v>
      </c>
      <c r="N11" s="72" t="s">
        <v>22</v>
      </c>
      <c r="O11" s="73" t="s">
        <v>23</v>
      </c>
      <c r="P11" s="73" t="s">
        <v>200</v>
      </c>
      <c r="Q11" s="72" t="s">
        <v>22</v>
      </c>
      <c r="R11" s="73" t="s">
        <v>23</v>
      </c>
      <c r="S11" s="73" t="s">
        <v>200</v>
      </c>
      <c r="T11" s="72" t="s">
        <v>22</v>
      </c>
      <c r="U11" s="73" t="s">
        <v>23</v>
      </c>
      <c r="V11" s="73" t="s">
        <v>200</v>
      </c>
      <c r="W11" s="72" t="s">
        <v>22</v>
      </c>
      <c r="X11" s="73" t="s">
        <v>23</v>
      </c>
      <c r="Y11" s="73" t="s">
        <v>200</v>
      </c>
      <c r="Z11" s="72" t="s">
        <v>22</v>
      </c>
      <c r="AA11" s="73" t="s">
        <v>23</v>
      </c>
      <c r="AB11" s="73" t="s">
        <v>200</v>
      </c>
      <c r="AC11" s="72" t="s">
        <v>22</v>
      </c>
      <c r="AD11" s="73" t="s">
        <v>23</v>
      </c>
      <c r="AE11" s="73" t="s">
        <v>200</v>
      </c>
      <c r="AF11" s="72" t="s">
        <v>22</v>
      </c>
      <c r="AG11" s="73" t="s">
        <v>23</v>
      </c>
      <c r="AH11" s="73" t="s">
        <v>200</v>
      </c>
      <c r="AI11" s="72" t="s">
        <v>22</v>
      </c>
      <c r="AJ11" s="73" t="s">
        <v>23</v>
      </c>
      <c r="AK11" s="73" t="s">
        <v>200</v>
      </c>
      <c r="AL11" s="72" t="s">
        <v>22</v>
      </c>
      <c r="AM11" s="73" t="s">
        <v>23</v>
      </c>
      <c r="AN11" s="73" t="s">
        <v>200</v>
      </c>
      <c r="AO11" s="72" t="s">
        <v>22</v>
      </c>
      <c r="AP11" s="73" t="s">
        <v>23</v>
      </c>
      <c r="AQ11" s="73" t="s">
        <v>200</v>
      </c>
      <c r="AR11" s="72" t="s">
        <v>22</v>
      </c>
      <c r="AS11" s="73" t="s">
        <v>23</v>
      </c>
      <c r="AT11" s="73" t="s">
        <v>200</v>
      </c>
      <c r="AU11" s="72" t="s">
        <v>22</v>
      </c>
      <c r="AV11" s="73" t="s">
        <v>23</v>
      </c>
      <c r="AW11" s="73" t="s">
        <v>200</v>
      </c>
      <c r="AX11" s="72" t="s">
        <v>22</v>
      </c>
      <c r="AY11" s="73" t="s">
        <v>23</v>
      </c>
      <c r="AZ11" s="73" t="s">
        <v>200</v>
      </c>
      <c r="BA11" s="72" t="s">
        <v>22</v>
      </c>
      <c r="BB11" s="73" t="s">
        <v>23</v>
      </c>
      <c r="BC11" s="73" t="s">
        <v>200</v>
      </c>
      <c r="BD11" s="72" t="s">
        <v>22</v>
      </c>
      <c r="BE11" s="73" t="s">
        <v>23</v>
      </c>
      <c r="BF11" s="73" t="s">
        <v>200</v>
      </c>
      <c r="BG11" s="72" t="s">
        <v>22</v>
      </c>
      <c r="BH11" s="73" t="s">
        <v>23</v>
      </c>
      <c r="BI11" s="73" t="s">
        <v>200</v>
      </c>
      <c r="BJ11" s="74" t="s">
        <v>22</v>
      </c>
      <c r="BK11" s="73" t="s">
        <v>23</v>
      </c>
      <c r="BL11" s="73" t="s">
        <v>200</v>
      </c>
    </row>
    <row r="12" spans="2:64" ht="17.25" customHeight="1" x14ac:dyDescent="0.25">
      <c r="B12" s="64" t="s">
        <v>64</v>
      </c>
      <c r="C12" s="151" t="s">
        <v>1</v>
      </c>
      <c r="D12" s="151"/>
      <c r="E12" s="55"/>
      <c r="F12" s="55"/>
      <c r="G12" s="121">
        <f t="shared" ref="G12:G17" si="0">E12+F12</f>
        <v>0</v>
      </c>
      <c r="H12" s="55"/>
      <c r="I12" s="55"/>
      <c r="J12" s="121">
        <f t="shared" ref="J12:J17" si="1">H12+I12</f>
        <v>0</v>
      </c>
      <c r="K12" s="55"/>
      <c r="L12" s="55"/>
      <c r="M12" s="121">
        <f t="shared" ref="M12:M17" si="2">K12+L12</f>
        <v>0</v>
      </c>
      <c r="N12" s="55"/>
      <c r="O12" s="55"/>
      <c r="P12" s="121">
        <f t="shared" ref="P12:P17" si="3">N12+O12</f>
        <v>0</v>
      </c>
      <c r="Q12" s="55"/>
      <c r="R12" s="55"/>
      <c r="S12" s="121">
        <f t="shared" ref="S12:S17" si="4">Q12+R12</f>
        <v>0</v>
      </c>
      <c r="T12" s="55"/>
      <c r="U12" s="55"/>
      <c r="V12" s="121">
        <f t="shared" ref="V12:V17" si="5">T12+U12</f>
        <v>0</v>
      </c>
      <c r="W12" s="55"/>
      <c r="X12" s="55"/>
      <c r="Y12" s="121">
        <f t="shared" ref="Y12:Y17" si="6">W12+X12</f>
        <v>0</v>
      </c>
      <c r="Z12" s="55"/>
      <c r="AA12" s="55"/>
      <c r="AB12" s="133">
        <f t="shared" ref="AB12:AB17" si="7">Z12+AA12</f>
        <v>0</v>
      </c>
      <c r="AC12" s="55"/>
      <c r="AD12" s="55"/>
      <c r="AE12" s="133">
        <f t="shared" ref="AE12:AE17" si="8">AC12+AD12</f>
        <v>0</v>
      </c>
      <c r="AF12" s="55"/>
      <c r="AG12" s="55"/>
      <c r="AH12" s="133">
        <f t="shared" ref="AH12:AH17" si="9">AF12+AG12</f>
        <v>0</v>
      </c>
      <c r="AI12" s="55"/>
      <c r="AJ12" s="55"/>
      <c r="AK12" s="133">
        <f t="shared" ref="AK12:AK17" si="10">AI12+AJ12</f>
        <v>0</v>
      </c>
      <c r="AL12" s="55"/>
      <c r="AM12" s="55"/>
      <c r="AN12" s="133">
        <f t="shared" ref="AN12:AN17" si="11">AL12+AM12</f>
        <v>0</v>
      </c>
      <c r="AO12" s="55"/>
      <c r="AP12" s="55"/>
      <c r="AQ12" s="133">
        <f t="shared" ref="AQ12:AQ17" si="12">AO12+AP12</f>
        <v>0</v>
      </c>
      <c r="AR12" s="55"/>
      <c r="AS12" s="55"/>
      <c r="AT12" s="133">
        <f t="shared" ref="AT12:AT17" si="13">AR12+AS12</f>
        <v>0</v>
      </c>
      <c r="AU12" s="55"/>
      <c r="AV12" s="55"/>
      <c r="AW12" s="133">
        <f t="shared" ref="AW12:AW17" si="14">AU12+AV12</f>
        <v>0</v>
      </c>
      <c r="AX12" s="55"/>
      <c r="AY12" s="55"/>
      <c r="AZ12" s="133">
        <f t="shared" ref="AZ12:AZ17" si="15">AX12+AY12</f>
        <v>0</v>
      </c>
      <c r="BA12" s="55"/>
      <c r="BB12" s="55"/>
      <c r="BC12" s="133">
        <f t="shared" ref="BC12:BC17" si="16">BA12+BB12</f>
        <v>0</v>
      </c>
      <c r="BD12" s="55"/>
      <c r="BE12" s="55"/>
      <c r="BF12" s="133">
        <f t="shared" ref="BF12:BF17" si="17">BD12+BE12</f>
        <v>0</v>
      </c>
      <c r="BG12" s="55"/>
      <c r="BH12" s="55"/>
      <c r="BI12" s="133">
        <f>BG12+BH12</f>
        <v>0</v>
      </c>
      <c r="BJ12" s="134">
        <f t="shared" ref="BJ12:BK16" si="18">SUM(E12,H12,K12,N12,Q12,T12,W12,Z12,AC12,AF12,AI12,AL12,AO12,AR12,AU12,AX12,BA12,BD12,BG12)</f>
        <v>0</v>
      </c>
      <c r="BK12" s="135">
        <f t="shared" si="18"/>
        <v>0</v>
      </c>
      <c r="BL12" s="121">
        <f t="shared" ref="BL12:BL17" si="19">BJ12+BK12</f>
        <v>0</v>
      </c>
    </row>
    <row r="13" spans="2:64" ht="17.25" customHeight="1" x14ac:dyDescent="0.25">
      <c r="B13" s="64" t="s">
        <v>193</v>
      </c>
      <c r="C13" s="152" t="s">
        <v>205</v>
      </c>
      <c r="D13" s="153"/>
      <c r="E13" s="55"/>
      <c r="F13" s="55"/>
      <c r="G13" s="121">
        <f t="shared" si="0"/>
        <v>0</v>
      </c>
      <c r="H13" s="55"/>
      <c r="I13" s="55"/>
      <c r="J13" s="121">
        <f t="shared" si="1"/>
        <v>0</v>
      </c>
      <c r="K13" s="55"/>
      <c r="L13" s="55"/>
      <c r="M13" s="121">
        <f t="shared" si="2"/>
        <v>0</v>
      </c>
      <c r="N13" s="55"/>
      <c r="O13" s="55"/>
      <c r="P13" s="121">
        <f t="shared" si="3"/>
        <v>0</v>
      </c>
      <c r="Q13" s="55"/>
      <c r="R13" s="55"/>
      <c r="S13" s="121">
        <f t="shared" si="4"/>
        <v>0</v>
      </c>
      <c r="T13" s="55"/>
      <c r="U13" s="55"/>
      <c r="V13" s="121">
        <f t="shared" si="5"/>
        <v>0</v>
      </c>
      <c r="W13" s="55"/>
      <c r="X13" s="55"/>
      <c r="Y13" s="121">
        <f t="shared" si="6"/>
        <v>0</v>
      </c>
      <c r="Z13" s="55"/>
      <c r="AA13" s="55"/>
      <c r="AB13" s="121">
        <f t="shared" si="7"/>
        <v>0</v>
      </c>
      <c r="AC13" s="55"/>
      <c r="AD13" s="55"/>
      <c r="AE13" s="121">
        <f t="shared" si="8"/>
        <v>0</v>
      </c>
      <c r="AF13" s="55"/>
      <c r="AG13" s="55"/>
      <c r="AH13" s="121">
        <f t="shared" si="9"/>
        <v>0</v>
      </c>
      <c r="AI13" s="55"/>
      <c r="AJ13" s="55"/>
      <c r="AK13" s="121">
        <f t="shared" si="10"/>
        <v>0</v>
      </c>
      <c r="AL13" s="55"/>
      <c r="AM13" s="55"/>
      <c r="AN13" s="121">
        <f t="shared" si="11"/>
        <v>0</v>
      </c>
      <c r="AO13" s="55"/>
      <c r="AP13" s="55"/>
      <c r="AQ13" s="121">
        <f t="shared" si="12"/>
        <v>0</v>
      </c>
      <c r="AR13" s="55"/>
      <c r="AS13" s="55"/>
      <c r="AT13" s="121">
        <f t="shared" si="13"/>
        <v>0</v>
      </c>
      <c r="AU13" s="55"/>
      <c r="AV13" s="55"/>
      <c r="AW13" s="121">
        <f t="shared" si="14"/>
        <v>0</v>
      </c>
      <c r="AX13" s="55"/>
      <c r="AY13" s="55"/>
      <c r="AZ13" s="121">
        <f t="shared" si="15"/>
        <v>0</v>
      </c>
      <c r="BA13" s="55"/>
      <c r="BB13" s="55"/>
      <c r="BC13" s="121">
        <f t="shared" si="16"/>
        <v>0</v>
      </c>
      <c r="BD13" s="55"/>
      <c r="BE13" s="55"/>
      <c r="BF13" s="121">
        <f t="shared" si="17"/>
        <v>0</v>
      </c>
      <c r="BG13" s="55"/>
      <c r="BH13" s="55"/>
      <c r="BI13" s="121">
        <f t="shared" ref="BI13:BI17" si="20">BG13+BH13</f>
        <v>0</v>
      </c>
      <c r="BJ13" s="134">
        <f t="shared" si="18"/>
        <v>0</v>
      </c>
      <c r="BK13" s="135">
        <f t="shared" si="18"/>
        <v>0</v>
      </c>
      <c r="BL13" s="121">
        <f t="shared" si="19"/>
        <v>0</v>
      </c>
    </row>
    <row r="14" spans="2:64" ht="25.5" customHeight="1" x14ac:dyDescent="0.25">
      <c r="B14" s="64" t="s">
        <v>65</v>
      </c>
      <c r="C14" s="151" t="s">
        <v>244</v>
      </c>
      <c r="D14" s="151"/>
      <c r="E14" s="55"/>
      <c r="F14" s="55"/>
      <c r="G14" s="121">
        <f t="shared" si="0"/>
        <v>0</v>
      </c>
      <c r="H14" s="55"/>
      <c r="I14" s="55"/>
      <c r="J14" s="121">
        <f t="shared" si="1"/>
        <v>0</v>
      </c>
      <c r="K14" s="55"/>
      <c r="L14" s="55"/>
      <c r="M14" s="121">
        <f t="shared" si="2"/>
        <v>0</v>
      </c>
      <c r="N14" s="55"/>
      <c r="O14" s="55"/>
      <c r="P14" s="121">
        <f t="shared" si="3"/>
        <v>0</v>
      </c>
      <c r="Q14" s="55"/>
      <c r="R14" s="55"/>
      <c r="S14" s="121">
        <f t="shared" si="4"/>
        <v>0</v>
      </c>
      <c r="T14" s="55"/>
      <c r="U14" s="55"/>
      <c r="V14" s="121">
        <f t="shared" si="5"/>
        <v>0</v>
      </c>
      <c r="W14" s="55"/>
      <c r="X14" s="55"/>
      <c r="Y14" s="121">
        <f t="shared" si="6"/>
        <v>0</v>
      </c>
      <c r="Z14" s="55"/>
      <c r="AA14" s="55"/>
      <c r="AB14" s="121">
        <f t="shared" si="7"/>
        <v>0</v>
      </c>
      <c r="AC14" s="55"/>
      <c r="AD14" s="55"/>
      <c r="AE14" s="121">
        <f t="shared" si="8"/>
        <v>0</v>
      </c>
      <c r="AF14" s="55"/>
      <c r="AG14" s="55"/>
      <c r="AH14" s="121">
        <f t="shared" si="9"/>
        <v>0</v>
      </c>
      <c r="AI14" s="55"/>
      <c r="AJ14" s="55"/>
      <c r="AK14" s="121">
        <f t="shared" si="10"/>
        <v>0</v>
      </c>
      <c r="AL14" s="55"/>
      <c r="AM14" s="55"/>
      <c r="AN14" s="121">
        <f t="shared" si="11"/>
        <v>0</v>
      </c>
      <c r="AO14" s="55"/>
      <c r="AP14" s="55"/>
      <c r="AQ14" s="121">
        <f t="shared" si="12"/>
        <v>0</v>
      </c>
      <c r="AR14" s="55"/>
      <c r="AS14" s="55"/>
      <c r="AT14" s="121">
        <f t="shared" si="13"/>
        <v>0</v>
      </c>
      <c r="AU14" s="55"/>
      <c r="AV14" s="55"/>
      <c r="AW14" s="121">
        <f t="shared" si="14"/>
        <v>0</v>
      </c>
      <c r="AX14" s="55"/>
      <c r="AY14" s="55"/>
      <c r="AZ14" s="121">
        <f t="shared" si="15"/>
        <v>0</v>
      </c>
      <c r="BA14" s="55"/>
      <c r="BB14" s="55"/>
      <c r="BC14" s="121">
        <f t="shared" si="16"/>
        <v>0</v>
      </c>
      <c r="BD14" s="55"/>
      <c r="BE14" s="55"/>
      <c r="BF14" s="121">
        <f t="shared" si="17"/>
        <v>0</v>
      </c>
      <c r="BG14" s="55"/>
      <c r="BH14" s="55"/>
      <c r="BI14" s="121">
        <f t="shared" si="20"/>
        <v>0</v>
      </c>
      <c r="BJ14" s="134">
        <f t="shared" si="18"/>
        <v>0</v>
      </c>
      <c r="BK14" s="135">
        <f t="shared" si="18"/>
        <v>0</v>
      </c>
      <c r="BL14" s="121">
        <f t="shared" si="19"/>
        <v>0</v>
      </c>
    </row>
    <row r="15" spans="2:64" ht="29.25" customHeight="1" x14ac:dyDescent="0.25">
      <c r="B15" s="64" t="s">
        <v>185</v>
      </c>
      <c r="C15" s="154" t="s">
        <v>245</v>
      </c>
      <c r="D15" s="154"/>
      <c r="E15" s="55"/>
      <c r="F15" s="55"/>
      <c r="G15" s="121">
        <f t="shared" si="0"/>
        <v>0</v>
      </c>
      <c r="H15" s="55"/>
      <c r="I15" s="55"/>
      <c r="J15" s="121">
        <f t="shared" si="1"/>
        <v>0</v>
      </c>
      <c r="K15" s="55"/>
      <c r="L15" s="55"/>
      <c r="M15" s="121">
        <f t="shared" si="2"/>
        <v>0</v>
      </c>
      <c r="N15" s="55"/>
      <c r="O15" s="55"/>
      <c r="P15" s="121">
        <f t="shared" si="3"/>
        <v>0</v>
      </c>
      <c r="Q15" s="55"/>
      <c r="R15" s="55"/>
      <c r="S15" s="121">
        <f t="shared" si="4"/>
        <v>0</v>
      </c>
      <c r="T15" s="55"/>
      <c r="U15" s="55"/>
      <c r="V15" s="121">
        <f t="shared" si="5"/>
        <v>0</v>
      </c>
      <c r="W15" s="55"/>
      <c r="X15" s="55"/>
      <c r="Y15" s="121">
        <f t="shared" si="6"/>
        <v>0</v>
      </c>
      <c r="Z15" s="55"/>
      <c r="AA15" s="55"/>
      <c r="AB15" s="121">
        <f t="shared" si="7"/>
        <v>0</v>
      </c>
      <c r="AC15" s="55"/>
      <c r="AD15" s="55"/>
      <c r="AE15" s="121">
        <f t="shared" si="8"/>
        <v>0</v>
      </c>
      <c r="AF15" s="55"/>
      <c r="AG15" s="55"/>
      <c r="AH15" s="121">
        <f t="shared" si="9"/>
        <v>0</v>
      </c>
      <c r="AI15" s="55"/>
      <c r="AJ15" s="55"/>
      <c r="AK15" s="121">
        <f t="shared" si="10"/>
        <v>0</v>
      </c>
      <c r="AL15" s="55"/>
      <c r="AM15" s="55"/>
      <c r="AN15" s="121">
        <f t="shared" si="11"/>
        <v>0</v>
      </c>
      <c r="AO15" s="55"/>
      <c r="AP15" s="55"/>
      <c r="AQ15" s="121">
        <f t="shared" si="12"/>
        <v>0</v>
      </c>
      <c r="AR15" s="55"/>
      <c r="AS15" s="55"/>
      <c r="AT15" s="121">
        <f t="shared" si="13"/>
        <v>0</v>
      </c>
      <c r="AU15" s="55"/>
      <c r="AV15" s="55"/>
      <c r="AW15" s="121">
        <f t="shared" si="14"/>
        <v>0</v>
      </c>
      <c r="AX15" s="55"/>
      <c r="AY15" s="55"/>
      <c r="AZ15" s="121">
        <f t="shared" si="15"/>
        <v>0</v>
      </c>
      <c r="BA15" s="55"/>
      <c r="BB15" s="55"/>
      <c r="BC15" s="121">
        <f t="shared" si="16"/>
        <v>0</v>
      </c>
      <c r="BD15" s="55"/>
      <c r="BE15" s="55"/>
      <c r="BF15" s="121">
        <f t="shared" si="17"/>
        <v>0</v>
      </c>
      <c r="BG15" s="55"/>
      <c r="BH15" s="55"/>
      <c r="BI15" s="121">
        <f t="shared" si="20"/>
        <v>0</v>
      </c>
      <c r="BJ15" s="134">
        <f t="shared" si="18"/>
        <v>0</v>
      </c>
      <c r="BK15" s="135">
        <f t="shared" si="18"/>
        <v>0</v>
      </c>
      <c r="BL15" s="121">
        <f t="shared" si="19"/>
        <v>0</v>
      </c>
    </row>
    <row r="16" spans="2:64" ht="25.5" customHeight="1" x14ac:dyDescent="0.25">
      <c r="B16" s="64" t="s">
        <v>67</v>
      </c>
      <c r="C16" s="151" t="s">
        <v>246</v>
      </c>
      <c r="D16" s="151"/>
      <c r="E16" s="55"/>
      <c r="F16" s="55"/>
      <c r="G16" s="121">
        <f t="shared" si="0"/>
        <v>0</v>
      </c>
      <c r="H16" s="55"/>
      <c r="I16" s="55"/>
      <c r="J16" s="121">
        <f t="shared" si="1"/>
        <v>0</v>
      </c>
      <c r="K16" s="55"/>
      <c r="L16" s="55"/>
      <c r="M16" s="121">
        <f t="shared" si="2"/>
        <v>0</v>
      </c>
      <c r="N16" s="55"/>
      <c r="O16" s="55"/>
      <c r="P16" s="121">
        <f t="shared" si="3"/>
        <v>0</v>
      </c>
      <c r="Q16" s="55"/>
      <c r="R16" s="55"/>
      <c r="S16" s="121">
        <f t="shared" si="4"/>
        <v>0</v>
      </c>
      <c r="T16" s="55"/>
      <c r="U16" s="55"/>
      <c r="V16" s="121">
        <f t="shared" si="5"/>
        <v>0</v>
      </c>
      <c r="W16" s="55"/>
      <c r="X16" s="55"/>
      <c r="Y16" s="121">
        <f t="shared" si="6"/>
        <v>0</v>
      </c>
      <c r="Z16" s="55"/>
      <c r="AA16" s="55"/>
      <c r="AB16" s="121">
        <f t="shared" si="7"/>
        <v>0</v>
      </c>
      <c r="AC16" s="55"/>
      <c r="AD16" s="55"/>
      <c r="AE16" s="121">
        <f t="shared" si="8"/>
        <v>0</v>
      </c>
      <c r="AF16" s="55"/>
      <c r="AG16" s="55"/>
      <c r="AH16" s="121">
        <f t="shared" si="9"/>
        <v>0</v>
      </c>
      <c r="AI16" s="55"/>
      <c r="AJ16" s="55"/>
      <c r="AK16" s="121">
        <f t="shared" si="10"/>
        <v>0</v>
      </c>
      <c r="AL16" s="55"/>
      <c r="AM16" s="55"/>
      <c r="AN16" s="121">
        <f t="shared" si="11"/>
        <v>0</v>
      </c>
      <c r="AO16" s="55"/>
      <c r="AP16" s="55"/>
      <c r="AQ16" s="121">
        <f t="shared" si="12"/>
        <v>0</v>
      </c>
      <c r="AR16" s="55"/>
      <c r="AS16" s="55"/>
      <c r="AT16" s="121">
        <f t="shared" si="13"/>
        <v>0</v>
      </c>
      <c r="AU16" s="55"/>
      <c r="AV16" s="55"/>
      <c r="AW16" s="121">
        <f t="shared" si="14"/>
        <v>0</v>
      </c>
      <c r="AX16" s="55"/>
      <c r="AY16" s="55"/>
      <c r="AZ16" s="121">
        <f t="shared" si="15"/>
        <v>0</v>
      </c>
      <c r="BA16" s="55"/>
      <c r="BB16" s="55"/>
      <c r="BC16" s="121">
        <f t="shared" si="16"/>
        <v>0</v>
      </c>
      <c r="BD16" s="55"/>
      <c r="BE16" s="55"/>
      <c r="BF16" s="121">
        <f t="shared" si="17"/>
        <v>0</v>
      </c>
      <c r="BG16" s="55"/>
      <c r="BH16" s="55"/>
      <c r="BI16" s="121">
        <f t="shared" si="20"/>
        <v>0</v>
      </c>
      <c r="BJ16" s="134">
        <f t="shared" si="18"/>
        <v>0</v>
      </c>
      <c r="BK16" s="135">
        <f t="shared" si="18"/>
        <v>0</v>
      </c>
      <c r="BL16" s="121">
        <f t="shared" si="19"/>
        <v>0</v>
      </c>
    </row>
    <row r="17" spans="2:64" ht="18" customHeight="1" x14ac:dyDescent="0.25">
      <c r="B17" s="152" t="s">
        <v>54</v>
      </c>
      <c r="C17" s="152"/>
      <c r="D17" s="152"/>
      <c r="E17" s="121">
        <f>E12+E14+E16</f>
        <v>0</v>
      </c>
      <c r="F17" s="121">
        <f>F12+F14+F16</f>
        <v>0</v>
      </c>
      <c r="G17" s="121">
        <f t="shared" si="0"/>
        <v>0</v>
      </c>
      <c r="H17" s="121">
        <f>H12+H14+H16</f>
        <v>0</v>
      </c>
      <c r="I17" s="121">
        <f>I12+I14+I16</f>
        <v>0</v>
      </c>
      <c r="J17" s="121">
        <f t="shared" si="1"/>
        <v>0</v>
      </c>
      <c r="K17" s="121">
        <f>K12+K14+K16</f>
        <v>0</v>
      </c>
      <c r="L17" s="121">
        <f t="shared" ref="L17:AM17" si="21">L12+L14+L16</f>
        <v>0</v>
      </c>
      <c r="M17" s="121">
        <f t="shared" si="2"/>
        <v>0</v>
      </c>
      <c r="N17" s="121">
        <f t="shared" si="21"/>
        <v>0</v>
      </c>
      <c r="O17" s="121">
        <f t="shared" si="21"/>
        <v>0</v>
      </c>
      <c r="P17" s="121">
        <f t="shared" si="3"/>
        <v>0</v>
      </c>
      <c r="Q17" s="121">
        <f t="shared" si="21"/>
        <v>0</v>
      </c>
      <c r="R17" s="121">
        <f t="shared" si="21"/>
        <v>0</v>
      </c>
      <c r="S17" s="121">
        <f t="shared" si="4"/>
        <v>0</v>
      </c>
      <c r="T17" s="121">
        <f t="shared" si="21"/>
        <v>0</v>
      </c>
      <c r="U17" s="121">
        <f t="shared" si="21"/>
        <v>0</v>
      </c>
      <c r="V17" s="121">
        <f t="shared" si="5"/>
        <v>0</v>
      </c>
      <c r="W17" s="121">
        <f t="shared" si="21"/>
        <v>0</v>
      </c>
      <c r="X17" s="121">
        <f t="shared" si="21"/>
        <v>0</v>
      </c>
      <c r="Y17" s="121">
        <f t="shared" si="6"/>
        <v>0</v>
      </c>
      <c r="Z17" s="121">
        <f t="shared" si="21"/>
        <v>0</v>
      </c>
      <c r="AA17" s="121">
        <f t="shared" si="21"/>
        <v>0</v>
      </c>
      <c r="AB17" s="121">
        <f t="shared" si="7"/>
        <v>0</v>
      </c>
      <c r="AC17" s="121">
        <f>AC12+AC14+AC16</f>
        <v>0</v>
      </c>
      <c r="AD17" s="121">
        <f>AD12+AD14+AD16</f>
        <v>0</v>
      </c>
      <c r="AE17" s="121">
        <f t="shared" si="8"/>
        <v>0</v>
      </c>
      <c r="AF17" s="121">
        <f t="shared" si="21"/>
        <v>0</v>
      </c>
      <c r="AG17" s="121">
        <f t="shared" si="21"/>
        <v>0</v>
      </c>
      <c r="AH17" s="121">
        <f t="shared" si="9"/>
        <v>0</v>
      </c>
      <c r="AI17" s="121">
        <f t="shared" si="21"/>
        <v>0</v>
      </c>
      <c r="AJ17" s="121">
        <f t="shared" si="21"/>
        <v>0</v>
      </c>
      <c r="AK17" s="121">
        <f t="shared" si="10"/>
        <v>0</v>
      </c>
      <c r="AL17" s="121">
        <f t="shared" si="21"/>
        <v>0</v>
      </c>
      <c r="AM17" s="121">
        <f t="shared" si="21"/>
        <v>0</v>
      </c>
      <c r="AN17" s="121">
        <f t="shared" si="11"/>
        <v>0</v>
      </c>
      <c r="AO17" s="121">
        <f t="shared" ref="AO17:BH17" si="22">AO12+AO14+AO16</f>
        <v>0</v>
      </c>
      <c r="AP17" s="121">
        <f t="shared" si="22"/>
        <v>0</v>
      </c>
      <c r="AQ17" s="121">
        <f t="shared" si="12"/>
        <v>0</v>
      </c>
      <c r="AR17" s="121">
        <f t="shared" si="22"/>
        <v>0</v>
      </c>
      <c r="AS17" s="121">
        <f t="shared" si="22"/>
        <v>0</v>
      </c>
      <c r="AT17" s="121">
        <f t="shared" si="13"/>
        <v>0</v>
      </c>
      <c r="AU17" s="121">
        <f t="shared" si="22"/>
        <v>0</v>
      </c>
      <c r="AV17" s="121">
        <f t="shared" si="22"/>
        <v>0</v>
      </c>
      <c r="AW17" s="121">
        <f t="shared" si="14"/>
        <v>0</v>
      </c>
      <c r="AX17" s="121">
        <f t="shared" si="22"/>
        <v>0</v>
      </c>
      <c r="AY17" s="121">
        <f t="shared" si="22"/>
        <v>0</v>
      </c>
      <c r="AZ17" s="121">
        <f t="shared" si="15"/>
        <v>0</v>
      </c>
      <c r="BA17" s="121">
        <f t="shared" si="22"/>
        <v>0</v>
      </c>
      <c r="BB17" s="121">
        <f t="shared" si="22"/>
        <v>0</v>
      </c>
      <c r="BC17" s="121">
        <f t="shared" si="16"/>
        <v>0</v>
      </c>
      <c r="BD17" s="121">
        <f t="shared" si="22"/>
        <v>0</v>
      </c>
      <c r="BE17" s="121">
        <f t="shared" si="22"/>
        <v>0</v>
      </c>
      <c r="BF17" s="121">
        <f t="shared" si="17"/>
        <v>0</v>
      </c>
      <c r="BG17" s="121">
        <f t="shared" si="22"/>
        <v>0</v>
      </c>
      <c r="BH17" s="121">
        <f t="shared" si="22"/>
        <v>0</v>
      </c>
      <c r="BI17" s="121">
        <f t="shared" si="20"/>
        <v>0</v>
      </c>
      <c r="BJ17" s="126">
        <f t="shared" ref="BJ17:BK17" si="23">BJ12+BJ14+BJ16</f>
        <v>0</v>
      </c>
      <c r="BK17" s="121">
        <f t="shared" si="23"/>
        <v>0</v>
      </c>
      <c r="BL17" s="121">
        <f t="shared" si="19"/>
        <v>0</v>
      </c>
    </row>
    <row r="18" spans="2:64" ht="15.75" customHeight="1" x14ac:dyDescent="0.25">
      <c r="B18" s="150" t="s">
        <v>25</v>
      </c>
      <c r="C18" s="150"/>
      <c r="D18" s="150"/>
      <c r="E18" s="132" t="s">
        <v>22</v>
      </c>
      <c r="F18" s="132" t="s">
        <v>23</v>
      </c>
      <c r="G18" s="130" t="s">
        <v>200</v>
      </c>
      <c r="H18" s="132" t="s">
        <v>22</v>
      </c>
      <c r="I18" s="132" t="s">
        <v>23</v>
      </c>
      <c r="J18" s="130" t="s">
        <v>200</v>
      </c>
      <c r="K18" s="132" t="s">
        <v>22</v>
      </c>
      <c r="L18" s="132" t="s">
        <v>23</v>
      </c>
      <c r="M18" s="130" t="s">
        <v>200</v>
      </c>
      <c r="N18" s="132" t="s">
        <v>22</v>
      </c>
      <c r="O18" s="132" t="s">
        <v>23</v>
      </c>
      <c r="P18" s="130" t="s">
        <v>200</v>
      </c>
      <c r="Q18" s="132" t="s">
        <v>22</v>
      </c>
      <c r="R18" s="132" t="s">
        <v>23</v>
      </c>
      <c r="S18" s="130" t="s">
        <v>200</v>
      </c>
      <c r="T18" s="132" t="s">
        <v>22</v>
      </c>
      <c r="U18" s="132" t="s">
        <v>23</v>
      </c>
      <c r="V18" s="130" t="s">
        <v>200</v>
      </c>
      <c r="W18" s="132" t="s">
        <v>22</v>
      </c>
      <c r="X18" s="132" t="s">
        <v>23</v>
      </c>
      <c r="Y18" s="130" t="s">
        <v>200</v>
      </c>
      <c r="Z18" s="132" t="s">
        <v>22</v>
      </c>
      <c r="AA18" s="132" t="s">
        <v>23</v>
      </c>
      <c r="AB18" s="130" t="s">
        <v>200</v>
      </c>
      <c r="AC18" s="132" t="s">
        <v>22</v>
      </c>
      <c r="AD18" s="132" t="s">
        <v>23</v>
      </c>
      <c r="AE18" s="130" t="s">
        <v>200</v>
      </c>
      <c r="AF18" s="132" t="s">
        <v>22</v>
      </c>
      <c r="AG18" s="132" t="s">
        <v>23</v>
      </c>
      <c r="AH18" s="130" t="s">
        <v>200</v>
      </c>
      <c r="AI18" s="132" t="s">
        <v>22</v>
      </c>
      <c r="AJ18" s="132" t="s">
        <v>23</v>
      </c>
      <c r="AK18" s="130" t="s">
        <v>200</v>
      </c>
      <c r="AL18" s="132" t="s">
        <v>22</v>
      </c>
      <c r="AM18" s="132" t="s">
        <v>23</v>
      </c>
      <c r="AN18" s="130" t="s">
        <v>200</v>
      </c>
      <c r="AO18" s="132" t="s">
        <v>22</v>
      </c>
      <c r="AP18" s="132" t="s">
        <v>23</v>
      </c>
      <c r="AQ18" s="130" t="s">
        <v>200</v>
      </c>
      <c r="AR18" s="132" t="s">
        <v>22</v>
      </c>
      <c r="AS18" s="132" t="s">
        <v>23</v>
      </c>
      <c r="AT18" s="130" t="s">
        <v>200</v>
      </c>
      <c r="AU18" s="132" t="s">
        <v>22</v>
      </c>
      <c r="AV18" s="132" t="s">
        <v>23</v>
      </c>
      <c r="AW18" s="130" t="s">
        <v>200</v>
      </c>
      <c r="AX18" s="132" t="s">
        <v>22</v>
      </c>
      <c r="AY18" s="132" t="s">
        <v>23</v>
      </c>
      <c r="AZ18" s="130" t="s">
        <v>200</v>
      </c>
      <c r="BA18" s="132" t="s">
        <v>22</v>
      </c>
      <c r="BB18" s="132" t="s">
        <v>23</v>
      </c>
      <c r="BC18" s="130" t="s">
        <v>200</v>
      </c>
      <c r="BD18" s="132" t="s">
        <v>22</v>
      </c>
      <c r="BE18" s="132" t="s">
        <v>23</v>
      </c>
      <c r="BF18" s="130" t="s">
        <v>200</v>
      </c>
      <c r="BG18" s="102" t="s">
        <v>22</v>
      </c>
      <c r="BH18" s="102" t="s">
        <v>23</v>
      </c>
      <c r="BI18" s="130" t="s">
        <v>200</v>
      </c>
      <c r="BJ18" s="136" t="s">
        <v>22</v>
      </c>
      <c r="BK18" s="132" t="s">
        <v>23</v>
      </c>
      <c r="BL18" s="130" t="s">
        <v>200</v>
      </c>
    </row>
    <row r="19" spans="2:64" ht="18" customHeight="1" x14ac:dyDescent="0.25">
      <c r="B19" s="64" t="s">
        <v>66</v>
      </c>
      <c r="C19" s="154" t="s">
        <v>2</v>
      </c>
      <c r="D19" s="154"/>
      <c r="E19" s="55"/>
      <c r="F19" s="55"/>
      <c r="G19" s="121">
        <f>E19+F19</f>
        <v>0</v>
      </c>
      <c r="H19" s="55"/>
      <c r="I19" s="55"/>
      <c r="J19" s="121">
        <f>H19+I19</f>
        <v>0</v>
      </c>
      <c r="K19" s="55"/>
      <c r="L19" s="55"/>
      <c r="M19" s="121">
        <f>K19+L19</f>
        <v>0</v>
      </c>
      <c r="N19" s="55"/>
      <c r="O19" s="55"/>
      <c r="P19" s="121">
        <f>N19+O19</f>
        <v>0</v>
      </c>
      <c r="Q19" s="55"/>
      <c r="R19" s="55"/>
      <c r="S19" s="121">
        <f>Q19+R19</f>
        <v>0</v>
      </c>
      <c r="T19" s="55"/>
      <c r="U19" s="55"/>
      <c r="V19" s="121">
        <f>T19+U19</f>
        <v>0</v>
      </c>
      <c r="W19" s="55"/>
      <c r="X19" s="55"/>
      <c r="Y19" s="121">
        <f>W19+X19</f>
        <v>0</v>
      </c>
      <c r="Z19" s="55"/>
      <c r="AA19" s="55"/>
      <c r="AB19" s="133">
        <f>Z19+AA19</f>
        <v>0</v>
      </c>
      <c r="AC19" s="55"/>
      <c r="AD19" s="55"/>
      <c r="AE19" s="133">
        <f>AC19+AD19</f>
        <v>0</v>
      </c>
      <c r="AF19" s="55"/>
      <c r="AG19" s="55"/>
      <c r="AH19" s="133">
        <f>AF19+AG19</f>
        <v>0</v>
      </c>
      <c r="AI19" s="55"/>
      <c r="AJ19" s="55"/>
      <c r="AK19" s="133">
        <f>AI19+AJ19</f>
        <v>0</v>
      </c>
      <c r="AL19" s="55"/>
      <c r="AM19" s="55"/>
      <c r="AN19" s="133">
        <f>AL19+AM19</f>
        <v>0</v>
      </c>
      <c r="AO19" s="55"/>
      <c r="AP19" s="55"/>
      <c r="AQ19" s="133">
        <f>AO19+AP19</f>
        <v>0</v>
      </c>
      <c r="AR19" s="55"/>
      <c r="AS19" s="55"/>
      <c r="AT19" s="133">
        <f>AR19+AS19</f>
        <v>0</v>
      </c>
      <c r="AU19" s="55"/>
      <c r="AV19" s="55"/>
      <c r="AW19" s="133">
        <f>AU19+AV19</f>
        <v>0</v>
      </c>
      <c r="AX19" s="55"/>
      <c r="AY19" s="55"/>
      <c r="AZ19" s="133">
        <f>AX19+AY19</f>
        <v>0</v>
      </c>
      <c r="BA19" s="55"/>
      <c r="BB19" s="55"/>
      <c r="BC19" s="121">
        <f>BA19+BB19</f>
        <v>0</v>
      </c>
      <c r="BD19" s="55"/>
      <c r="BE19" s="55"/>
      <c r="BF19" s="121">
        <f>BD19+BE19</f>
        <v>0</v>
      </c>
      <c r="BG19" s="55"/>
      <c r="BH19" s="55"/>
      <c r="BI19" s="121">
        <f>BG19+BH19</f>
        <v>0</v>
      </c>
      <c r="BJ19" s="134">
        <f t="shared" ref="BJ19:BK22" si="24">SUM(E19,H19,K19,N19,Q19,T19,W19,Z19,AC19,AF19,AI19,AL19,AO19,AR19,AU19,AX19,BA19,BD19,BG19)</f>
        <v>0</v>
      </c>
      <c r="BK19" s="135">
        <f t="shared" si="24"/>
        <v>0</v>
      </c>
      <c r="BL19" s="121">
        <f>BJ19+BK19</f>
        <v>0</v>
      </c>
    </row>
    <row r="20" spans="2:64" ht="18" customHeight="1" x14ac:dyDescent="0.25">
      <c r="B20" s="18" t="s">
        <v>186</v>
      </c>
      <c r="C20" s="154" t="s">
        <v>13</v>
      </c>
      <c r="D20" s="154"/>
      <c r="E20" s="55"/>
      <c r="F20" s="55"/>
      <c r="G20" s="121">
        <f>E20+F20</f>
        <v>0</v>
      </c>
      <c r="H20" s="55"/>
      <c r="I20" s="55"/>
      <c r="J20" s="121">
        <f>H20+I20</f>
        <v>0</v>
      </c>
      <c r="K20" s="55"/>
      <c r="L20" s="55"/>
      <c r="M20" s="121">
        <f>K20+L20</f>
        <v>0</v>
      </c>
      <c r="N20" s="55"/>
      <c r="O20" s="55"/>
      <c r="P20" s="121">
        <f>N20+O20</f>
        <v>0</v>
      </c>
      <c r="Q20" s="55"/>
      <c r="R20" s="55"/>
      <c r="S20" s="121">
        <f>Q20+R20</f>
        <v>0</v>
      </c>
      <c r="T20" s="55"/>
      <c r="U20" s="55"/>
      <c r="V20" s="121">
        <f>T20+U20</f>
        <v>0</v>
      </c>
      <c r="W20" s="55"/>
      <c r="X20" s="55"/>
      <c r="Y20" s="121">
        <f>W20+X20</f>
        <v>0</v>
      </c>
      <c r="Z20" s="55"/>
      <c r="AA20" s="55"/>
      <c r="AB20" s="133">
        <f>Z20+AA20</f>
        <v>0</v>
      </c>
      <c r="AC20" s="55"/>
      <c r="AD20" s="55"/>
      <c r="AE20" s="133">
        <f>AC20+AD20</f>
        <v>0</v>
      </c>
      <c r="AF20" s="55"/>
      <c r="AG20" s="55"/>
      <c r="AH20" s="133">
        <f>AF20+AG20</f>
        <v>0</v>
      </c>
      <c r="AI20" s="55"/>
      <c r="AJ20" s="55"/>
      <c r="AK20" s="133">
        <f>AI20+AJ20</f>
        <v>0</v>
      </c>
      <c r="AL20" s="55"/>
      <c r="AM20" s="55"/>
      <c r="AN20" s="133">
        <f>AL20+AM20</f>
        <v>0</v>
      </c>
      <c r="AO20" s="55"/>
      <c r="AP20" s="55"/>
      <c r="AQ20" s="133">
        <f>AO20+AP20</f>
        <v>0</v>
      </c>
      <c r="AR20" s="55"/>
      <c r="AS20" s="55"/>
      <c r="AT20" s="133">
        <f>AR20+AS20</f>
        <v>0</v>
      </c>
      <c r="AU20" s="55"/>
      <c r="AV20" s="55"/>
      <c r="AW20" s="133">
        <f>AU20+AV20</f>
        <v>0</v>
      </c>
      <c r="AX20" s="55"/>
      <c r="AY20" s="55"/>
      <c r="AZ20" s="133">
        <f>AX20+AY20</f>
        <v>0</v>
      </c>
      <c r="BA20" s="55"/>
      <c r="BB20" s="55"/>
      <c r="BC20" s="121">
        <f>BA20+BB20</f>
        <v>0</v>
      </c>
      <c r="BD20" s="55"/>
      <c r="BE20" s="55"/>
      <c r="BF20" s="121">
        <f>BD20+BE20</f>
        <v>0</v>
      </c>
      <c r="BG20" s="55"/>
      <c r="BH20" s="55"/>
      <c r="BI20" s="121">
        <f>BG20+BH20</f>
        <v>0</v>
      </c>
      <c r="BJ20" s="134">
        <f t="shared" si="24"/>
        <v>0</v>
      </c>
      <c r="BK20" s="135">
        <f t="shared" si="24"/>
        <v>0</v>
      </c>
      <c r="BL20" s="121">
        <f>BJ20+BK20</f>
        <v>0</v>
      </c>
    </row>
    <row r="21" spans="2:64" ht="18" customHeight="1" x14ac:dyDescent="0.25">
      <c r="B21" s="64" t="s">
        <v>68</v>
      </c>
      <c r="C21" s="154" t="s">
        <v>3</v>
      </c>
      <c r="D21" s="154"/>
      <c r="E21" s="55"/>
      <c r="F21" s="55"/>
      <c r="G21" s="121">
        <f>E21+F21</f>
        <v>0</v>
      </c>
      <c r="H21" s="55"/>
      <c r="I21" s="55"/>
      <c r="J21" s="121">
        <f>H21+I21</f>
        <v>0</v>
      </c>
      <c r="K21" s="55"/>
      <c r="L21" s="55"/>
      <c r="M21" s="121">
        <f>K21+L21</f>
        <v>0</v>
      </c>
      <c r="N21" s="55"/>
      <c r="O21" s="55"/>
      <c r="P21" s="121">
        <f>N21+O21</f>
        <v>0</v>
      </c>
      <c r="Q21" s="55"/>
      <c r="R21" s="55"/>
      <c r="S21" s="121">
        <f>Q21+R21</f>
        <v>0</v>
      </c>
      <c r="T21" s="55"/>
      <c r="U21" s="55"/>
      <c r="V21" s="121">
        <f>T21+U21</f>
        <v>0</v>
      </c>
      <c r="W21" s="55"/>
      <c r="X21" s="55"/>
      <c r="Y21" s="121">
        <f>W21+X21</f>
        <v>0</v>
      </c>
      <c r="Z21" s="55"/>
      <c r="AA21" s="55"/>
      <c r="AB21" s="133">
        <f>Z21+AA21</f>
        <v>0</v>
      </c>
      <c r="AC21" s="55"/>
      <c r="AD21" s="55"/>
      <c r="AE21" s="133">
        <f>AC21+AD21</f>
        <v>0</v>
      </c>
      <c r="AF21" s="55"/>
      <c r="AG21" s="55"/>
      <c r="AH21" s="133">
        <f>AF21+AG21</f>
        <v>0</v>
      </c>
      <c r="AI21" s="55"/>
      <c r="AJ21" s="55"/>
      <c r="AK21" s="133">
        <f>AI21+AJ21</f>
        <v>0</v>
      </c>
      <c r="AL21" s="55"/>
      <c r="AM21" s="55"/>
      <c r="AN21" s="133">
        <f>AL21+AM21</f>
        <v>0</v>
      </c>
      <c r="AO21" s="55"/>
      <c r="AP21" s="55"/>
      <c r="AQ21" s="133">
        <f>AO21+AP21</f>
        <v>0</v>
      </c>
      <c r="AR21" s="55"/>
      <c r="AS21" s="55"/>
      <c r="AT21" s="133">
        <f>AR21+AS21</f>
        <v>0</v>
      </c>
      <c r="AU21" s="55"/>
      <c r="AV21" s="55"/>
      <c r="AW21" s="133">
        <f>AU21+AV21</f>
        <v>0</v>
      </c>
      <c r="AX21" s="55"/>
      <c r="AY21" s="55"/>
      <c r="AZ21" s="133">
        <f>AX21+AY21</f>
        <v>0</v>
      </c>
      <c r="BA21" s="55"/>
      <c r="BB21" s="55"/>
      <c r="BC21" s="121">
        <f>BA21+BB21</f>
        <v>0</v>
      </c>
      <c r="BD21" s="55"/>
      <c r="BE21" s="55"/>
      <c r="BF21" s="121">
        <f>BD21+BE21</f>
        <v>0</v>
      </c>
      <c r="BG21" s="55"/>
      <c r="BH21" s="55"/>
      <c r="BI21" s="121">
        <f>BG21+BH21</f>
        <v>0</v>
      </c>
      <c r="BJ21" s="134">
        <f t="shared" si="24"/>
        <v>0</v>
      </c>
      <c r="BK21" s="135">
        <f t="shared" si="24"/>
        <v>0</v>
      </c>
      <c r="BL21" s="121">
        <f>BJ21+BK21</f>
        <v>0</v>
      </c>
    </row>
    <row r="22" spans="2:64" ht="45" customHeight="1" x14ac:dyDescent="0.25">
      <c r="B22" s="64" t="s">
        <v>69</v>
      </c>
      <c r="C22" s="154" t="s">
        <v>4</v>
      </c>
      <c r="D22" s="154"/>
      <c r="E22" s="55"/>
      <c r="F22" s="55"/>
      <c r="G22" s="121">
        <f>E22+F22</f>
        <v>0</v>
      </c>
      <c r="H22" s="55"/>
      <c r="I22" s="55"/>
      <c r="J22" s="121">
        <f>H22+I22</f>
        <v>0</v>
      </c>
      <c r="K22" s="55"/>
      <c r="L22" s="55"/>
      <c r="M22" s="121">
        <f>K22+L22</f>
        <v>0</v>
      </c>
      <c r="N22" s="55"/>
      <c r="O22" s="55"/>
      <c r="P22" s="121">
        <f>N22+O22</f>
        <v>0</v>
      </c>
      <c r="Q22" s="55"/>
      <c r="R22" s="55"/>
      <c r="S22" s="121">
        <f>Q22+R22</f>
        <v>0</v>
      </c>
      <c r="T22" s="55"/>
      <c r="U22" s="55"/>
      <c r="V22" s="121">
        <f>T22+U22</f>
        <v>0</v>
      </c>
      <c r="W22" s="55"/>
      <c r="X22" s="55"/>
      <c r="Y22" s="121">
        <f>W22+X22</f>
        <v>0</v>
      </c>
      <c r="Z22" s="55"/>
      <c r="AA22" s="55"/>
      <c r="AB22" s="133">
        <f>Z22+AA22</f>
        <v>0</v>
      </c>
      <c r="AC22" s="55"/>
      <c r="AD22" s="55"/>
      <c r="AE22" s="133">
        <f>AC22+AD22</f>
        <v>0</v>
      </c>
      <c r="AF22" s="55"/>
      <c r="AG22" s="55"/>
      <c r="AH22" s="133">
        <f>AF22+AG22</f>
        <v>0</v>
      </c>
      <c r="AI22" s="55"/>
      <c r="AJ22" s="55"/>
      <c r="AK22" s="133">
        <f>AI22+AJ22</f>
        <v>0</v>
      </c>
      <c r="AL22" s="55"/>
      <c r="AM22" s="55"/>
      <c r="AN22" s="133">
        <f>AL22+AM22</f>
        <v>0</v>
      </c>
      <c r="AO22" s="55"/>
      <c r="AP22" s="55"/>
      <c r="AQ22" s="133">
        <f>AO22+AP22</f>
        <v>0</v>
      </c>
      <c r="AR22" s="55"/>
      <c r="AS22" s="55"/>
      <c r="AT22" s="133">
        <f>AR22+AS22</f>
        <v>0</v>
      </c>
      <c r="AU22" s="55"/>
      <c r="AV22" s="55"/>
      <c r="AW22" s="133">
        <f>AU22+AV22</f>
        <v>0</v>
      </c>
      <c r="AX22" s="55"/>
      <c r="AY22" s="55"/>
      <c r="AZ22" s="133">
        <f>AX22+AY22</f>
        <v>0</v>
      </c>
      <c r="BA22" s="55"/>
      <c r="BB22" s="55"/>
      <c r="BC22" s="121">
        <f>BA22+BB22</f>
        <v>0</v>
      </c>
      <c r="BD22" s="55"/>
      <c r="BE22" s="55"/>
      <c r="BF22" s="121">
        <f>BD22+BE22</f>
        <v>0</v>
      </c>
      <c r="BG22" s="55"/>
      <c r="BH22" s="55"/>
      <c r="BI22" s="121">
        <f>BG22+BH22</f>
        <v>0</v>
      </c>
      <c r="BJ22" s="134">
        <f t="shared" si="24"/>
        <v>0</v>
      </c>
      <c r="BK22" s="135">
        <f t="shared" si="24"/>
        <v>0</v>
      </c>
      <c r="BL22" s="121">
        <f>BJ22+BK22</f>
        <v>0</v>
      </c>
    </row>
    <row r="23" spans="2:64" ht="15.75" customHeight="1" x14ac:dyDescent="0.25">
      <c r="B23" s="150" t="s">
        <v>218</v>
      </c>
      <c r="C23" s="150"/>
      <c r="D23" s="150"/>
      <c r="E23" s="132" t="s">
        <v>22</v>
      </c>
      <c r="F23" s="132" t="s">
        <v>23</v>
      </c>
      <c r="G23" s="130" t="s">
        <v>200</v>
      </c>
      <c r="H23" s="132" t="s">
        <v>22</v>
      </c>
      <c r="I23" s="132" t="s">
        <v>23</v>
      </c>
      <c r="J23" s="130" t="s">
        <v>200</v>
      </c>
      <c r="K23" s="132" t="s">
        <v>22</v>
      </c>
      <c r="L23" s="132" t="s">
        <v>23</v>
      </c>
      <c r="M23" s="130" t="s">
        <v>200</v>
      </c>
      <c r="N23" s="132" t="s">
        <v>22</v>
      </c>
      <c r="O23" s="132" t="s">
        <v>23</v>
      </c>
      <c r="P23" s="130" t="s">
        <v>200</v>
      </c>
      <c r="Q23" s="132" t="s">
        <v>22</v>
      </c>
      <c r="R23" s="132" t="s">
        <v>23</v>
      </c>
      <c r="S23" s="130" t="s">
        <v>200</v>
      </c>
      <c r="T23" s="132" t="s">
        <v>22</v>
      </c>
      <c r="U23" s="132" t="s">
        <v>23</v>
      </c>
      <c r="V23" s="130" t="s">
        <v>200</v>
      </c>
      <c r="W23" s="132" t="s">
        <v>22</v>
      </c>
      <c r="X23" s="132" t="s">
        <v>23</v>
      </c>
      <c r="Y23" s="130" t="s">
        <v>200</v>
      </c>
      <c r="Z23" s="132" t="s">
        <v>22</v>
      </c>
      <c r="AA23" s="132" t="s">
        <v>23</v>
      </c>
      <c r="AB23" s="130" t="s">
        <v>200</v>
      </c>
      <c r="AC23" s="132" t="s">
        <v>22</v>
      </c>
      <c r="AD23" s="132" t="s">
        <v>23</v>
      </c>
      <c r="AE23" s="130" t="s">
        <v>200</v>
      </c>
      <c r="AF23" s="132" t="s">
        <v>22</v>
      </c>
      <c r="AG23" s="132" t="s">
        <v>23</v>
      </c>
      <c r="AH23" s="130" t="s">
        <v>200</v>
      </c>
      <c r="AI23" s="132" t="s">
        <v>22</v>
      </c>
      <c r="AJ23" s="132" t="s">
        <v>23</v>
      </c>
      <c r="AK23" s="130" t="s">
        <v>200</v>
      </c>
      <c r="AL23" s="132" t="s">
        <v>22</v>
      </c>
      <c r="AM23" s="132" t="s">
        <v>23</v>
      </c>
      <c r="AN23" s="130" t="s">
        <v>200</v>
      </c>
      <c r="AO23" s="132" t="s">
        <v>22</v>
      </c>
      <c r="AP23" s="132" t="s">
        <v>23</v>
      </c>
      <c r="AQ23" s="130" t="s">
        <v>200</v>
      </c>
      <c r="AR23" s="132" t="s">
        <v>22</v>
      </c>
      <c r="AS23" s="132" t="s">
        <v>23</v>
      </c>
      <c r="AT23" s="130" t="s">
        <v>200</v>
      </c>
      <c r="AU23" s="132" t="s">
        <v>22</v>
      </c>
      <c r="AV23" s="132" t="s">
        <v>23</v>
      </c>
      <c r="AW23" s="130" t="s">
        <v>200</v>
      </c>
      <c r="AX23" s="132" t="s">
        <v>22</v>
      </c>
      <c r="AY23" s="132" t="s">
        <v>23</v>
      </c>
      <c r="AZ23" s="130" t="s">
        <v>200</v>
      </c>
      <c r="BA23" s="132" t="s">
        <v>22</v>
      </c>
      <c r="BB23" s="132" t="s">
        <v>23</v>
      </c>
      <c r="BC23" s="130" t="s">
        <v>200</v>
      </c>
      <c r="BD23" s="132" t="s">
        <v>22</v>
      </c>
      <c r="BE23" s="132" t="s">
        <v>23</v>
      </c>
      <c r="BF23" s="130" t="s">
        <v>200</v>
      </c>
      <c r="BG23" s="132" t="s">
        <v>22</v>
      </c>
      <c r="BH23" s="132" t="s">
        <v>23</v>
      </c>
      <c r="BI23" s="130" t="s">
        <v>200</v>
      </c>
      <c r="BJ23" s="136" t="s">
        <v>22</v>
      </c>
      <c r="BK23" s="132" t="s">
        <v>23</v>
      </c>
      <c r="BL23" s="130" t="s">
        <v>200</v>
      </c>
    </row>
    <row r="24" spans="2:64" ht="28.5" customHeight="1" x14ac:dyDescent="0.25">
      <c r="B24" s="64" t="s">
        <v>187</v>
      </c>
      <c r="C24" s="154" t="s">
        <v>240</v>
      </c>
      <c r="D24" s="154"/>
      <c r="E24" s="55"/>
      <c r="F24" s="55"/>
      <c r="G24" s="121">
        <f>E24+F24</f>
        <v>0</v>
      </c>
      <c r="H24" s="55"/>
      <c r="I24" s="55"/>
      <c r="J24" s="121">
        <f>H24+I24</f>
        <v>0</v>
      </c>
      <c r="K24" s="55"/>
      <c r="L24" s="55"/>
      <c r="M24" s="121">
        <f>K24+L24</f>
        <v>0</v>
      </c>
      <c r="N24" s="55"/>
      <c r="O24" s="55"/>
      <c r="P24" s="121">
        <f>N24+O24</f>
        <v>0</v>
      </c>
      <c r="Q24" s="55"/>
      <c r="R24" s="55"/>
      <c r="S24" s="121">
        <f>Q24+R24</f>
        <v>0</v>
      </c>
      <c r="T24" s="55"/>
      <c r="U24" s="55"/>
      <c r="V24" s="121">
        <f>T24+U24</f>
        <v>0</v>
      </c>
      <c r="W24" s="55"/>
      <c r="X24" s="55"/>
      <c r="Y24" s="121">
        <f>W24+X24</f>
        <v>0</v>
      </c>
      <c r="Z24" s="55"/>
      <c r="AA24" s="55"/>
      <c r="AB24" s="121">
        <f>Z24+AA24</f>
        <v>0</v>
      </c>
      <c r="AC24" s="55"/>
      <c r="AD24" s="55"/>
      <c r="AE24" s="121">
        <f>AC24+AD24</f>
        <v>0</v>
      </c>
      <c r="AF24" s="55"/>
      <c r="AG24" s="55"/>
      <c r="AH24" s="121">
        <f>AF24+AG24</f>
        <v>0</v>
      </c>
      <c r="AI24" s="55"/>
      <c r="AJ24" s="55"/>
      <c r="AK24" s="121">
        <f>AI24+AJ24</f>
        <v>0</v>
      </c>
      <c r="AL24" s="55"/>
      <c r="AM24" s="55"/>
      <c r="AN24" s="121">
        <f>AL24+AM24</f>
        <v>0</v>
      </c>
      <c r="AO24" s="55"/>
      <c r="AP24" s="55"/>
      <c r="AQ24" s="121">
        <f>AO24+AP24</f>
        <v>0</v>
      </c>
      <c r="AR24" s="55"/>
      <c r="AS24" s="55"/>
      <c r="AT24" s="121">
        <f>AR24+AS24</f>
        <v>0</v>
      </c>
      <c r="AU24" s="55"/>
      <c r="AV24" s="55"/>
      <c r="AW24" s="121">
        <f>AU24+AV24</f>
        <v>0</v>
      </c>
      <c r="AX24" s="55"/>
      <c r="AY24" s="55"/>
      <c r="AZ24" s="121">
        <f>AX24+AY24</f>
        <v>0</v>
      </c>
      <c r="BA24" s="55"/>
      <c r="BB24" s="55"/>
      <c r="BC24" s="121">
        <f>BA24+BB24</f>
        <v>0</v>
      </c>
      <c r="BD24" s="55"/>
      <c r="BE24" s="55"/>
      <c r="BF24" s="121">
        <f>BD24+BE24</f>
        <v>0</v>
      </c>
      <c r="BG24" s="55"/>
      <c r="BH24" s="55"/>
      <c r="BI24" s="121">
        <f>BG24+BH24</f>
        <v>0</v>
      </c>
      <c r="BJ24" s="134">
        <f t="shared" ref="BJ24:BK27" si="25">SUM(E24,H24,K24,N24,Q24,T24,W24,Z24,AC24,AF24,AI24,AL24,AO24,AR24,AU24,AX24,BA24,BD24,BG24)</f>
        <v>0</v>
      </c>
      <c r="BK24" s="135">
        <f t="shared" si="25"/>
        <v>0</v>
      </c>
      <c r="BL24" s="121">
        <f>BJ24+BK24</f>
        <v>0</v>
      </c>
    </row>
    <row r="25" spans="2:64" ht="28.5" customHeight="1" x14ac:dyDescent="0.25">
      <c r="B25" s="64" t="s">
        <v>70</v>
      </c>
      <c r="C25" s="154" t="s">
        <v>241</v>
      </c>
      <c r="D25" s="154"/>
      <c r="E25" s="55"/>
      <c r="F25" s="55"/>
      <c r="G25" s="121">
        <f>E25+F25</f>
        <v>0</v>
      </c>
      <c r="H25" s="55"/>
      <c r="I25" s="55"/>
      <c r="J25" s="121">
        <f>H25+I25</f>
        <v>0</v>
      </c>
      <c r="K25" s="55"/>
      <c r="L25" s="55"/>
      <c r="M25" s="121">
        <f>K25+L25</f>
        <v>0</v>
      </c>
      <c r="N25" s="55"/>
      <c r="O25" s="55"/>
      <c r="P25" s="121">
        <f>N25+O25</f>
        <v>0</v>
      </c>
      <c r="Q25" s="55"/>
      <c r="R25" s="55"/>
      <c r="S25" s="121">
        <f>Q25+R25</f>
        <v>0</v>
      </c>
      <c r="T25" s="55"/>
      <c r="U25" s="55"/>
      <c r="V25" s="121">
        <f>T25+U25</f>
        <v>0</v>
      </c>
      <c r="W25" s="55"/>
      <c r="X25" s="55"/>
      <c r="Y25" s="121">
        <f>W25+X25</f>
        <v>0</v>
      </c>
      <c r="Z25" s="55"/>
      <c r="AA25" s="55"/>
      <c r="AB25" s="121">
        <f>Z25+AA25</f>
        <v>0</v>
      </c>
      <c r="AC25" s="55"/>
      <c r="AD25" s="55"/>
      <c r="AE25" s="121">
        <f>AC25+AD25</f>
        <v>0</v>
      </c>
      <c r="AF25" s="55"/>
      <c r="AG25" s="55"/>
      <c r="AH25" s="121">
        <f>AF25+AG25</f>
        <v>0</v>
      </c>
      <c r="AI25" s="55"/>
      <c r="AJ25" s="55"/>
      <c r="AK25" s="121">
        <f>AI25+AJ25</f>
        <v>0</v>
      </c>
      <c r="AL25" s="55"/>
      <c r="AM25" s="55"/>
      <c r="AN25" s="121">
        <f>AL25+AM25</f>
        <v>0</v>
      </c>
      <c r="AO25" s="55"/>
      <c r="AP25" s="55"/>
      <c r="AQ25" s="121">
        <f>AO25+AP25</f>
        <v>0</v>
      </c>
      <c r="AR25" s="55"/>
      <c r="AS25" s="55"/>
      <c r="AT25" s="121">
        <f>AR25+AS25</f>
        <v>0</v>
      </c>
      <c r="AU25" s="55"/>
      <c r="AV25" s="55"/>
      <c r="AW25" s="121">
        <f>AU25+AV25</f>
        <v>0</v>
      </c>
      <c r="AX25" s="55"/>
      <c r="AY25" s="55"/>
      <c r="AZ25" s="121">
        <f>AX25+AY25</f>
        <v>0</v>
      </c>
      <c r="BA25" s="55"/>
      <c r="BB25" s="55"/>
      <c r="BC25" s="121">
        <f>BA25+BB25</f>
        <v>0</v>
      </c>
      <c r="BD25" s="55"/>
      <c r="BE25" s="55"/>
      <c r="BF25" s="121">
        <f>BD25+BE25</f>
        <v>0</v>
      </c>
      <c r="BG25" s="55"/>
      <c r="BH25" s="55"/>
      <c r="BI25" s="121">
        <f>BG25+BH25</f>
        <v>0</v>
      </c>
      <c r="BJ25" s="134">
        <f t="shared" si="25"/>
        <v>0</v>
      </c>
      <c r="BK25" s="135">
        <f t="shared" si="25"/>
        <v>0</v>
      </c>
      <c r="BL25" s="121">
        <f>BJ25+BK25</f>
        <v>0</v>
      </c>
    </row>
    <row r="26" spans="2:64" ht="40.5" customHeight="1" x14ac:dyDescent="0.25">
      <c r="B26" s="64" t="s">
        <v>71</v>
      </c>
      <c r="C26" s="154" t="s">
        <v>242</v>
      </c>
      <c r="D26" s="154"/>
      <c r="E26" s="55"/>
      <c r="F26" s="55"/>
      <c r="G26" s="121">
        <f>E26+F26</f>
        <v>0</v>
      </c>
      <c r="H26" s="55"/>
      <c r="I26" s="55"/>
      <c r="J26" s="121">
        <f>H26+I26</f>
        <v>0</v>
      </c>
      <c r="K26" s="55"/>
      <c r="L26" s="55"/>
      <c r="M26" s="121">
        <f>K26+L26</f>
        <v>0</v>
      </c>
      <c r="N26" s="55"/>
      <c r="O26" s="55"/>
      <c r="P26" s="121">
        <f>N26+O26</f>
        <v>0</v>
      </c>
      <c r="Q26" s="55"/>
      <c r="R26" s="55"/>
      <c r="S26" s="121">
        <f>Q26+R26</f>
        <v>0</v>
      </c>
      <c r="T26" s="55"/>
      <c r="U26" s="55"/>
      <c r="V26" s="121">
        <f>T26+U26</f>
        <v>0</v>
      </c>
      <c r="W26" s="55"/>
      <c r="X26" s="55"/>
      <c r="Y26" s="121">
        <f>W26+X26</f>
        <v>0</v>
      </c>
      <c r="Z26" s="55"/>
      <c r="AA26" s="55"/>
      <c r="AB26" s="121">
        <f>Z26+AA26</f>
        <v>0</v>
      </c>
      <c r="AC26" s="55"/>
      <c r="AD26" s="55"/>
      <c r="AE26" s="121">
        <f>AC26+AD26</f>
        <v>0</v>
      </c>
      <c r="AF26" s="55"/>
      <c r="AG26" s="55"/>
      <c r="AH26" s="121">
        <f>AF26+AG26</f>
        <v>0</v>
      </c>
      <c r="AI26" s="55"/>
      <c r="AJ26" s="55"/>
      <c r="AK26" s="121">
        <f>AI26+AJ26</f>
        <v>0</v>
      </c>
      <c r="AL26" s="55"/>
      <c r="AM26" s="55"/>
      <c r="AN26" s="121">
        <f>AL26+AM26</f>
        <v>0</v>
      </c>
      <c r="AO26" s="55"/>
      <c r="AP26" s="55"/>
      <c r="AQ26" s="121">
        <f>AO26+AP26</f>
        <v>0</v>
      </c>
      <c r="AR26" s="55"/>
      <c r="AS26" s="55"/>
      <c r="AT26" s="121">
        <f>AR26+AS26</f>
        <v>0</v>
      </c>
      <c r="AU26" s="55"/>
      <c r="AV26" s="55"/>
      <c r="AW26" s="121">
        <f>AU26+AV26</f>
        <v>0</v>
      </c>
      <c r="AX26" s="55"/>
      <c r="AY26" s="55"/>
      <c r="AZ26" s="121">
        <f>AX26+AY26</f>
        <v>0</v>
      </c>
      <c r="BA26" s="55"/>
      <c r="BB26" s="55"/>
      <c r="BC26" s="121">
        <f>BA26+BB26</f>
        <v>0</v>
      </c>
      <c r="BD26" s="55"/>
      <c r="BE26" s="55"/>
      <c r="BF26" s="121">
        <f>BD26+BE26</f>
        <v>0</v>
      </c>
      <c r="BG26" s="55"/>
      <c r="BH26" s="55"/>
      <c r="BI26" s="121">
        <f>BG26+BH26</f>
        <v>0</v>
      </c>
      <c r="BJ26" s="134">
        <f t="shared" si="25"/>
        <v>0</v>
      </c>
      <c r="BK26" s="135">
        <f t="shared" si="25"/>
        <v>0</v>
      </c>
      <c r="BL26" s="121">
        <f>BJ26+BK26</f>
        <v>0</v>
      </c>
    </row>
    <row r="27" spans="2:64" ht="40.5" customHeight="1" x14ac:dyDescent="0.25">
      <c r="B27" s="64" t="s">
        <v>72</v>
      </c>
      <c r="C27" s="154" t="s">
        <v>206</v>
      </c>
      <c r="D27" s="154"/>
      <c r="E27" s="55"/>
      <c r="F27" s="55"/>
      <c r="G27" s="121">
        <f>E27+F27</f>
        <v>0</v>
      </c>
      <c r="H27" s="55"/>
      <c r="I27" s="55"/>
      <c r="J27" s="121">
        <f>H27+I27</f>
        <v>0</v>
      </c>
      <c r="K27" s="55"/>
      <c r="L27" s="55"/>
      <c r="M27" s="121">
        <f>K27+L27</f>
        <v>0</v>
      </c>
      <c r="N27" s="55"/>
      <c r="O27" s="55"/>
      <c r="P27" s="121">
        <f>N27+O27</f>
        <v>0</v>
      </c>
      <c r="Q27" s="55"/>
      <c r="R27" s="55"/>
      <c r="S27" s="121">
        <f>Q27+R27</f>
        <v>0</v>
      </c>
      <c r="T27" s="55"/>
      <c r="U27" s="55"/>
      <c r="V27" s="121">
        <f>T27+U27</f>
        <v>0</v>
      </c>
      <c r="W27" s="55"/>
      <c r="X27" s="55"/>
      <c r="Y27" s="121">
        <f>W27+X27</f>
        <v>0</v>
      </c>
      <c r="Z27" s="55"/>
      <c r="AA27" s="55"/>
      <c r="AB27" s="121">
        <f>Z27+AA27</f>
        <v>0</v>
      </c>
      <c r="AC27" s="55"/>
      <c r="AD27" s="55"/>
      <c r="AE27" s="121">
        <f>AC27+AD27</f>
        <v>0</v>
      </c>
      <c r="AF27" s="55"/>
      <c r="AG27" s="55"/>
      <c r="AH27" s="121">
        <f>AF27+AG27</f>
        <v>0</v>
      </c>
      <c r="AI27" s="55"/>
      <c r="AJ27" s="55"/>
      <c r="AK27" s="121">
        <f>AI27+AJ27</f>
        <v>0</v>
      </c>
      <c r="AL27" s="55"/>
      <c r="AM27" s="55"/>
      <c r="AN27" s="121">
        <f>AL27+AM27</f>
        <v>0</v>
      </c>
      <c r="AO27" s="55"/>
      <c r="AP27" s="55"/>
      <c r="AQ27" s="121">
        <f>AO27+AP27</f>
        <v>0</v>
      </c>
      <c r="AR27" s="55"/>
      <c r="AS27" s="55"/>
      <c r="AT27" s="121">
        <f>AR27+AS27</f>
        <v>0</v>
      </c>
      <c r="AU27" s="55"/>
      <c r="AV27" s="55"/>
      <c r="AW27" s="121">
        <f>AU27+AV27</f>
        <v>0</v>
      </c>
      <c r="AX27" s="55"/>
      <c r="AY27" s="55"/>
      <c r="AZ27" s="121">
        <f>AX27+AY27</f>
        <v>0</v>
      </c>
      <c r="BA27" s="55"/>
      <c r="BB27" s="55"/>
      <c r="BC27" s="121">
        <f>BA27+BB27</f>
        <v>0</v>
      </c>
      <c r="BD27" s="55"/>
      <c r="BE27" s="55"/>
      <c r="BF27" s="121">
        <f>BD27+BE27</f>
        <v>0</v>
      </c>
      <c r="BG27" s="55"/>
      <c r="BH27" s="55"/>
      <c r="BI27" s="121">
        <f>BG27+BH27</f>
        <v>0</v>
      </c>
      <c r="BJ27" s="134">
        <f t="shared" si="25"/>
        <v>0</v>
      </c>
      <c r="BK27" s="135">
        <f t="shared" si="25"/>
        <v>0</v>
      </c>
      <c r="BL27" s="121">
        <f>BJ27+BK27</f>
        <v>0</v>
      </c>
    </row>
    <row r="28" spans="2:64" ht="15.75" customHeight="1" x14ac:dyDescent="0.25">
      <c r="B28" s="150" t="s">
        <v>219</v>
      </c>
      <c r="C28" s="150"/>
      <c r="D28" s="150"/>
      <c r="E28" s="56"/>
      <c r="F28" s="56"/>
      <c r="G28" s="131"/>
      <c r="H28" s="56"/>
      <c r="I28" s="56"/>
      <c r="J28" s="131"/>
      <c r="K28" s="56"/>
      <c r="L28" s="56"/>
      <c r="M28" s="131"/>
      <c r="N28" s="56"/>
      <c r="O28" s="56"/>
      <c r="P28" s="131"/>
      <c r="Q28" s="56"/>
      <c r="R28" s="56"/>
      <c r="S28" s="131"/>
      <c r="T28" s="56"/>
      <c r="U28" s="56"/>
      <c r="V28" s="131"/>
      <c r="W28" s="56"/>
      <c r="X28" s="56"/>
      <c r="Y28" s="131"/>
      <c r="Z28" s="56"/>
      <c r="AA28" s="56"/>
      <c r="AB28" s="131"/>
      <c r="AC28" s="56"/>
      <c r="AD28" s="56"/>
      <c r="AE28" s="131"/>
      <c r="AF28" s="56"/>
      <c r="AG28" s="56"/>
      <c r="AH28" s="131"/>
      <c r="AI28" s="56"/>
      <c r="AJ28" s="56"/>
      <c r="AK28" s="131"/>
      <c r="AL28" s="56"/>
      <c r="AM28" s="56"/>
      <c r="AN28" s="131"/>
      <c r="AO28" s="56"/>
      <c r="AP28" s="56"/>
      <c r="AQ28" s="131"/>
      <c r="AR28" s="56"/>
      <c r="AS28" s="56"/>
      <c r="AT28" s="131"/>
      <c r="AU28" s="56"/>
      <c r="AV28" s="56"/>
      <c r="AW28" s="131"/>
      <c r="AX28" s="56"/>
      <c r="AY28" s="56"/>
      <c r="AZ28" s="131"/>
      <c r="BA28" s="56"/>
      <c r="BB28" s="56"/>
      <c r="BC28" s="131"/>
      <c r="BD28" s="56"/>
      <c r="BE28" s="56"/>
      <c r="BF28" s="131"/>
      <c r="BG28" s="56"/>
      <c r="BH28" s="56"/>
      <c r="BI28" s="137"/>
      <c r="BJ28" s="134"/>
      <c r="BK28" s="135"/>
      <c r="BL28" s="137"/>
    </row>
    <row r="29" spans="2:64" ht="15.75" customHeight="1" x14ac:dyDescent="0.25">
      <c r="B29" s="150" t="s">
        <v>96</v>
      </c>
      <c r="C29" s="150"/>
      <c r="D29" s="150"/>
      <c r="E29" s="132" t="s">
        <v>22</v>
      </c>
      <c r="F29" s="132" t="s">
        <v>23</v>
      </c>
      <c r="G29" s="130" t="s">
        <v>200</v>
      </c>
      <c r="H29" s="132" t="s">
        <v>22</v>
      </c>
      <c r="I29" s="132" t="s">
        <v>23</v>
      </c>
      <c r="J29" s="130" t="s">
        <v>200</v>
      </c>
      <c r="K29" s="132" t="s">
        <v>22</v>
      </c>
      <c r="L29" s="132" t="s">
        <v>23</v>
      </c>
      <c r="M29" s="130" t="s">
        <v>200</v>
      </c>
      <c r="N29" s="132" t="s">
        <v>22</v>
      </c>
      <c r="O29" s="132" t="s">
        <v>23</v>
      </c>
      <c r="P29" s="130" t="s">
        <v>200</v>
      </c>
      <c r="Q29" s="132" t="s">
        <v>22</v>
      </c>
      <c r="R29" s="132" t="s">
        <v>23</v>
      </c>
      <c r="S29" s="130" t="s">
        <v>200</v>
      </c>
      <c r="T29" s="132" t="s">
        <v>22</v>
      </c>
      <c r="U29" s="132" t="s">
        <v>23</v>
      </c>
      <c r="V29" s="130" t="s">
        <v>200</v>
      </c>
      <c r="W29" s="132" t="s">
        <v>22</v>
      </c>
      <c r="X29" s="132" t="s">
        <v>23</v>
      </c>
      <c r="Y29" s="130" t="s">
        <v>200</v>
      </c>
      <c r="Z29" s="132" t="s">
        <v>22</v>
      </c>
      <c r="AA29" s="132" t="s">
        <v>23</v>
      </c>
      <c r="AB29" s="130" t="s">
        <v>200</v>
      </c>
      <c r="AC29" s="132" t="s">
        <v>22</v>
      </c>
      <c r="AD29" s="132" t="s">
        <v>23</v>
      </c>
      <c r="AE29" s="130" t="s">
        <v>200</v>
      </c>
      <c r="AF29" s="132" t="s">
        <v>22</v>
      </c>
      <c r="AG29" s="132" t="s">
        <v>23</v>
      </c>
      <c r="AH29" s="130" t="s">
        <v>200</v>
      </c>
      <c r="AI29" s="132" t="s">
        <v>22</v>
      </c>
      <c r="AJ29" s="132" t="s">
        <v>23</v>
      </c>
      <c r="AK29" s="130" t="s">
        <v>200</v>
      </c>
      <c r="AL29" s="132" t="s">
        <v>22</v>
      </c>
      <c r="AM29" s="132" t="s">
        <v>23</v>
      </c>
      <c r="AN29" s="130" t="s">
        <v>200</v>
      </c>
      <c r="AO29" s="132" t="s">
        <v>22</v>
      </c>
      <c r="AP29" s="132" t="s">
        <v>23</v>
      </c>
      <c r="AQ29" s="130" t="s">
        <v>200</v>
      </c>
      <c r="AR29" s="132" t="s">
        <v>22</v>
      </c>
      <c r="AS29" s="132" t="s">
        <v>23</v>
      </c>
      <c r="AT29" s="130" t="s">
        <v>200</v>
      </c>
      <c r="AU29" s="132" t="s">
        <v>22</v>
      </c>
      <c r="AV29" s="132" t="s">
        <v>23</v>
      </c>
      <c r="AW29" s="130" t="s">
        <v>200</v>
      </c>
      <c r="AX29" s="132" t="s">
        <v>22</v>
      </c>
      <c r="AY29" s="132" t="s">
        <v>23</v>
      </c>
      <c r="AZ29" s="130" t="s">
        <v>200</v>
      </c>
      <c r="BA29" s="132" t="s">
        <v>22</v>
      </c>
      <c r="BB29" s="132" t="s">
        <v>23</v>
      </c>
      <c r="BC29" s="130" t="s">
        <v>200</v>
      </c>
      <c r="BD29" s="132" t="s">
        <v>22</v>
      </c>
      <c r="BE29" s="132" t="s">
        <v>23</v>
      </c>
      <c r="BF29" s="130" t="s">
        <v>200</v>
      </c>
      <c r="BG29" s="132" t="s">
        <v>22</v>
      </c>
      <c r="BH29" s="132" t="s">
        <v>23</v>
      </c>
      <c r="BI29" s="130" t="s">
        <v>200</v>
      </c>
      <c r="BJ29" s="136" t="s">
        <v>22</v>
      </c>
      <c r="BK29" s="132" t="s">
        <v>23</v>
      </c>
      <c r="BL29" s="130" t="s">
        <v>200</v>
      </c>
    </row>
    <row r="30" spans="2:64" ht="18" customHeight="1" x14ac:dyDescent="0.25">
      <c r="B30" s="64" t="s">
        <v>73</v>
      </c>
      <c r="C30" s="154" t="s">
        <v>5</v>
      </c>
      <c r="D30" s="154"/>
      <c r="E30" s="55"/>
      <c r="F30" s="55"/>
      <c r="G30" s="121">
        <f>E30+F30</f>
        <v>0</v>
      </c>
      <c r="H30" s="55"/>
      <c r="I30" s="55"/>
      <c r="J30" s="121">
        <f>H30+I30</f>
        <v>0</v>
      </c>
      <c r="K30" s="55"/>
      <c r="L30" s="55"/>
      <c r="M30" s="121">
        <f>K30+L30</f>
        <v>0</v>
      </c>
      <c r="N30" s="55"/>
      <c r="O30" s="55"/>
      <c r="P30" s="121">
        <f>N30+O30</f>
        <v>0</v>
      </c>
      <c r="Q30" s="55"/>
      <c r="R30" s="55"/>
      <c r="S30" s="121">
        <f>Q30+R30</f>
        <v>0</v>
      </c>
      <c r="T30" s="55"/>
      <c r="U30" s="55"/>
      <c r="V30" s="121">
        <f>T30+U30</f>
        <v>0</v>
      </c>
      <c r="W30" s="55"/>
      <c r="X30" s="55"/>
      <c r="Y30" s="121">
        <f>W30+X30</f>
        <v>0</v>
      </c>
      <c r="Z30" s="55"/>
      <c r="AA30" s="55"/>
      <c r="AB30" s="121">
        <f>Z30+AA30</f>
        <v>0</v>
      </c>
      <c r="AC30" s="55"/>
      <c r="AD30" s="55"/>
      <c r="AE30" s="121">
        <f>AC30+AD30</f>
        <v>0</v>
      </c>
      <c r="AF30" s="55"/>
      <c r="AG30" s="55"/>
      <c r="AH30" s="121">
        <f>AF30+AG30</f>
        <v>0</v>
      </c>
      <c r="AI30" s="55"/>
      <c r="AJ30" s="55"/>
      <c r="AK30" s="121">
        <f>AI30+AJ30</f>
        <v>0</v>
      </c>
      <c r="AL30" s="55"/>
      <c r="AM30" s="55"/>
      <c r="AN30" s="121">
        <f>AL30+AM30</f>
        <v>0</v>
      </c>
      <c r="AO30" s="55"/>
      <c r="AP30" s="55"/>
      <c r="AQ30" s="121">
        <f>AO30+AP30</f>
        <v>0</v>
      </c>
      <c r="AR30" s="55"/>
      <c r="AS30" s="55"/>
      <c r="AT30" s="121">
        <f>AR30+AS30</f>
        <v>0</v>
      </c>
      <c r="AU30" s="55"/>
      <c r="AV30" s="55"/>
      <c r="AW30" s="121">
        <f>AU30+AV30</f>
        <v>0</v>
      </c>
      <c r="AX30" s="55"/>
      <c r="AY30" s="55"/>
      <c r="AZ30" s="121">
        <f>AX30+AY30</f>
        <v>0</v>
      </c>
      <c r="BA30" s="55"/>
      <c r="BB30" s="55"/>
      <c r="BC30" s="121">
        <f>BA30+BB30</f>
        <v>0</v>
      </c>
      <c r="BD30" s="55"/>
      <c r="BE30" s="55"/>
      <c r="BF30" s="121">
        <f>BD30+BE30</f>
        <v>0</v>
      </c>
      <c r="BG30" s="55"/>
      <c r="BH30" s="55"/>
      <c r="BI30" s="121">
        <f>BG30+BH30</f>
        <v>0</v>
      </c>
      <c r="BJ30" s="134">
        <f t="shared" ref="BJ30:BK32" si="26">SUM(E30,H30,K30,N30,Q30,T30,W30,Z30,AC30,AF30,AI30,AL30,AO30,AR30,AU30,AX30,BA30,BD30,BG30)</f>
        <v>0</v>
      </c>
      <c r="BK30" s="135">
        <f t="shared" si="26"/>
        <v>0</v>
      </c>
      <c r="BL30" s="121">
        <f>BJ30+BK30</f>
        <v>0</v>
      </c>
    </row>
    <row r="31" spans="2:64" ht="23.25" customHeight="1" x14ac:dyDescent="0.25">
      <c r="B31" s="64" t="s">
        <v>74</v>
      </c>
      <c r="C31" s="154" t="s">
        <v>6</v>
      </c>
      <c r="D31" s="154"/>
      <c r="E31" s="55"/>
      <c r="F31" s="55"/>
      <c r="G31" s="121">
        <f>E31+F31</f>
        <v>0</v>
      </c>
      <c r="H31" s="55"/>
      <c r="I31" s="55"/>
      <c r="J31" s="121">
        <f>H31+I31</f>
        <v>0</v>
      </c>
      <c r="K31" s="55"/>
      <c r="L31" s="55"/>
      <c r="M31" s="121">
        <f>K31+L31</f>
        <v>0</v>
      </c>
      <c r="N31" s="55"/>
      <c r="O31" s="55"/>
      <c r="P31" s="121">
        <f>N31+O31</f>
        <v>0</v>
      </c>
      <c r="Q31" s="55"/>
      <c r="R31" s="55"/>
      <c r="S31" s="121">
        <f>Q31+R31</f>
        <v>0</v>
      </c>
      <c r="T31" s="55"/>
      <c r="U31" s="55"/>
      <c r="V31" s="121">
        <f>T31+U31</f>
        <v>0</v>
      </c>
      <c r="W31" s="55"/>
      <c r="X31" s="55"/>
      <c r="Y31" s="121">
        <f>W31+X31</f>
        <v>0</v>
      </c>
      <c r="Z31" s="55"/>
      <c r="AA31" s="55"/>
      <c r="AB31" s="121">
        <f>Z31+AA31</f>
        <v>0</v>
      </c>
      <c r="AC31" s="55"/>
      <c r="AD31" s="55"/>
      <c r="AE31" s="121">
        <f>AC31+AD31</f>
        <v>0</v>
      </c>
      <c r="AF31" s="55"/>
      <c r="AG31" s="55"/>
      <c r="AH31" s="121">
        <f>AF31+AG31</f>
        <v>0</v>
      </c>
      <c r="AI31" s="55"/>
      <c r="AJ31" s="55"/>
      <c r="AK31" s="121">
        <f>AI31+AJ31</f>
        <v>0</v>
      </c>
      <c r="AL31" s="55"/>
      <c r="AM31" s="55"/>
      <c r="AN31" s="121">
        <f>AL31+AM31</f>
        <v>0</v>
      </c>
      <c r="AO31" s="55"/>
      <c r="AP31" s="55"/>
      <c r="AQ31" s="121">
        <f>AO31+AP31</f>
        <v>0</v>
      </c>
      <c r="AR31" s="55"/>
      <c r="AS31" s="55"/>
      <c r="AT31" s="121">
        <f>AR31+AS31</f>
        <v>0</v>
      </c>
      <c r="AU31" s="55"/>
      <c r="AV31" s="55"/>
      <c r="AW31" s="121">
        <f>AU31+AV31</f>
        <v>0</v>
      </c>
      <c r="AX31" s="55"/>
      <c r="AY31" s="55"/>
      <c r="AZ31" s="121">
        <f>AX31+AY31</f>
        <v>0</v>
      </c>
      <c r="BA31" s="55"/>
      <c r="BB31" s="55"/>
      <c r="BC31" s="121">
        <f>BA31+BB31</f>
        <v>0</v>
      </c>
      <c r="BD31" s="55"/>
      <c r="BE31" s="55"/>
      <c r="BF31" s="121">
        <f>BD31+BE31</f>
        <v>0</v>
      </c>
      <c r="BG31" s="55"/>
      <c r="BH31" s="55"/>
      <c r="BI31" s="121">
        <f>BG31+BH31</f>
        <v>0</v>
      </c>
      <c r="BJ31" s="134">
        <f t="shared" si="26"/>
        <v>0</v>
      </c>
      <c r="BK31" s="135">
        <f t="shared" si="26"/>
        <v>0</v>
      </c>
      <c r="BL31" s="121">
        <f>BJ31+BK31</f>
        <v>0</v>
      </c>
    </row>
    <row r="32" spans="2:64" ht="23.25" customHeight="1" x14ac:dyDescent="0.25">
      <c r="B32" s="64" t="s">
        <v>75</v>
      </c>
      <c r="C32" s="154" t="s">
        <v>7</v>
      </c>
      <c r="D32" s="154"/>
      <c r="E32" s="55"/>
      <c r="F32" s="55"/>
      <c r="G32" s="121">
        <f>E32+F32</f>
        <v>0</v>
      </c>
      <c r="H32" s="55"/>
      <c r="I32" s="55"/>
      <c r="J32" s="121">
        <f>H32+I32</f>
        <v>0</v>
      </c>
      <c r="K32" s="55"/>
      <c r="L32" s="55"/>
      <c r="M32" s="121">
        <f>K32+L32</f>
        <v>0</v>
      </c>
      <c r="N32" s="55"/>
      <c r="O32" s="55"/>
      <c r="P32" s="121">
        <f>N32+O32</f>
        <v>0</v>
      </c>
      <c r="Q32" s="55"/>
      <c r="R32" s="55"/>
      <c r="S32" s="121">
        <f>Q32+R32</f>
        <v>0</v>
      </c>
      <c r="T32" s="55"/>
      <c r="U32" s="55"/>
      <c r="V32" s="121">
        <f>T32+U32</f>
        <v>0</v>
      </c>
      <c r="W32" s="55"/>
      <c r="X32" s="55"/>
      <c r="Y32" s="121">
        <f>W32+X32</f>
        <v>0</v>
      </c>
      <c r="Z32" s="55"/>
      <c r="AA32" s="55"/>
      <c r="AB32" s="121">
        <f>Z32+AA32</f>
        <v>0</v>
      </c>
      <c r="AC32" s="55"/>
      <c r="AD32" s="55"/>
      <c r="AE32" s="121">
        <f>AC32+AD32</f>
        <v>0</v>
      </c>
      <c r="AF32" s="55"/>
      <c r="AG32" s="55"/>
      <c r="AH32" s="121">
        <f>AF32+AG32</f>
        <v>0</v>
      </c>
      <c r="AI32" s="55"/>
      <c r="AJ32" s="55"/>
      <c r="AK32" s="121">
        <f>AI32+AJ32</f>
        <v>0</v>
      </c>
      <c r="AL32" s="55"/>
      <c r="AM32" s="55"/>
      <c r="AN32" s="121">
        <f>AL32+AM32</f>
        <v>0</v>
      </c>
      <c r="AO32" s="55"/>
      <c r="AP32" s="55"/>
      <c r="AQ32" s="121">
        <f>AO32+AP32</f>
        <v>0</v>
      </c>
      <c r="AR32" s="55"/>
      <c r="AS32" s="55"/>
      <c r="AT32" s="121">
        <f>AR32+AS32</f>
        <v>0</v>
      </c>
      <c r="AU32" s="55"/>
      <c r="AV32" s="55"/>
      <c r="AW32" s="121">
        <f>AU32+AV32</f>
        <v>0</v>
      </c>
      <c r="AX32" s="55"/>
      <c r="AY32" s="55"/>
      <c r="AZ32" s="121">
        <f>AX32+AY32</f>
        <v>0</v>
      </c>
      <c r="BA32" s="55"/>
      <c r="BB32" s="55"/>
      <c r="BC32" s="121">
        <f>BA32+BB32</f>
        <v>0</v>
      </c>
      <c r="BD32" s="55"/>
      <c r="BE32" s="55"/>
      <c r="BF32" s="121">
        <f>BD32+BE32</f>
        <v>0</v>
      </c>
      <c r="BG32" s="55"/>
      <c r="BH32" s="55"/>
      <c r="BI32" s="121">
        <f>BG32+BH32</f>
        <v>0</v>
      </c>
      <c r="BJ32" s="134">
        <f t="shared" si="26"/>
        <v>0</v>
      </c>
      <c r="BK32" s="135">
        <f t="shared" si="26"/>
        <v>0</v>
      </c>
      <c r="BL32" s="121">
        <f>BJ32+BK32</f>
        <v>0</v>
      </c>
    </row>
    <row r="33" spans="2:64" ht="15.75" customHeight="1" x14ac:dyDescent="0.25">
      <c r="B33" s="150" t="s">
        <v>219</v>
      </c>
      <c r="C33" s="150"/>
      <c r="D33" s="150"/>
      <c r="E33" s="132" t="s">
        <v>22</v>
      </c>
      <c r="F33" s="132" t="s">
        <v>23</v>
      </c>
      <c r="G33" s="132" t="s">
        <v>200</v>
      </c>
      <c r="H33" s="132" t="s">
        <v>22</v>
      </c>
      <c r="I33" s="132" t="s">
        <v>23</v>
      </c>
      <c r="J33" s="132" t="s">
        <v>200</v>
      </c>
      <c r="K33" s="132" t="s">
        <v>22</v>
      </c>
      <c r="L33" s="132" t="s">
        <v>23</v>
      </c>
      <c r="M33" s="132" t="s">
        <v>200</v>
      </c>
      <c r="N33" s="132" t="s">
        <v>22</v>
      </c>
      <c r="O33" s="132" t="s">
        <v>23</v>
      </c>
      <c r="P33" s="132" t="s">
        <v>200</v>
      </c>
      <c r="Q33" s="132" t="s">
        <v>22</v>
      </c>
      <c r="R33" s="132" t="s">
        <v>23</v>
      </c>
      <c r="S33" s="132" t="s">
        <v>200</v>
      </c>
      <c r="T33" s="132" t="s">
        <v>22</v>
      </c>
      <c r="U33" s="132" t="s">
        <v>23</v>
      </c>
      <c r="V33" s="132" t="s">
        <v>200</v>
      </c>
      <c r="W33" s="132" t="s">
        <v>22</v>
      </c>
      <c r="X33" s="132" t="s">
        <v>23</v>
      </c>
      <c r="Y33" s="132" t="s">
        <v>200</v>
      </c>
      <c r="Z33" s="132" t="s">
        <v>22</v>
      </c>
      <c r="AA33" s="132" t="s">
        <v>23</v>
      </c>
      <c r="AB33" s="132" t="s">
        <v>200</v>
      </c>
      <c r="AC33" s="132" t="s">
        <v>22</v>
      </c>
      <c r="AD33" s="132" t="s">
        <v>23</v>
      </c>
      <c r="AE33" s="132" t="s">
        <v>200</v>
      </c>
      <c r="AF33" s="132" t="s">
        <v>22</v>
      </c>
      <c r="AG33" s="132" t="s">
        <v>23</v>
      </c>
      <c r="AH33" s="132" t="s">
        <v>200</v>
      </c>
      <c r="AI33" s="132" t="s">
        <v>22</v>
      </c>
      <c r="AJ33" s="132" t="s">
        <v>23</v>
      </c>
      <c r="AK33" s="132" t="s">
        <v>200</v>
      </c>
      <c r="AL33" s="132" t="s">
        <v>22</v>
      </c>
      <c r="AM33" s="132" t="s">
        <v>23</v>
      </c>
      <c r="AN33" s="132" t="s">
        <v>200</v>
      </c>
      <c r="AO33" s="132" t="s">
        <v>22</v>
      </c>
      <c r="AP33" s="132" t="s">
        <v>23</v>
      </c>
      <c r="AQ33" s="132" t="s">
        <v>200</v>
      </c>
      <c r="AR33" s="132" t="s">
        <v>22</v>
      </c>
      <c r="AS33" s="132" t="s">
        <v>23</v>
      </c>
      <c r="AT33" s="132" t="s">
        <v>200</v>
      </c>
      <c r="AU33" s="132" t="s">
        <v>22</v>
      </c>
      <c r="AV33" s="132" t="s">
        <v>23</v>
      </c>
      <c r="AW33" s="132" t="s">
        <v>200</v>
      </c>
      <c r="AX33" s="132" t="s">
        <v>22</v>
      </c>
      <c r="AY33" s="132" t="s">
        <v>23</v>
      </c>
      <c r="AZ33" s="132" t="s">
        <v>200</v>
      </c>
      <c r="BA33" s="132" t="s">
        <v>22</v>
      </c>
      <c r="BB33" s="132" t="s">
        <v>23</v>
      </c>
      <c r="BC33" s="132" t="s">
        <v>200</v>
      </c>
      <c r="BD33" s="132" t="s">
        <v>22</v>
      </c>
      <c r="BE33" s="132" t="s">
        <v>23</v>
      </c>
      <c r="BF33" s="132" t="s">
        <v>200</v>
      </c>
      <c r="BG33" s="132" t="s">
        <v>22</v>
      </c>
      <c r="BH33" s="132" t="s">
        <v>23</v>
      </c>
      <c r="BI33" s="132" t="s">
        <v>200</v>
      </c>
      <c r="BJ33" s="136" t="s">
        <v>22</v>
      </c>
      <c r="BK33" s="132" t="s">
        <v>23</v>
      </c>
      <c r="BL33" s="132" t="s">
        <v>200</v>
      </c>
    </row>
    <row r="34" spans="2:64" ht="29.25" customHeight="1" x14ac:dyDescent="0.25">
      <c r="B34" s="64" t="s">
        <v>76</v>
      </c>
      <c r="C34" s="154" t="s">
        <v>220</v>
      </c>
      <c r="D34" s="154"/>
      <c r="E34" s="55"/>
      <c r="F34" s="55"/>
      <c r="G34" s="121">
        <f>E34+F34</f>
        <v>0</v>
      </c>
      <c r="H34" s="55"/>
      <c r="I34" s="55"/>
      <c r="J34" s="121">
        <f>H34+I34</f>
        <v>0</v>
      </c>
      <c r="K34" s="55"/>
      <c r="L34" s="55"/>
      <c r="M34" s="121">
        <f>K34+L34</f>
        <v>0</v>
      </c>
      <c r="N34" s="55"/>
      <c r="O34" s="55"/>
      <c r="P34" s="121">
        <f>N34+O34</f>
        <v>0</v>
      </c>
      <c r="Q34" s="55"/>
      <c r="R34" s="55"/>
      <c r="S34" s="121">
        <f>Q34+R34</f>
        <v>0</v>
      </c>
      <c r="T34" s="55"/>
      <c r="U34" s="55"/>
      <c r="V34" s="121">
        <f>T34+U34</f>
        <v>0</v>
      </c>
      <c r="W34" s="55"/>
      <c r="X34" s="55"/>
      <c r="Y34" s="121">
        <f>W34+X34</f>
        <v>0</v>
      </c>
      <c r="Z34" s="55"/>
      <c r="AA34" s="55"/>
      <c r="AB34" s="121">
        <f>Z34+AA34</f>
        <v>0</v>
      </c>
      <c r="AC34" s="55"/>
      <c r="AD34" s="55"/>
      <c r="AE34" s="121">
        <f>AC34+AD34</f>
        <v>0</v>
      </c>
      <c r="AF34" s="55"/>
      <c r="AG34" s="55"/>
      <c r="AH34" s="121">
        <f>AF34+AG34</f>
        <v>0</v>
      </c>
      <c r="AI34" s="55"/>
      <c r="AJ34" s="55"/>
      <c r="AK34" s="121">
        <f>AI34+AJ34</f>
        <v>0</v>
      </c>
      <c r="AL34" s="55"/>
      <c r="AM34" s="55"/>
      <c r="AN34" s="121">
        <f>AL34+AM34</f>
        <v>0</v>
      </c>
      <c r="AO34" s="55"/>
      <c r="AP34" s="55"/>
      <c r="AQ34" s="121">
        <f>AO34+AP34</f>
        <v>0</v>
      </c>
      <c r="AR34" s="55"/>
      <c r="AS34" s="55"/>
      <c r="AT34" s="121">
        <f>AR34+AS34</f>
        <v>0</v>
      </c>
      <c r="AU34" s="55"/>
      <c r="AV34" s="55"/>
      <c r="AW34" s="121">
        <f>AU34+AV34</f>
        <v>0</v>
      </c>
      <c r="AX34" s="55"/>
      <c r="AY34" s="55"/>
      <c r="AZ34" s="121">
        <f>AX34+AY34</f>
        <v>0</v>
      </c>
      <c r="BA34" s="55"/>
      <c r="BB34" s="55"/>
      <c r="BC34" s="121">
        <f>BA34+BB34</f>
        <v>0</v>
      </c>
      <c r="BD34" s="55"/>
      <c r="BE34" s="55"/>
      <c r="BF34" s="121">
        <f>BD34+BE34</f>
        <v>0</v>
      </c>
      <c r="BG34" s="55"/>
      <c r="BH34" s="55"/>
      <c r="BI34" s="121">
        <f>BG34+BH34</f>
        <v>0</v>
      </c>
      <c r="BJ34" s="134">
        <f t="shared" ref="BJ34:BK38" si="27">SUM(E34,H34,K34,N34,Q34,T34,W34,Z34,AC34,AF34,AI34,AL34,AO34,AR34,AU34,AX34,BA34,BD34,BG34)</f>
        <v>0</v>
      </c>
      <c r="BK34" s="135">
        <f t="shared" si="27"/>
        <v>0</v>
      </c>
      <c r="BL34" s="121">
        <f>BJ34+BK34</f>
        <v>0</v>
      </c>
    </row>
    <row r="35" spans="2:64" ht="18" customHeight="1" x14ac:dyDescent="0.25">
      <c r="B35" s="64" t="s">
        <v>79</v>
      </c>
      <c r="C35" s="154" t="s">
        <v>221</v>
      </c>
      <c r="D35" s="154"/>
      <c r="E35" s="55"/>
      <c r="F35" s="55"/>
      <c r="G35" s="121">
        <f>E35+F35</f>
        <v>0</v>
      </c>
      <c r="H35" s="55"/>
      <c r="I35" s="55"/>
      <c r="J35" s="121">
        <f>H35+I35</f>
        <v>0</v>
      </c>
      <c r="K35" s="55"/>
      <c r="L35" s="55"/>
      <c r="M35" s="121">
        <f>K35+L35</f>
        <v>0</v>
      </c>
      <c r="N35" s="55"/>
      <c r="O35" s="55"/>
      <c r="P35" s="121">
        <f>N35+O35</f>
        <v>0</v>
      </c>
      <c r="Q35" s="55"/>
      <c r="R35" s="55"/>
      <c r="S35" s="121">
        <f>Q35+R35</f>
        <v>0</v>
      </c>
      <c r="T35" s="55"/>
      <c r="U35" s="55"/>
      <c r="V35" s="121">
        <f>T35+U35</f>
        <v>0</v>
      </c>
      <c r="W35" s="55"/>
      <c r="X35" s="55"/>
      <c r="Y35" s="121">
        <f>W35+X35</f>
        <v>0</v>
      </c>
      <c r="Z35" s="55"/>
      <c r="AA35" s="55"/>
      <c r="AB35" s="121">
        <f>Z35+AA35</f>
        <v>0</v>
      </c>
      <c r="AC35" s="55"/>
      <c r="AD35" s="55"/>
      <c r="AE35" s="121">
        <f>AC35+AD35</f>
        <v>0</v>
      </c>
      <c r="AF35" s="55"/>
      <c r="AG35" s="55"/>
      <c r="AH35" s="121">
        <f>AF35+AG35</f>
        <v>0</v>
      </c>
      <c r="AI35" s="55"/>
      <c r="AJ35" s="55"/>
      <c r="AK35" s="121">
        <f>AI35+AJ35</f>
        <v>0</v>
      </c>
      <c r="AL35" s="55"/>
      <c r="AM35" s="55"/>
      <c r="AN35" s="121">
        <f>AL35+AM35</f>
        <v>0</v>
      </c>
      <c r="AO35" s="55"/>
      <c r="AP35" s="55"/>
      <c r="AQ35" s="121">
        <f>AO35+AP35</f>
        <v>0</v>
      </c>
      <c r="AR35" s="55"/>
      <c r="AS35" s="55"/>
      <c r="AT35" s="121">
        <f>AR35+AS35</f>
        <v>0</v>
      </c>
      <c r="AU35" s="55"/>
      <c r="AV35" s="55"/>
      <c r="AW35" s="121">
        <f>AU35+AV35</f>
        <v>0</v>
      </c>
      <c r="AX35" s="55"/>
      <c r="AY35" s="55"/>
      <c r="AZ35" s="121">
        <f>AX35+AY35</f>
        <v>0</v>
      </c>
      <c r="BA35" s="55"/>
      <c r="BB35" s="55"/>
      <c r="BC35" s="121">
        <f>BA35+BB35</f>
        <v>0</v>
      </c>
      <c r="BD35" s="55"/>
      <c r="BE35" s="55"/>
      <c r="BF35" s="121">
        <f>BD35+BE35</f>
        <v>0</v>
      </c>
      <c r="BG35" s="55"/>
      <c r="BH35" s="55"/>
      <c r="BI35" s="121">
        <f>BG35+BH35</f>
        <v>0</v>
      </c>
      <c r="BJ35" s="134">
        <f t="shared" si="27"/>
        <v>0</v>
      </c>
      <c r="BK35" s="135">
        <f t="shared" si="27"/>
        <v>0</v>
      </c>
      <c r="BL35" s="121">
        <f>BJ35+BK35</f>
        <v>0</v>
      </c>
    </row>
    <row r="36" spans="2:64" ht="24" customHeight="1" x14ac:dyDescent="0.25">
      <c r="B36" s="64" t="s">
        <v>78</v>
      </c>
      <c r="C36" s="154" t="s">
        <v>251</v>
      </c>
      <c r="D36" s="154"/>
      <c r="E36" s="55"/>
      <c r="F36" s="55"/>
      <c r="G36" s="121">
        <f>E36+F36</f>
        <v>0</v>
      </c>
      <c r="H36" s="55"/>
      <c r="I36" s="55"/>
      <c r="J36" s="121">
        <f>H36+I36</f>
        <v>0</v>
      </c>
      <c r="K36" s="55"/>
      <c r="L36" s="55"/>
      <c r="M36" s="121">
        <f>K36+L36</f>
        <v>0</v>
      </c>
      <c r="N36" s="55"/>
      <c r="O36" s="55"/>
      <c r="P36" s="121">
        <f>N36+O36</f>
        <v>0</v>
      </c>
      <c r="Q36" s="55"/>
      <c r="R36" s="55"/>
      <c r="S36" s="121">
        <f>Q36+R36</f>
        <v>0</v>
      </c>
      <c r="T36" s="55"/>
      <c r="U36" s="55"/>
      <c r="V36" s="121">
        <f>T36+U36</f>
        <v>0</v>
      </c>
      <c r="W36" s="55"/>
      <c r="X36" s="55"/>
      <c r="Y36" s="121">
        <f>W36+X36</f>
        <v>0</v>
      </c>
      <c r="Z36" s="55"/>
      <c r="AA36" s="55"/>
      <c r="AB36" s="121">
        <f>Z36+AA36</f>
        <v>0</v>
      </c>
      <c r="AC36" s="55"/>
      <c r="AD36" s="55"/>
      <c r="AE36" s="121">
        <f>AC36+AD36</f>
        <v>0</v>
      </c>
      <c r="AF36" s="55"/>
      <c r="AG36" s="55"/>
      <c r="AH36" s="121">
        <f>AF36+AG36</f>
        <v>0</v>
      </c>
      <c r="AI36" s="55"/>
      <c r="AJ36" s="55"/>
      <c r="AK36" s="121">
        <f>AI36+AJ36</f>
        <v>0</v>
      </c>
      <c r="AL36" s="55"/>
      <c r="AM36" s="55"/>
      <c r="AN36" s="121">
        <f>AL36+AM36</f>
        <v>0</v>
      </c>
      <c r="AO36" s="55"/>
      <c r="AP36" s="55"/>
      <c r="AQ36" s="121">
        <f>AO36+AP36</f>
        <v>0</v>
      </c>
      <c r="AR36" s="55"/>
      <c r="AS36" s="55"/>
      <c r="AT36" s="121">
        <f>AR36+AS36</f>
        <v>0</v>
      </c>
      <c r="AU36" s="55"/>
      <c r="AV36" s="55"/>
      <c r="AW36" s="121">
        <f>AU36+AV36</f>
        <v>0</v>
      </c>
      <c r="AX36" s="55"/>
      <c r="AY36" s="55"/>
      <c r="AZ36" s="121">
        <f>AX36+AY36</f>
        <v>0</v>
      </c>
      <c r="BA36" s="55"/>
      <c r="BB36" s="55"/>
      <c r="BC36" s="121">
        <f>BA36+BB36</f>
        <v>0</v>
      </c>
      <c r="BD36" s="55"/>
      <c r="BE36" s="55"/>
      <c r="BF36" s="121">
        <f>BD36+BE36</f>
        <v>0</v>
      </c>
      <c r="BG36" s="55"/>
      <c r="BH36" s="55"/>
      <c r="BI36" s="121">
        <f>BG36+BH36</f>
        <v>0</v>
      </c>
      <c r="BJ36" s="134">
        <f t="shared" si="27"/>
        <v>0</v>
      </c>
      <c r="BK36" s="135">
        <f t="shared" si="27"/>
        <v>0</v>
      </c>
      <c r="BL36" s="121">
        <f>BJ36+BK36</f>
        <v>0</v>
      </c>
    </row>
    <row r="37" spans="2:64" ht="18" customHeight="1" x14ac:dyDescent="0.25">
      <c r="B37" s="64" t="s">
        <v>77</v>
      </c>
      <c r="C37" s="154" t="s">
        <v>222</v>
      </c>
      <c r="D37" s="154"/>
      <c r="E37" s="55"/>
      <c r="F37" s="55"/>
      <c r="G37" s="121">
        <f>E37+F37</f>
        <v>0</v>
      </c>
      <c r="H37" s="55"/>
      <c r="I37" s="55"/>
      <c r="J37" s="121">
        <f>H37+I37</f>
        <v>0</v>
      </c>
      <c r="K37" s="55"/>
      <c r="L37" s="55"/>
      <c r="M37" s="121">
        <f>K37+L37</f>
        <v>0</v>
      </c>
      <c r="N37" s="55"/>
      <c r="O37" s="55"/>
      <c r="P37" s="121">
        <f>N37+O37</f>
        <v>0</v>
      </c>
      <c r="Q37" s="55"/>
      <c r="R37" s="55"/>
      <c r="S37" s="121">
        <f>Q37+R37</f>
        <v>0</v>
      </c>
      <c r="T37" s="55"/>
      <c r="U37" s="55"/>
      <c r="V37" s="121">
        <f>T37+U37</f>
        <v>0</v>
      </c>
      <c r="W37" s="55"/>
      <c r="X37" s="55"/>
      <c r="Y37" s="121">
        <f>W37+X37</f>
        <v>0</v>
      </c>
      <c r="Z37" s="55"/>
      <c r="AA37" s="55"/>
      <c r="AB37" s="121">
        <f>Z37+AA37</f>
        <v>0</v>
      </c>
      <c r="AC37" s="55"/>
      <c r="AD37" s="55"/>
      <c r="AE37" s="121">
        <f>AC37+AD37</f>
        <v>0</v>
      </c>
      <c r="AF37" s="55"/>
      <c r="AG37" s="55"/>
      <c r="AH37" s="121">
        <f>AF37+AG37</f>
        <v>0</v>
      </c>
      <c r="AI37" s="55"/>
      <c r="AJ37" s="55"/>
      <c r="AK37" s="121">
        <f>AI37+AJ37</f>
        <v>0</v>
      </c>
      <c r="AL37" s="55"/>
      <c r="AM37" s="55"/>
      <c r="AN37" s="121">
        <f>AL37+AM37</f>
        <v>0</v>
      </c>
      <c r="AO37" s="55"/>
      <c r="AP37" s="55"/>
      <c r="AQ37" s="121">
        <f>AO37+AP37</f>
        <v>0</v>
      </c>
      <c r="AR37" s="55"/>
      <c r="AS37" s="55"/>
      <c r="AT37" s="121">
        <f>AR37+AS37</f>
        <v>0</v>
      </c>
      <c r="AU37" s="55"/>
      <c r="AV37" s="55"/>
      <c r="AW37" s="121">
        <f>AU37+AV37</f>
        <v>0</v>
      </c>
      <c r="AX37" s="55"/>
      <c r="AY37" s="55"/>
      <c r="AZ37" s="121">
        <f>AX37+AY37</f>
        <v>0</v>
      </c>
      <c r="BA37" s="55"/>
      <c r="BB37" s="55"/>
      <c r="BC37" s="121">
        <f>BA37+BB37</f>
        <v>0</v>
      </c>
      <c r="BD37" s="55"/>
      <c r="BE37" s="55"/>
      <c r="BF37" s="121">
        <f>BD37+BE37</f>
        <v>0</v>
      </c>
      <c r="BG37" s="55"/>
      <c r="BH37" s="55"/>
      <c r="BI37" s="121">
        <f>BG37+BH37</f>
        <v>0</v>
      </c>
      <c r="BJ37" s="134">
        <f t="shared" si="27"/>
        <v>0</v>
      </c>
      <c r="BK37" s="135">
        <f t="shared" si="27"/>
        <v>0</v>
      </c>
      <c r="BL37" s="121">
        <f>BJ37+BK37</f>
        <v>0</v>
      </c>
    </row>
    <row r="38" spans="2:64" ht="18" customHeight="1" x14ac:dyDescent="0.25">
      <c r="B38" s="64" t="s">
        <v>80</v>
      </c>
      <c r="C38" s="154" t="s">
        <v>223</v>
      </c>
      <c r="D38" s="154"/>
      <c r="E38" s="55"/>
      <c r="F38" s="55"/>
      <c r="G38" s="121">
        <f>E38+F38</f>
        <v>0</v>
      </c>
      <c r="H38" s="55"/>
      <c r="I38" s="55"/>
      <c r="J38" s="121">
        <f>H38+I38</f>
        <v>0</v>
      </c>
      <c r="K38" s="55"/>
      <c r="L38" s="55"/>
      <c r="M38" s="121">
        <f>K38+L38</f>
        <v>0</v>
      </c>
      <c r="N38" s="55"/>
      <c r="O38" s="55"/>
      <c r="P38" s="121">
        <f>N38+O38</f>
        <v>0</v>
      </c>
      <c r="Q38" s="55"/>
      <c r="R38" s="55"/>
      <c r="S38" s="121">
        <f>Q38+R38</f>
        <v>0</v>
      </c>
      <c r="T38" s="55"/>
      <c r="U38" s="55"/>
      <c r="V38" s="121">
        <f>T38+U38</f>
        <v>0</v>
      </c>
      <c r="W38" s="55"/>
      <c r="X38" s="55"/>
      <c r="Y38" s="121">
        <f>W38+X38</f>
        <v>0</v>
      </c>
      <c r="Z38" s="55"/>
      <c r="AA38" s="55"/>
      <c r="AB38" s="121">
        <f>Z38+AA38</f>
        <v>0</v>
      </c>
      <c r="AC38" s="55"/>
      <c r="AD38" s="55"/>
      <c r="AE38" s="121">
        <f>AC38+AD38</f>
        <v>0</v>
      </c>
      <c r="AF38" s="55"/>
      <c r="AG38" s="55"/>
      <c r="AH38" s="121">
        <f>AF38+AG38</f>
        <v>0</v>
      </c>
      <c r="AI38" s="55"/>
      <c r="AJ38" s="55"/>
      <c r="AK38" s="121">
        <f>AI38+AJ38</f>
        <v>0</v>
      </c>
      <c r="AL38" s="55"/>
      <c r="AM38" s="55"/>
      <c r="AN38" s="121">
        <f>AL38+AM38</f>
        <v>0</v>
      </c>
      <c r="AO38" s="55"/>
      <c r="AP38" s="55"/>
      <c r="AQ38" s="121">
        <f>AO38+AP38</f>
        <v>0</v>
      </c>
      <c r="AR38" s="55"/>
      <c r="AS38" s="55"/>
      <c r="AT38" s="121">
        <f>AR38+AS38</f>
        <v>0</v>
      </c>
      <c r="AU38" s="55"/>
      <c r="AV38" s="55"/>
      <c r="AW38" s="121">
        <f>AU38+AV38</f>
        <v>0</v>
      </c>
      <c r="AX38" s="55"/>
      <c r="AY38" s="55"/>
      <c r="AZ38" s="121">
        <f>AX38+AY38</f>
        <v>0</v>
      </c>
      <c r="BA38" s="55"/>
      <c r="BB38" s="55"/>
      <c r="BC38" s="121">
        <f>BA38+BB38</f>
        <v>0</v>
      </c>
      <c r="BD38" s="55"/>
      <c r="BE38" s="55"/>
      <c r="BF38" s="121">
        <f>BD38+BE38</f>
        <v>0</v>
      </c>
      <c r="BG38" s="55"/>
      <c r="BH38" s="55"/>
      <c r="BI38" s="121">
        <f>BG38+BH38</f>
        <v>0</v>
      </c>
      <c r="BJ38" s="134">
        <f t="shared" si="27"/>
        <v>0</v>
      </c>
      <c r="BK38" s="135">
        <f t="shared" si="27"/>
        <v>0</v>
      </c>
      <c r="BL38" s="121">
        <f>BJ38+BK38</f>
        <v>0</v>
      </c>
    </row>
    <row r="39" spans="2:64" ht="15.75" customHeight="1" x14ac:dyDescent="0.25">
      <c r="B39" s="150" t="s">
        <v>14</v>
      </c>
      <c r="C39" s="150"/>
      <c r="D39" s="150"/>
      <c r="E39" s="103"/>
      <c r="F39" s="103"/>
      <c r="G39" s="102" t="s">
        <v>201</v>
      </c>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row>
    <row r="40" spans="2:64" ht="18" customHeight="1" x14ac:dyDescent="0.25">
      <c r="B40" s="64" t="s">
        <v>90</v>
      </c>
      <c r="C40" s="154" t="s">
        <v>224</v>
      </c>
      <c r="D40" s="154"/>
      <c r="E40" s="57"/>
      <c r="F40" s="57"/>
      <c r="G40" s="62"/>
      <c r="H40" s="57"/>
      <c r="I40" s="57"/>
      <c r="J40" s="55"/>
      <c r="K40" s="57"/>
      <c r="L40" s="57"/>
      <c r="M40" s="55"/>
      <c r="N40" s="57"/>
      <c r="O40" s="57"/>
      <c r="P40" s="55"/>
      <c r="Q40" s="57"/>
      <c r="R40" s="57"/>
      <c r="S40" s="55"/>
      <c r="T40" s="57"/>
      <c r="U40" s="57"/>
      <c r="V40" s="55"/>
      <c r="W40" s="57"/>
      <c r="X40" s="57"/>
      <c r="Y40" s="55"/>
      <c r="Z40" s="57"/>
      <c r="AA40" s="57"/>
      <c r="AB40" s="55"/>
      <c r="AC40" s="57"/>
      <c r="AD40" s="57"/>
      <c r="AE40" s="55"/>
      <c r="AF40" s="57"/>
      <c r="AG40" s="57"/>
      <c r="AH40" s="55"/>
      <c r="AI40" s="57"/>
      <c r="AJ40" s="57"/>
      <c r="AK40" s="55"/>
      <c r="AL40" s="57"/>
      <c r="AM40" s="57"/>
      <c r="AN40" s="55"/>
      <c r="AO40" s="57"/>
      <c r="AP40" s="57"/>
      <c r="AQ40" s="55"/>
      <c r="AR40" s="57"/>
      <c r="AS40" s="57"/>
      <c r="AT40" s="55"/>
      <c r="AU40" s="57"/>
      <c r="AV40" s="57"/>
      <c r="AW40" s="55"/>
      <c r="AX40" s="57"/>
      <c r="AY40" s="57"/>
      <c r="AZ40" s="55"/>
      <c r="BA40" s="57"/>
      <c r="BB40" s="57"/>
      <c r="BC40" s="55"/>
      <c r="BD40" s="57"/>
      <c r="BE40" s="57"/>
      <c r="BF40" s="55"/>
      <c r="BG40" s="104"/>
      <c r="BH40" s="104"/>
      <c r="BI40" s="55"/>
      <c r="BJ40" s="56"/>
      <c r="BK40" s="56"/>
      <c r="BL40" s="56"/>
    </row>
    <row r="41" spans="2:64" ht="18" customHeight="1" x14ac:dyDescent="0.25">
      <c r="B41" s="64" t="s">
        <v>91</v>
      </c>
      <c r="C41" s="154" t="s">
        <v>225</v>
      </c>
      <c r="D41" s="154"/>
      <c r="E41" s="57"/>
      <c r="F41" s="57"/>
      <c r="G41" s="62"/>
      <c r="H41" s="55"/>
      <c r="I41" s="57"/>
      <c r="J41" s="57"/>
      <c r="K41" s="55"/>
      <c r="L41" s="57"/>
      <c r="M41" s="57"/>
      <c r="N41" s="55"/>
      <c r="O41" s="57"/>
      <c r="P41" s="57"/>
      <c r="Q41" s="55"/>
      <c r="R41" s="57"/>
      <c r="S41" s="57"/>
      <c r="T41" s="55"/>
      <c r="U41" s="57"/>
      <c r="V41" s="57"/>
      <c r="W41" s="55"/>
      <c r="X41" s="57"/>
      <c r="Y41" s="57"/>
      <c r="Z41" s="55"/>
      <c r="AA41" s="57"/>
      <c r="AB41" s="57"/>
      <c r="AC41" s="55"/>
      <c r="AD41" s="57"/>
      <c r="AE41" s="57"/>
      <c r="AF41" s="55"/>
      <c r="AG41" s="57"/>
      <c r="AH41" s="57"/>
      <c r="AI41" s="55"/>
      <c r="AJ41" s="57"/>
      <c r="AK41" s="57"/>
      <c r="AL41" s="55"/>
      <c r="AM41" s="57"/>
      <c r="AN41" s="57"/>
      <c r="AO41" s="55"/>
      <c r="AP41" s="57"/>
      <c r="AQ41" s="57"/>
      <c r="AR41" s="55"/>
      <c r="AS41" s="57"/>
      <c r="AT41" s="57"/>
      <c r="AU41" s="55"/>
      <c r="AV41" s="57"/>
      <c r="AW41" s="57"/>
      <c r="AX41" s="55"/>
      <c r="AY41" s="57"/>
      <c r="AZ41" s="57"/>
      <c r="BA41" s="55"/>
      <c r="BB41" s="57"/>
      <c r="BC41" s="57"/>
      <c r="BD41" s="55"/>
      <c r="BE41" s="57"/>
      <c r="BF41" s="57"/>
      <c r="BG41" s="55"/>
      <c r="BH41" s="104"/>
      <c r="BI41" s="104"/>
      <c r="BJ41" s="55"/>
    </row>
    <row r="42" spans="2:64" ht="23.25" customHeight="1" x14ac:dyDescent="0.25">
      <c r="B42" s="64" t="s">
        <v>92</v>
      </c>
      <c r="C42" s="154" t="s">
        <v>226</v>
      </c>
      <c r="D42" s="154"/>
      <c r="E42" s="105"/>
      <c r="F42" s="105"/>
      <c r="G42" s="63"/>
      <c r="H42" s="70"/>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104"/>
      <c r="BI42" s="104"/>
      <c r="BJ42" s="106"/>
    </row>
    <row r="43" spans="2:64" ht="15" customHeight="1" x14ac:dyDescent="0.25">
      <c r="B43" s="60"/>
      <c r="C43" s="60"/>
      <c r="D43" s="60"/>
    </row>
    <row r="44" spans="2:64" ht="100.5" customHeight="1" x14ac:dyDescent="0.25">
      <c r="B44" s="147" t="s">
        <v>247</v>
      </c>
      <c r="C44" s="147"/>
      <c r="D44" s="147"/>
      <c r="E44" s="85"/>
      <c r="F44" s="85"/>
      <c r="G44" s="85"/>
      <c r="H44" s="85"/>
    </row>
    <row r="45" spans="2:64" x14ac:dyDescent="0.25">
      <c r="B45" s="147"/>
      <c r="C45" s="147"/>
      <c r="D45" s="147"/>
      <c r="E45" s="85"/>
      <c r="F45" s="85"/>
      <c r="G45" s="85"/>
      <c r="H45" s="85"/>
    </row>
    <row r="46" spans="2:64" x14ac:dyDescent="0.25">
      <c r="B46" s="147"/>
      <c r="C46" s="147"/>
      <c r="D46" s="147"/>
      <c r="E46" s="85"/>
      <c r="F46" s="85"/>
      <c r="G46" s="85"/>
      <c r="H46" s="85"/>
    </row>
    <row r="47" spans="2:64" x14ac:dyDescent="0.25">
      <c r="B47" s="147"/>
      <c r="C47" s="147"/>
      <c r="D47" s="147"/>
      <c r="E47" s="85"/>
      <c r="F47" s="85"/>
      <c r="G47" s="85"/>
      <c r="H47" s="85"/>
    </row>
    <row r="48" spans="2:64" x14ac:dyDescent="0.25">
      <c r="B48" s="147"/>
      <c r="C48" s="147"/>
      <c r="D48" s="147"/>
      <c r="E48" s="85"/>
      <c r="F48" s="85"/>
      <c r="G48" s="85"/>
      <c r="H48" s="85"/>
    </row>
    <row r="49" spans="2:8" x14ac:dyDescent="0.25">
      <c r="B49" s="147"/>
      <c r="C49" s="147"/>
      <c r="D49" s="147"/>
      <c r="E49" s="85"/>
      <c r="F49" s="85"/>
      <c r="G49" s="85"/>
      <c r="H49" s="85"/>
    </row>
    <row r="50" spans="2:8" x14ac:dyDescent="0.25">
      <c r="B50" s="147"/>
      <c r="C50" s="147"/>
      <c r="D50" s="147"/>
      <c r="E50" s="85"/>
      <c r="F50" s="85"/>
      <c r="G50" s="85"/>
      <c r="H50" s="85"/>
    </row>
    <row r="51" spans="2:8" x14ac:dyDescent="0.25">
      <c r="B51" s="147"/>
      <c r="C51" s="147"/>
      <c r="D51" s="147"/>
      <c r="E51" s="85"/>
      <c r="F51" s="85"/>
      <c r="G51" s="85"/>
      <c r="H51" s="85"/>
    </row>
    <row r="52" spans="2:8" x14ac:dyDescent="0.25">
      <c r="B52" s="147"/>
      <c r="C52" s="147"/>
      <c r="D52" s="147"/>
      <c r="E52" s="85"/>
      <c r="F52" s="85"/>
      <c r="G52" s="85"/>
      <c r="H52" s="85"/>
    </row>
    <row r="53" spans="2:8" x14ac:dyDescent="0.25">
      <c r="B53" s="147"/>
      <c r="C53" s="147"/>
      <c r="D53" s="147"/>
      <c r="E53" s="85"/>
      <c r="F53" s="85"/>
      <c r="G53" s="85"/>
      <c r="H53" s="85"/>
    </row>
    <row r="54" spans="2:8" ht="120" customHeight="1" x14ac:dyDescent="0.25">
      <c r="B54" s="147"/>
      <c r="C54" s="147"/>
      <c r="D54" s="147"/>
      <c r="E54" s="85"/>
      <c r="F54" s="85"/>
      <c r="G54" s="85"/>
      <c r="H54" s="85"/>
    </row>
    <row r="55" spans="2:8" ht="34.5" customHeight="1" x14ac:dyDescent="0.25">
      <c r="B55" s="155" t="s">
        <v>243</v>
      </c>
      <c r="C55" s="155"/>
      <c r="D55" s="155"/>
      <c r="E55" s="85"/>
      <c r="F55" s="85"/>
      <c r="G55" s="85"/>
      <c r="H55" s="85"/>
    </row>
    <row r="56" spans="2:8" ht="30" customHeight="1" x14ac:dyDescent="0.25">
      <c r="B56" s="155"/>
      <c r="C56" s="155"/>
      <c r="D56" s="155"/>
      <c r="E56" s="85"/>
      <c r="F56" s="85"/>
      <c r="G56" s="85"/>
      <c r="H56" s="85"/>
    </row>
    <row r="57" spans="2:8" ht="15" customHeight="1" x14ac:dyDescent="0.25">
      <c r="B57" s="147" t="s">
        <v>249</v>
      </c>
      <c r="C57" s="147"/>
      <c r="D57" s="147"/>
      <c r="E57" s="85"/>
      <c r="F57" s="85"/>
      <c r="G57" s="85"/>
      <c r="H57" s="85"/>
    </row>
    <row r="58" spans="2:8" ht="24.75" customHeight="1" x14ac:dyDescent="0.25">
      <c r="B58" s="147"/>
      <c r="C58" s="147"/>
      <c r="D58" s="147"/>
      <c r="E58" s="85"/>
      <c r="F58" s="85"/>
      <c r="G58" s="85"/>
      <c r="H58" s="85"/>
    </row>
    <row r="59" spans="2:8" ht="47.25" customHeight="1" x14ac:dyDescent="0.25">
      <c r="B59" s="155" t="s">
        <v>239</v>
      </c>
      <c r="C59" s="155"/>
      <c r="D59" s="155"/>
      <c r="E59" s="85"/>
      <c r="F59" s="85"/>
      <c r="G59" s="85"/>
      <c r="H59" s="85"/>
    </row>
    <row r="60" spans="2:8" ht="15" customHeight="1" x14ac:dyDescent="0.25">
      <c r="B60" s="147" t="s">
        <v>252</v>
      </c>
      <c r="C60" s="147"/>
      <c r="D60" s="147"/>
      <c r="E60" s="85"/>
      <c r="F60" s="85"/>
      <c r="G60" s="85"/>
      <c r="H60" s="85"/>
    </row>
    <row r="61" spans="2:8" ht="112.5" customHeight="1" x14ac:dyDescent="0.25">
      <c r="B61" s="147"/>
      <c r="C61" s="147"/>
      <c r="D61" s="147"/>
      <c r="E61" s="85"/>
      <c r="F61" s="85"/>
      <c r="G61" s="85"/>
      <c r="H61" s="85"/>
    </row>
    <row r="62" spans="2:8" ht="15" customHeight="1" x14ac:dyDescent="0.25">
      <c r="B62" s="155" t="s">
        <v>248</v>
      </c>
      <c r="C62" s="155"/>
      <c r="D62" s="155"/>
      <c r="E62" s="85"/>
      <c r="F62" s="85"/>
      <c r="G62" s="85"/>
      <c r="H62" s="85"/>
    </row>
    <row r="63" spans="2:8" x14ac:dyDescent="0.25">
      <c r="B63" s="155"/>
      <c r="C63" s="155"/>
      <c r="D63" s="155"/>
      <c r="E63" s="85"/>
      <c r="F63" s="85"/>
      <c r="G63" s="85"/>
      <c r="H63" s="85"/>
    </row>
    <row r="64" spans="2:8" x14ac:dyDescent="0.25">
      <c r="B64" s="155"/>
      <c r="C64" s="155"/>
      <c r="D64" s="155"/>
      <c r="E64" s="85"/>
      <c r="F64" s="85"/>
      <c r="G64" s="85"/>
      <c r="H64" s="85"/>
    </row>
    <row r="65" spans="2:8" ht="52.5" customHeight="1" x14ac:dyDescent="0.25">
      <c r="B65" s="155"/>
      <c r="C65" s="155"/>
      <c r="D65" s="155"/>
      <c r="E65" s="85"/>
      <c r="F65" s="85"/>
      <c r="G65" s="85"/>
      <c r="H65" s="85"/>
    </row>
    <row r="66" spans="2:8" ht="66" customHeight="1" x14ac:dyDescent="0.25">
      <c r="B66" s="147" t="s">
        <v>227</v>
      </c>
      <c r="C66" s="147"/>
      <c r="D66" s="147"/>
      <c r="E66" s="85"/>
      <c r="F66" s="85"/>
      <c r="G66" s="85"/>
      <c r="H66" s="85"/>
    </row>
    <row r="67" spans="2:8" ht="42" customHeight="1" x14ac:dyDescent="0.25">
      <c r="B67" s="155" t="s">
        <v>250</v>
      </c>
      <c r="C67" s="155"/>
      <c r="D67" s="155"/>
      <c r="E67" s="85"/>
      <c r="F67" s="85"/>
      <c r="G67" s="85"/>
      <c r="H67" s="85"/>
    </row>
    <row r="68" spans="2:8" x14ac:dyDescent="0.25">
      <c r="B68" s="59"/>
      <c r="C68" s="59"/>
      <c r="D68" s="59"/>
      <c r="E68" s="10"/>
      <c r="F68" s="10"/>
      <c r="G68" s="10"/>
      <c r="H68" s="10"/>
    </row>
    <row r="69" spans="2:8" x14ac:dyDescent="0.25">
      <c r="B69" s="59"/>
      <c r="C69" s="59"/>
      <c r="D69" s="59"/>
      <c r="E69" s="10"/>
      <c r="F69" s="10"/>
      <c r="G69" s="10"/>
      <c r="H69" s="10"/>
    </row>
    <row r="70" spans="2:8" x14ac:dyDescent="0.25">
      <c r="E70" s="10"/>
      <c r="F70" s="10"/>
      <c r="G70" s="10"/>
      <c r="H70" s="10"/>
    </row>
    <row r="71" spans="2:8" x14ac:dyDescent="0.25">
      <c r="E71" s="10"/>
      <c r="F71" s="10"/>
      <c r="G71" s="10"/>
      <c r="H71" s="10"/>
    </row>
    <row r="72" spans="2:8" x14ac:dyDescent="0.25">
      <c r="E72" s="10"/>
      <c r="F72" s="10"/>
      <c r="G72" s="10"/>
      <c r="H72" s="10"/>
    </row>
    <row r="73" spans="2:8" x14ac:dyDescent="0.25">
      <c r="E73" s="10"/>
      <c r="F73" s="10"/>
      <c r="G73" s="10"/>
      <c r="H73" s="10"/>
    </row>
  </sheetData>
  <sheetProtection password="8B90" sheet="1" objects="1" scenarios="1" selectLockedCells="1"/>
  <mergeCells count="87">
    <mergeCell ref="B55:D56"/>
    <mergeCell ref="K9:M9"/>
    <mergeCell ref="K10:M10"/>
    <mergeCell ref="C41:D41"/>
    <mergeCell ref="C26:D26"/>
    <mergeCell ref="C27:D27"/>
    <mergeCell ref="C34:D34"/>
    <mergeCell ref="B28:D28"/>
    <mergeCell ref="B29:D29"/>
    <mergeCell ref="E9:G9"/>
    <mergeCell ref="H9:J9"/>
    <mergeCell ref="C16:D16"/>
    <mergeCell ref="C21:D21"/>
    <mergeCell ref="C30:D30"/>
    <mergeCell ref="C31:D31"/>
    <mergeCell ref="C32:D32"/>
    <mergeCell ref="C42:D42"/>
    <mergeCell ref="C35:D35"/>
    <mergeCell ref="C38:D38"/>
    <mergeCell ref="C40:D40"/>
    <mergeCell ref="C37:D37"/>
    <mergeCell ref="C36:D36"/>
    <mergeCell ref="B39:D39"/>
    <mergeCell ref="AF9:AH9"/>
    <mergeCell ref="AF10:AH10"/>
    <mergeCell ref="W9:Y9"/>
    <mergeCell ref="W10:Y10"/>
    <mergeCell ref="Z9:AB9"/>
    <mergeCell ref="Z10:AB10"/>
    <mergeCell ref="T9:V9"/>
    <mergeCell ref="T10:V10"/>
    <mergeCell ref="N10:P10"/>
    <mergeCell ref="Q10:S10"/>
    <mergeCell ref="AC9:AE9"/>
    <mergeCell ref="AC10:AE10"/>
    <mergeCell ref="N9:P9"/>
    <mergeCell ref="Q9:S9"/>
    <mergeCell ref="AI9:AK9"/>
    <mergeCell ref="AO9:AQ9"/>
    <mergeCell ref="BG9:BI9"/>
    <mergeCell ref="BG10:BI10"/>
    <mergeCell ref="AX9:AZ9"/>
    <mergeCell ref="AX10:AZ10"/>
    <mergeCell ref="BA9:BC9"/>
    <mergeCell ref="BA10:BC10"/>
    <mergeCell ref="AL9:AN9"/>
    <mergeCell ref="BD9:BF9"/>
    <mergeCell ref="BD10:BF10"/>
    <mergeCell ref="AL10:AN10"/>
    <mergeCell ref="AO10:AQ10"/>
    <mergeCell ref="BJ9:BL9"/>
    <mergeCell ref="BJ10:BL10"/>
    <mergeCell ref="H1:I1"/>
    <mergeCell ref="H10:J10"/>
    <mergeCell ref="C24:D24"/>
    <mergeCell ref="C14:D14"/>
    <mergeCell ref="B17:D17"/>
    <mergeCell ref="B10:D11"/>
    <mergeCell ref="E10:G10"/>
    <mergeCell ref="C19:D19"/>
    <mergeCell ref="C20:D20"/>
    <mergeCell ref="AR9:AT9"/>
    <mergeCell ref="AR10:AT10"/>
    <mergeCell ref="AU9:AW9"/>
    <mergeCell ref="AU10:AW10"/>
    <mergeCell ref="AI10:AK10"/>
    <mergeCell ref="B59:D59"/>
    <mergeCell ref="B60:D61"/>
    <mergeCell ref="B62:D65"/>
    <mergeCell ref="B66:D66"/>
    <mergeCell ref="B67:D67"/>
    <mergeCell ref="J1:K1"/>
    <mergeCell ref="J3:K3"/>
    <mergeCell ref="H5:I5"/>
    <mergeCell ref="B44:D54"/>
    <mergeCell ref="B57:D58"/>
    <mergeCell ref="B1:C1"/>
    <mergeCell ref="B3:C3"/>
    <mergeCell ref="B5:C5"/>
    <mergeCell ref="B33:D33"/>
    <mergeCell ref="C12:D12"/>
    <mergeCell ref="C13:D13"/>
    <mergeCell ref="C22:D22"/>
    <mergeCell ref="C25:D25"/>
    <mergeCell ref="B18:D18"/>
    <mergeCell ref="B23:D23"/>
    <mergeCell ref="C15:D15"/>
  </mergeCells>
  <printOptions verticalCentered="1"/>
  <pageMargins left="0.31496062992125984" right="0.31496062992125984" top="0.98425196850393704" bottom="0" header="0" footer="0.31496062992125984"/>
  <pageSetup paperSize="9" scale="50" orientation="landscape" r:id="rId1"/>
  <headerFooter>
    <oddHeader>&amp;L&amp;G&amp;C&amp;"-,Negrita"&amp;18
Indicadores de Ejecución (FSE)
Programa Operativo de Inclusión Social y de la Economía Social&amp;R&amp;G</oddHeader>
    <oddFooter>&amp;R&amp;8&amp;K01+049&amp;D</oddFooter>
  </headerFooter>
  <rowBreaks count="1" manualBreakCount="1">
    <brk id="43" min="1" max="63" man="1"/>
  </rowBreaks>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Hoja3!$B$2:$B$3</xm:f>
          </x14:formula1>
          <xm:sqref>J1</xm:sqref>
        </x14:dataValidation>
        <x14:dataValidation type="list" allowBlank="1" showInputMessage="1" showErrorMessage="1">
          <x14:formula1>
            <xm:f>Listas!$F$3:$F$4</xm:f>
          </x14:formula1>
          <xm:sqref>BE41:BF42 E41:G42 BA40:BB40 BB41:BC42 AX40:AY40 AY41:AZ42 AU40:AV40 AV41:AW42 AR40:AS40 AS41:AT42 AO40:AP40 AP41:AQ42 AL40:AM40 AM41:AN42 AI40:AJ40 AJ41:AK42 AF40:AG40 AG41:AH42 AC40:AD40 AD41:AE42 Z40:AA40 AA41:AB42 W40:X40 X41:Y42 T40:U40 U41:V42 Q40:R40 R41:S42 N40:O40 O41:P42 K40:L40 L41:M42 E40:I40 I41:J42 BD40:BE40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9"/>
  <sheetViews>
    <sheetView showGridLines="0" zoomScaleNormal="100" workbookViewId="0">
      <pane xSplit="4" ySplit="11" topLeftCell="E12" activePane="bottomRight" state="frozen"/>
      <selection pane="topRight" activeCell="E1" sqref="E1"/>
      <selection pane="bottomLeft" activeCell="A12" sqref="A12"/>
      <selection pane="bottomRight" activeCell="H12" sqref="H12:I12"/>
    </sheetView>
  </sheetViews>
  <sheetFormatPr baseColWidth="10" defaultRowHeight="15" x14ac:dyDescent="0.25"/>
  <cols>
    <col min="1" max="1" width="4.28515625" style="3" customWidth="1"/>
    <col min="2" max="2" width="8.140625" style="3" customWidth="1"/>
    <col min="3" max="3" width="9.42578125" style="3" customWidth="1"/>
    <col min="4" max="4" width="37.7109375" style="3" customWidth="1"/>
    <col min="5" max="61" width="10.7109375" style="3" customWidth="1"/>
    <col min="62" max="64" width="16.7109375" style="3" customWidth="1"/>
    <col min="65" max="16384" width="11.42578125" style="3"/>
  </cols>
  <sheetData>
    <row r="1" spans="2:64" ht="18.75" customHeight="1" x14ac:dyDescent="0.25"/>
    <row r="2" spans="2:64" ht="28.5" customHeight="1" x14ac:dyDescent="0.25">
      <c r="B2" s="148" t="s">
        <v>61</v>
      </c>
      <c r="C2" s="149"/>
      <c r="D2" s="87" t="str">
        <f>'Ind. Ejecución'!D1</f>
        <v>Introduzca el Nº de Expediente</v>
      </c>
      <c r="G2" s="161" t="s">
        <v>198</v>
      </c>
      <c r="H2" s="161"/>
      <c r="I2" s="145">
        <f>'Ind. Ejecución'!J1</f>
        <v>0</v>
      </c>
      <c r="J2" s="145"/>
    </row>
    <row r="3" spans="2:64" ht="6.75" customHeight="1" x14ac:dyDescent="0.25">
      <c r="B3" s="81"/>
      <c r="C3" s="81"/>
      <c r="D3" s="22"/>
      <c r="G3" s="88"/>
      <c r="H3" s="10"/>
      <c r="I3" s="10"/>
      <c r="J3" s="10"/>
      <c r="K3" s="10"/>
    </row>
    <row r="4" spans="2:64" ht="28.5" customHeight="1" x14ac:dyDescent="0.25">
      <c r="B4" s="149" t="s">
        <v>31</v>
      </c>
      <c r="C4" s="149"/>
      <c r="D4" s="89" t="str">
        <f>'Ind. Ejecución'!D3</f>
        <v>Introduzca el nombre de la Entidad</v>
      </c>
      <c r="G4" s="119" t="s">
        <v>208</v>
      </c>
      <c r="H4" s="120"/>
      <c r="I4" s="146" t="str">
        <f>'Ind. Ejecución'!J3</f>
        <v>00/00/2018</v>
      </c>
      <c r="J4" s="146"/>
    </row>
    <row r="5" spans="2:64" ht="6.75" customHeight="1" x14ac:dyDescent="0.25">
      <c r="B5" s="81"/>
      <c r="C5" s="81"/>
      <c r="D5" s="22"/>
      <c r="G5" s="10"/>
      <c r="H5" s="10"/>
      <c r="I5" s="10"/>
      <c r="J5" s="10"/>
      <c r="K5" s="10"/>
    </row>
    <row r="6" spans="2:64" ht="28.5" customHeight="1" x14ac:dyDescent="0.25">
      <c r="B6" s="148" t="s">
        <v>204</v>
      </c>
      <c r="C6" s="149"/>
      <c r="D6" s="90" t="str">
        <f>'Ind. Ejecución'!D5</f>
        <v>Título del proyecto</v>
      </c>
    </row>
    <row r="7" spans="2:64" ht="15" customHeight="1" x14ac:dyDescent="0.25">
      <c r="B7" s="91"/>
      <c r="C7" s="91"/>
      <c r="D7" s="16"/>
      <c r="E7" s="92"/>
      <c r="F7" s="17"/>
      <c r="G7" s="17"/>
      <c r="L7" s="50"/>
    </row>
    <row r="8" spans="2:64" ht="18.75" customHeight="1" x14ac:dyDescent="0.25">
      <c r="B8" s="93"/>
      <c r="C8" s="93"/>
      <c r="D8" s="94"/>
      <c r="E8" s="94"/>
      <c r="F8" s="94"/>
      <c r="G8" s="94"/>
    </row>
    <row r="9" spans="2:64" ht="21" customHeight="1" x14ac:dyDescent="0.25">
      <c r="B9" s="107" t="s">
        <v>15</v>
      </c>
      <c r="C9" s="107"/>
      <c r="D9" s="107" t="s">
        <v>0</v>
      </c>
      <c r="E9" s="169" t="s">
        <v>35</v>
      </c>
      <c r="F9" s="157"/>
      <c r="G9" s="158"/>
      <c r="H9" s="169" t="s">
        <v>36</v>
      </c>
      <c r="I9" s="157"/>
      <c r="J9" s="158"/>
      <c r="K9" s="169" t="s">
        <v>214</v>
      </c>
      <c r="L9" s="157"/>
      <c r="M9" s="158"/>
      <c r="N9" s="169" t="s">
        <v>97</v>
      </c>
      <c r="O9" s="157"/>
      <c r="P9" s="158"/>
      <c r="Q9" s="169" t="s">
        <v>39</v>
      </c>
      <c r="R9" s="157"/>
      <c r="S9" s="158"/>
      <c r="T9" s="169" t="s">
        <v>40</v>
      </c>
      <c r="U9" s="157"/>
      <c r="V9" s="158"/>
      <c r="W9" s="169" t="s">
        <v>41</v>
      </c>
      <c r="X9" s="157"/>
      <c r="Y9" s="158"/>
      <c r="Z9" s="169" t="s">
        <v>42</v>
      </c>
      <c r="AA9" s="157"/>
      <c r="AB9" s="158"/>
      <c r="AC9" s="169" t="s">
        <v>43</v>
      </c>
      <c r="AD9" s="157"/>
      <c r="AE9" s="158"/>
      <c r="AF9" s="169" t="s">
        <v>203</v>
      </c>
      <c r="AG9" s="157"/>
      <c r="AH9" s="158"/>
      <c r="AI9" s="169" t="s">
        <v>98</v>
      </c>
      <c r="AJ9" s="157"/>
      <c r="AK9" s="158"/>
      <c r="AL9" s="169" t="s">
        <v>32</v>
      </c>
      <c r="AM9" s="157"/>
      <c r="AN9" s="158"/>
      <c r="AO9" s="169" t="s">
        <v>99</v>
      </c>
      <c r="AP9" s="157"/>
      <c r="AQ9" s="158"/>
      <c r="AR9" s="169" t="s">
        <v>100</v>
      </c>
      <c r="AS9" s="157"/>
      <c r="AT9" s="158"/>
      <c r="AU9" s="169" t="s">
        <v>101</v>
      </c>
      <c r="AV9" s="157"/>
      <c r="AW9" s="158"/>
      <c r="AX9" s="169" t="s">
        <v>49</v>
      </c>
      <c r="AY9" s="157"/>
      <c r="AZ9" s="158"/>
      <c r="BA9" s="169" t="s">
        <v>102</v>
      </c>
      <c r="BB9" s="157"/>
      <c r="BC9" s="158"/>
      <c r="BD9" s="169" t="s">
        <v>51</v>
      </c>
      <c r="BE9" s="157"/>
      <c r="BF9" s="158"/>
      <c r="BG9" s="169" t="s">
        <v>52</v>
      </c>
      <c r="BH9" s="157"/>
      <c r="BI9" s="157"/>
      <c r="BJ9" s="156" t="s">
        <v>202</v>
      </c>
      <c r="BK9" s="157"/>
      <c r="BL9" s="158"/>
    </row>
    <row r="10" spans="2:64" x14ac:dyDescent="0.25">
      <c r="B10" s="175" t="s">
        <v>12</v>
      </c>
      <c r="C10" s="175"/>
      <c r="D10" s="176"/>
      <c r="E10" s="174" t="s">
        <v>21</v>
      </c>
      <c r="F10" s="172"/>
      <c r="G10" s="173"/>
      <c r="H10" s="174" t="s">
        <v>21</v>
      </c>
      <c r="I10" s="172"/>
      <c r="J10" s="173"/>
      <c r="K10" s="174" t="s">
        <v>21</v>
      </c>
      <c r="L10" s="172"/>
      <c r="M10" s="173"/>
      <c r="N10" s="174" t="s">
        <v>21</v>
      </c>
      <c r="O10" s="172"/>
      <c r="P10" s="173"/>
      <c r="Q10" s="174" t="s">
        <v>21</v>
      </c>
      <c r="R10" s="172"/>
      <c r="S10" s="173"/>
      <c r="T10" s="174" t="s">
        <v>21</v>
      </c>
      <c r="U10" s="172"/>
      <c r="V10" s="173"/>
      <c r="W10" s="174" t="s">
        <v>21</v>
      </c>
      <c r="X10" s="172"/>
      <c r="Y10" s="173"/>
      <c r="Z10" s="174" t="s">
        <v>21</v>
      </c>
      <c r="AA10" s="172"/>
      <c r="AB10" s="173"/>
      <c r="AC10" s="174" t="s">
        <v>21</v>
      </c>
      <c r="AD10" s="172"/>
      <c r="AE10" s="173"/>
      <c r="AF10" s="174" t="s">
        <v>21</v>
      </c>
      <c r="AG10" s="172"/>
      <c r="AH10" s="173"/>
      <c r="AI10" s="174" t="s">
        <v>21</v>
      </c>
      <c r="AJ10" s="172"/>
      <c r="AK10" s="173"/>
      <c r="AL10" s="174" t="s">
        <v>21</v>
      </c>
      <c r="AM10" s="172"/>
      <c r="AN10" s="173"/>
      <c r="AO10" s="174" t="s">
        <v>21</v>
      </c>
      <c r="AP10" s="172"/>
      <c r="AQ10" s="173"/>
      <c r="AR10" s="174" t="s">
        <v>21</v>
      </c>
      <c r="AS10" s="172"/>
      <c r="AT10" s="173"/>
      <c r="AU10" s="174" t="s">
        <v>21</v>
      </c>
      <c r="AV10" s="172"/>
      <c r="AW10" s="173"/>
      <c r="AX10" s="174" t="s">
        <v>21</v>
      </c>
      <c r="AY10" s="172"/>
      <c r="AZ10" s="173"/>
      <c r="BA10" s="174" t="s">
        <v>21</v>
      </c>
      <c r="BB10" s="172"/>
      <c r="BC10" s="173"/>
      <c r="BD10" s="174" t="s">
        <v>21</v>
      </c>
      <c r="BE10" s="172"/>
      <c r="BF10" s="173"/>
      <c r="BG10" s="174" t="s">
        <v>21</v>
      </c>
      <c r="BH10" s="172"/>
      <c r="BI10" s="172"/>
      <c r="BJ10" s="171" t="s">
        <v>21</v>
      </c>
      <c r="BK10" s="172"/>
      <c r="BL10" s="173"/>
    </row>
    <row r="11" spans="2:64" x14ac:dyDescent="0.25">
      <c r="B11" s="175"/>
      <c r="C11" s="175"/>
      <c r="D11" s="176"/>
      <c r="E11" s="72" t="s">
        <v>22</v>
      </c>
      <c r="F11" s="73" t="s">
        <v>23</v>
      </c>
      <c r="G11" s="73" t="s">
        <v>200</v>
      </c>
      <c r="H11" s="72" t="s">
        <v>22</v>
      </c>
      <c r="I11" s="73" t="s">
        <v>23</v>
      </c>
      <c r="J11" s="73" t="s">
        <v>200</v>
      </c>
      <c r="K11" s="72" t="s">
        <v>22</v>
      </c>
      <c r="L11" s="73" t="s">
        <v>23</v>
      </c>
      <c r="M11" s="73" t="s">
        <v>200</v>
      </c>
      <c r="N11" s="72" t="s">
        <v>22</v>
      </c>
      <c r="O11" s="73" t="s">
        <v>23</v>
      </c>
      <c r="P11" s="73" t="s">
        <v>200</v>
      </c>
      <c r="Q11" s="72" t="s">
        <v>22</v>
      </c>
      <c r="R11" s="73" t="s">
        <v>23</v>
      </c>
      <c r="S11" s="73" t="s">
        <v>200</v>
      </c>
      <c r="T11" s="72" t="s">
        <v>22</v>
      </c>
      <c r="U11" s="73" t="s">
        <v>23</v>
      </c>
      <c r="V11" s="73" t="s">
        <v>200</v>
      </c>
      <c r="W11" s="72" t="s">
        <v>22</v>
      </c>
      <c r="X11" s="73" t="s">
        <v>23</v>
      </c>
      <c r="Y11" s="73" t="s">
        <v>200</v>
      </c>
      <c r="Z11" s="72" t="s">
        <v>22</v>
      </c>
      <c r="AA11" s="73" t="s">
        <v>23</v>
      </c>
      <c r="AB11" s="73" t="s">
        <v>200</v>
      </c>
      <c r="AC11" s="72" t="s">
        <v>22</v>
      </c>
      <c r="AD11" s="73" t="s">
        <v>23</v>
      </c>
      <c r="AE11" s="73" t="s">
        <v>200</v>
      </c>
      <c r="AF11" s="72" t="s">
        <v>22</v>
      </c>
      <c r="AG11" s="73" t="s">
        <v>23</v>
      </c>
      <c r="AH11" s="73" t="s">
        <v>200</v>
      </c>
      <c r="AI11" s="72" t="s">
        <v>22</v>
      </c>
      <c r="AJ11" s="73" t="s">
        <v>23</v>
      </c>
      <c r="AK11" s="73" t="s">
        <v>200</v>
      </c>
      <c r="AL11" s="72" t="s">
        <v>22</v>
      </c>
      <c r="AM11" s="73" t="s">
        <v>23</v>
      </c>
      <c r="AN11" s="73" t="s">
        <v>200</v>
      </c>
      <c r="AO11" s="72" t="s">
        <v>22</v>
      </c>
      <c r="AP11" s="73" t="s">
        <v>23</v>
      </c>
      <c r="AQ11" s="73" t="s">
        <v>200</v>
      </c>
      <c r="AR11" s="72" t="s">
        <v>22</v>
      </c>
      <c r="AS11" s="73" t="s">
        <v>23</v>
      </c>
      <c r="AT11" s="73" t="s">
        <v>200</v>
      </c>
      <c r="AU11" s="72" t="s">
        <v>22</v>
      </c>
      <c r="AV11" s="73" t="s">
        <v>23</v>
      </c>
      <c r="AW11" s="73" t="s">
        <v>200</v>
      </c>
      <c r="AX11" s="72" t="s">
        <v>22</v>
      </c>
      <c r="AY11" s="73" t="s">
        <v>23</v>
      </c>
      <c r="AZ11" s="73" t="s">
        <v>200</v>
      </c>
      <c r="BA11" s="72" t="s">
        <v>22</v>
      </c>
      <c r="BB11" s="73" t="s">
        <v>23</v>
      </c>
      <c r="BC11" s="73" t="s">
        <v>200</v>
      </c>
      <c r="BD11" s="72" t="s">
        <v>22</v>
      </c>
      <c r="BE11" s="73" t="s">
        <v>23</v>
      </c>
      <c r="BF11" s="73" t="s">
        <v>200</v>
      </c>
      <c r="BG11" s="72" t="s">
        <v>22</v>
      </c>
      <c r="BH11" s="73" t="s">
        <v>23</v>
      </c>
      <c r="BI11" s="73" t="s">
        <v>200</v>
      </c>
      <c r="BJ11" s="74" t="s">
        <v>22</v>
      </c>
      <c r="BK11" s="73" t="s">
        <v>23</v>
      </c>
      <c r="BL11" s="73" t="s">
        <v>200</v>
      </c>
    </row>
    <row r="12" spans="2:64" ht="30" customHeight="1" x14ac:dyDescent="0.25">
      <c r="B12" s="75" t="s">
        <v>81</v>
      </c>
      <c r="C12" s="151" t="s">
        <v>253</v>
      </c>
      <c r="D12" s="151"/>
      <c r="E12" s="55"/>
      <c r="F12" s="55"/>
      <c r="G12" s="121">
        <f>E12+F12</f>
        <v>0</v>
      </c>
      <c r="H12" s="55"/>
      <c r="I12" s="55"/>
      <c r="J12" s="121">
        <f>H12+I12</f>
        <v>0</v>
      </c>
      <c r="K12" s="55"/>
      <c r="L12" s="55"/>
      <c r="M12" s="121">
        <f>K12+L12</f>
        <v>0</v>
      </c>
      <c r="N12" s="55"/>
      <c r="O12" s="55"/>
      <c r="P12" s="121">
        <f>N12+O12</f>
        <v>0</v>
      </c>
      <c r="Q12" s="55"/>
      <c r="R12" s="55"/>
      <c r="S12" s="121">
        <f>Q12+R12</f>
        <v>0</v>
      </c>
      <c r="T12" s="55"/>
      <c r="U12" s="55"/>
      <c r="V12" s="121">
        <f>T12+U12</f>
        <v>0</v>
      </c>
      <c r="W12" s="55"/>
      <c r="X12" s="55"/>
      <c r="Y12" s="121">
        <f>W12+X12</f>
        <v>0</v>
      </c>
      <c r="Z12" s="55"/>
      <c r="AA12" s="55"/>
      <c r="AB12" s="121">
        <f>Z12+AA12</f>
        <v>0</v>
      </c>
      <c r="AC12" s="55"/>
      <c r="AD12" s="55"/>
      <c r="AE12" s="121">
        <f>AC12+AD12</f>
        <v>0</v>
      </c>
      <c r="AF12" s="55"/>
      <c r="AG12" s="55"/>
      <c r="AH12" s="121">
        <f>AF12+AG12</f>
        <v>0</v>
      </c>
      <c r="AI12" s="55"/>
      <c r="AJ12" s="55"/>
      <c r="AK12" s="121">
        <f>AI12+AJ12</f>
        <v>0</v>
      </c>
      <c r="AL12" s="55"/>
      <c r="AM12" s="55"/>
      <c r="AN12" s="121">
        <f>AL12+AM12</f>
        <v>0</v>
      </c>
      <c r="AO12" s="55"/>
      <c r="AP12" s="55"/>
      <c r="AQ12" s="121">
        <f>AO12+AP12</f>
        <v>0</v>
      </c>
      <c r="AR12" s="55"/>
      <c r="AS12" s="55"/>
      <c r="AT12" s="121">
        <f>AR12+AS12</f>
        <v>0</v>
      </c>
      <c r="AU12" s="55"/>
      <c r="AV12" s="55"/>
      <c r="AW12" s="121">
        <f>AU12+AV12</f>
        <v>0</v>
      </c>
      <c r="AX12" s="55"/>
      <c r="AY12" s="55"/>
      <c r="AZ12" s="121">
        <f>AX12+AY12</f>
        <v>0</v>
      </c>
      <c r="BA12" s="55"/>
      <c r="BB12" s="55"/>
      <c r="BC12" s="121">
        <f>BA12+BB12</f>
        <v>0</v>
      </c>
      <c r="BD12" s="55"/>
      <c r="BE12" s="55"/>
      <c r="BF12" s="121">
        <f>BD12+BE12</f>
        <v>0</v>
      </c>
      <c r="BG12" s="55"/>
      <c r="BH12" s="55"/>
      <c r="BI12" s="121">
        <f>BG12+BH12</f>
        <v>0</v>
      </c>
      <c r="BJ12" s="124">
        <f>SUM(E12,H12,K12,N12,Q12,T12,W12,Z12,AC12,AF12,AI12,AL12,AO12,AR12,AU12,AX12,BA12,BD12,BG12)</f>
        <v>0</v>
      </c>
      <c r="BK12" s="125">
        <f>SUM(F12,I12,L12,O12,R12,U12,X12,AA12,AD12,AG12,AJ12,AM12,AP12,AS12,AV12,AY12,BB12,BE12,BH12)</f>
        <v>0</v>
      </c>
      <c r="BL12" s="121">
        <f>BJ12+BK12</f>
        <v>0</v>
      </c>
    </row>
    <row r="13" spans="2:64" ht="30" customHeight="1" x14ac:dyDescent="0.25">
      <c r="B13" s="75" t="s">
        <v>82</v>
      </c>
      <c r="C13" s="151" t="s">
        <v>8</v>
      </c>
      <c r="D13" s="151"/>
      <c r="E13" s="55"/>
      <c r="F13" s="55"/>
      <c r="G13" s="121">
        <f t="shared" ref="G13:G22" si="0">E13+F13</f>
        <v>0</v>
      </c>
      <c r="H13" s="55"/>
      <c r="I13" s="55"/>
      <c r="J13" s="121">
        <f t="shared" ref="J13:J22" si="1">H13+I13</f>
        <v>0</v>
      </c>
      <c r="K13" s="55"/>
      <c r="L13" s="55"/>
      <c r="M13" s="121">
        <f t="shared" ref="M13:M22" si="2">K13+L13</f>
        <v>0</v>
      </c>
      <c r="N13" s="55"/>
      <c r="O13" s="55"/>
      <c r="P13" s="121">
        <f t="shared" ref="P13:P22" si="3">N13+O13</f>
        <v>0</v>
      </c>
      <c r="Q13" s="55"/>
      <c r="R13" s="55"/>
      <c r="S13" s="121">
        <f t="shared" ref="S13:S22" si="4">Q13+R13</f>
        <v>0</v>
      </c>
      <c r="T13" s="55"/>
      <c r="U13" s="55"/>
      <c r="V13" s="121">
        <f t="shared" ref="V13:V22" si="5">T13+U13</f>
        <v>0</v>
      </c>
      <c r="W13" s="55"/>
      <c r="X13" s="55"/>
      <c r="Y13" s="121">
        <f t="shared" ref="Y13:Y22" si="6">W13+X13</f>
        <v>0</v>
      </c>
      <c r="Z13" s="55"/>
      <c r="AA13" s="55"/>
      <c r="AB13" s="121">
        <f t="shared" ref="AB13:AB22" si="7">Z13+AA13</f>
        <v>0</v>
      </c>
      <c r="AC13" s="55"/>
      <c r="AD13" s="55"/>
      <c r="AE13" s="121">
        <f t="shared" ref="AE13:AE22" si="8">AC13+AD13</f>
        <v>0</v>
      </c>
      <c r="AF13" s="55"/>
      <c r="AG13" s="55"/>
      <c r="AH13" s="121">
        <f t="shared" ref="AH13:AH22" si="9">AF13+AG13</f>
        <v>0</v>
      </c>
      <c r="AI13" s="55"/>
      <c r="AJ13" s="55"/>
      <c r="AK13" s="121">
        <f t="shared" ref="AK13:AK22" si="10">AI13+AJ13</f>
        <v>0</v>
      </c>
      <c r="AL13" s="55"/>
      <c r="AM13" s="55"/>
      <c r="AN13" s="121">
        <f t="shared" ref="AN13:AN22" si="11">AL13+AM13</f>
        <v>0</v>
      </c>
      <c r="AO13" s="55"/>
      <c r="AP13" s="55"/>
      <c r="AQ13" s="121">
        <f t="shared" ref="AQ13:AQ22" si="12">AO13+AP13</f>
        <v>0</v>
      </c>
      <c r="AR13" s="55"/>
      <c r="AS13" s="55"/>
      <c r="AT13" s="121">
        <f t="shared" ref="AT13:AT22" si="13">AR13+AS13</f>
        <v>0</v>
      </c>
      <c r="AU13" s="55"/>
      <c r="AV13" s="55"/>
      <c r="AW13" s="121">
        <f t="shared" ref="AW13:AW22" si="14">AU13+AV13</f>
        <v>0</v>
      </c>
      <c r="AX13" s="55"/>
      <c r="AY13" s="55"/>
      <c r="AZ13" s="121">
        <f t="shared" ref="AZ13:AZ22" si="15">AX13+AY13</f>
        <v>0</v>
      </c>
      <c r="BA13" s="55"/>
      <c r="BB13" s="55"/>
      <c r="BC13" s="121">
        <f t="shared" ref="BC13:BC22" si="16">BA13+BB13</f>
        <v>0</v>
      </c>
      <c r="BD13" s="55"/>
      <c r="BE13" s="55"/>
      <c r="BF13" s="121">
        <f t="shared" ref="BF13:BF22" si="17">BD13+BE13</f>
        <v>0</v>
      </c>
      <c r="BG13" s="55"/>
      <c r="BH13" s="55"/>
      <c r="BI13" s="121">
        <f t="shared" ref="BI13:BI22" si="18">BG13+BH13</f>
        <v>0</v>
      </c>
      <c r="BJ13" s="124">
        <f t="shared" ref="BJ13:BJ19" si="19">SUM(E13,H13,K13,N13,Q13,T13,W13,Z13,AC13,AF13,AI13,AL13,AO13,AR13,AU13,AX13,BA13,BD13,BG13)</f>
        <v>0</v>
      </c>
      <c r="BK13" s="125">
        <f t="shared" ref="BK13:BK19" si="20">SUM(F13,I13,L13,O13,R13,U13,X13,AA13,AD13,AG13,AJ13,AM13,AP13,AS13,AV13,AY13,BB13,BE13,BH13)</f>
        <v>0</v>
      </c>
      <c r="BL13" s="121">
        <f t="shared" ref="BL13:BL22" si="21">BJ13+BK13</f>
        <v>0</v>
      </c>
    </row>
    <row r="14" spans="2:64" ht="30" customHeight="1" x14ac:dyDescent="0.25">
      <c r="B14" s="75" t="s">
        <v>83</v>
      </c>
      <c r="C14" s="151" t="s">
        <v>9</v>
      </c>
      <c r="D14" s="151"/>
      <c r="E14" s="55"/>
      <c r="F14" s="55"/>
      <c r="G14" s="121">
        <f t="shared" si="0"/>
        <v>0</v>
      </c>
      <c r="H14" s="55"/>
      <c r="I14" s="55"/>
      <c r="J14" s="121">
        <f t="shared" si="1"/>
        <v>0</v>
      </c>
      <c r="K14" s="55"/>
      <c r="L14" s="55"/>
      <c r="M14" s="121">
        <f t="shared" si="2"/>
        <v>0</v>
      </c>
      <c r="N14" s="55"/>
      <c r="O14" s="55"/>
      <c r="P14" s="121">
        <f t="shared" si="3"/>
        <v>0</v>
      </c>
      <c r="Q14" s="55"/>
      <c r="R14" s="55"/>
      <c r="S14" s="121">
        <f t="shared" si="4"/>
        <v>0</v>
      </c>
      <c r="T14" s="55"/>
      <c r="U14" s="55"/>
      <c r="V14" s="121">
        <f t="shared" si="5"/>
        <v>0</v>
      </c>
      <c r="W14" s="55"/>
      <c r="X14" s="55"/>
      <c r="Y14" s="121">
        <f t="shared" si="6"/>
        <v>0</v>
      </c>
      <c r="Z14" s="55"/>
      <c r="AA14" s="55"/>
      <c r="AB14" s="121">
        <f t="shared" si="7"/>
        <v>0</v>
      </c>
      <c r="AC14" s="55"/>
      <c r="AD14" s="55"/>
      <c r="AE14" s="121">
        <f t="shared" si="8"/>
        <v>0</v>
      </c>
      <c r="AF14" s="55"/>
      <c r="AG14" s="55"/>
      <c r="AH14" s="121">
        <f t="shared" si="9"/>
        <v>0</v>
      </c>
      <c r="AI14" s="55"/>
      <c r="AJ14" s="55"/>
      <c r="AK14" s="121">
        <f t="shared" si="10"/>
        <v>0</v>
      </c>
      <c r="AL14" s="55"/>
      <c r="AM14" s="55"/>
      <c r="AN14" s="121">
        <f t="shared" si="11"/>
        <v>0</v>
      </c>
      <c r="AO14" s="55"/>
      <c r="AP14" s="55"/>
      <c r="AQ14" s="121">
        <f t="shared" si="12"/>
        <v>0</v>
      </c>
      <c r="AR14" s="55"/>
      <c r="AS14" s="55"/>
      <c r="AT14" s="121">
        <f t="shared" si="13"/>
        <v>0</v>
      </c>
      <c r="AU14" s="55"/>
      <c r="AV14" s="55"/>
      <c r="AW14" s="121">
        <f t="shared" si="14"/>
        <v>0</v>
      </c>
      <c r="AX14" s="55"/>
      <c r="AY14" s="55"/>
      <c r="AZ14" s="121">
        <f t="shared" si="15"/>
        <v>0</v>
      </c>
      <c r="BA14" s="55"/>
      <c r="BB14" s="55"/>
      <c r="BC14" s="121">
        <f t="shared" si="16"/>
        <v>0</v>
      </c>
      <c r="BD14" s="55"/>
      <c r="BE14" s="55"/>
      <c r="BF14" s="121">
        <f t="shared" si="17"/>
        <v>0</v>
      </c>
      <c r="BG14" s="55"/>
      <c r="BH14" s="55"/>
      <c r="BI14" s="121">
        <f t="shared" si="18"/>
        <v>0</v>
      </c>
      <c r="BJ14" s="124">
        <f t="shared" si="19"/>
        <v>0</v>
      </c>
      <c r="BK14" s="125">
        <f t="shared" si="20"/>
        <v>0</v>
      </c>
      <c r="BL14" s="121">
        <f t="shared" si="21"/>
        <v>0</v>
      </c>
    </row>
    <row r="15" spans="2:64" ht="30" customHeight="1" x14ac:dyDescent="0.25">
      <c r="B15" s="75" t="s">
        <v>84</v>
      </c>
      <c r="C15" s="151" t="s">
        <v>10</v>
      </c>
      <c r="D15" s="151"/>
      <c r="E15" s="121">
        <f>E20+E21</f>
        <v>0</v>
      </c>
      <c r="F15" s="121">
        <f>F20+F21</f>
        <v>0</v>
      </c>
      <c r="G15" s="121">
        <f t="shared" si="0"/>
        <v>0</v>
      </c>
      <c r="H15" s="121">
        <f>H20+H21</f>
        <v>0</v>
      </c>
      <c r="I15" s="121">
        <f>I20+I21</f>
        <v>0</v>
      </c>
      <c r="J15" s="121">
        <f t="shared" si="1"/>
        <v>0</v>
      </c>
      <c r="K15" s="121">
        <f>K20+K21</f>
        <v>0</v>
      </c>
      <c r="L15" s="121">
        <f>L20+L21</f>
        <v>0</v>
      </c>
      <c r="M15" s="121">
        <f t="shared" si="2"/>
        <v>0</v>
      </c>
      <c r="N15" s="121">
        <f>N20+N21</f>
        <v>0</v>
      </c>
      <c r="O15" s="121">
        <f>O20+O21</f>
        <v>0</v>
      </c>
      <c r="P15" s="121">
        <f t="shared" si="3"/>
        <v>0</v>
      </c>
      <c r="Q15" s="121">
        <f>Q20+Q21</f>
        <v>0</v>
      </c>
      <c r="R15" s="121">
        <f>R20+R21</f>
        <v>0</v>
      </c>
      <c r="S15" s="121">
        <f t="shared" si="4"/>
        <v>0</v>
      </c>
      <c r="T15" s="121">
        <f>T20+T21</f>
        <v>0</v>
      </c>
      <c r="U15" s="121">
        <f>U20+U21</f>
        <v>0</v>
      </c>
      <c r="V15" s="121">
        <f t="shared" si="5"/>
        <v>0</v>
      </c>
      <c r="W15" s="121">
        <f>W20+W21</f>
        <v>0</v>
      </c>
      <c r="X15" s="121">
        <f>X20+X21</f>
        <v>0</v>
      </c>
      <c r="Y15" s="121">
        <f t="shared" si="6"/>
        <v>0</v>
      </c>
      <c r="Z15" s="121">
        <f>Z20+Z21</f>
        <v>0</v>
      </c>
      <c r="AA15" s="121">
        <f>AA20+AA21</f>
        <v>0</v>
      </c>
      <c r="AB15" s="121">
        <f t="shared" si="7"/>
        <v>0</v>
      </c>
      <c r="AC15" s="121">
        <f>AC20+AC21</f>
        <v>0</v>
      </c>
      <c r="AD15" s="121">
        <f>AD20+AD21</f>
        <v>0</v>
      </c>
      <c r="AE15" s="121">
        <f t="shared" si="8"/>
        <v>0</v>
      </c>
      <c r="AF15" s="121">
        <f>AF20+AF21</f>
        <v>0</v>
      </c>
      <c r="AG15" s="121">
        <f>AG20+AG21</f>
        <v>0</v>
      </c>
      <c r="AH15" s="121">
        <f t="shared" si="9"/>
        <v>0</v>
      </c>
      <c r="AI15" s="121">
        <f>AI20+AI21</f>
        <v>0</v>
      </c>
      <c r="AJ15" s="121">
        <f>AJ20+AJ21</f>
        <v>0</v>
      </c>
      <c r="AK15" s="121">
        <f t="shared" si="10"/>
        <v>0</v>
      </c>
      <c r="AL15" s="121">
        <f>AL20+AL21</f>
        <v>0</v>
      </c>
      <c r="AM15" s="121">
        <f>AM20+AM21</f>
        <v>0</v>
      </c>
      <c r="AN15" s="121">
        <f t="shared" si="11"/>
        <v>0</v>
      </c>
      <c r="AO15" s="121">
        <f>AO20+AO21</f>
        <v>0</v>
      </c>
      <c r="AP15" s="121">
        <f>AP20+AP21</f>
        <v>0</v>
      </c>
      <c r="AQ15" s="121">
        <f t="shared" si="12"/>
        <v>0</v>
      </c>
      <c r="AR15" s="121">
        <f>AR20+AR21</f>
        <v>0</v>
      </c>
      <c r="AS15" s="121">
        <f>AS20+AS21</f>
        <v>0</v>
      </c>
      <c r="AT15" s="121">
        <f t="shared" si="13"/>
        <v>0</v>
      </c>
      <c r="AU15" s="121">
        <f>AU20+AU21</f>
        <v>0</v>
      </c>
      <c r="AV15" s="121">
        <f>AV20+AV21</f>
        <v>0</v>
      </c>
      <c r="AW15" s="121">
        <f t="shared" si="14"/>
        <v>0</v>
      </c>
      <c r="AX15" s="121">
        <f>AX20+AX21</f>
        <v>0</v>
      </c>
      <c r="AY15" s="121">
        <f>AY20+AY21</f>
        <v>0</v>
      </c>
      <c r="AZ15" s="121">
        <f t="shared" si="15"/>
        <v>0</v>
      </c>
      <c r="BA15" s="121">
        <f>BA20+BA21</f>
        <v>0</v>
      </c>
      <c r="BB15" s="121">
        <f>BB20+BB21</f>
        <v>0</v>
      </c>
      <c r="BC15" s="121">
        <f t="shared" si="16"/>
        <v>0</v>
      </c>
      <c r="BD15" s="121">
        <f>BD20+BD21</f>
        <v>0</v>
      </c>
      <c r="BE15" s="121">
        <f>BE20+BE21</f>
        <v>0</v>
      </c>
      <c r="BF15" s="121">
        <f t="shared" si="17"/>
        <v>0</v>
      </c>
      <c r="BG15" s="121">
        <f>BG20+BG21</f>
        <v>0</v>
      </c>
      <c r="BH15" s="121">
        <f>BH20+BH21</f>
        <v>0</v>
      </c>
      <c r="BI15" s="121">
        <f t="shared" si="18"/>
        <v>0</v>
      </c>
      <c r="BJ15" s="126">
        <f t="shared" si="19"/>
        <v>0</v>
      </c>
      <c r="BK15" s="121">
        <f t="shared" si="20"/>
        <v>0</v>
      </c>
      <c r="BL15" s="121">
        <f t="shared" si="21"/>
        <v>0</v>
      </c>
    </row>
    <row r="16" spans="2:64" ht="25.5" customHeight="1" x14ac:dyDescent="0.25">
      <c r="B16" s="75"/>
      <c r="C16" s="151" t="s">
        <v>232</v>
      </c>
      <c r="D16" s="151"/>
      <c r="E16" s="55"/>
      <c r="F16" s="55"/>
      <c r="G16" s="121">
        <f t="shared" si="0"/>
        <v>0</v>
      </c>
      <c r="H16" s="55"/>
      <c r="I16" s="55"/>
      <c r="J16" s="121">
        <f t="shared" si="1"/>
        <v>0</v>
      </c>
      <c r="K16" s="55"/>
      <c r="L16" s="55"/>
      <c r="M16" s="121">
        <f t="shared" si="2"/>
        <v>0</v>
      </c>
      <c r="N16" s="55"/>
      <c r="O16" s="55"/>
      <c r="P16" s="121">
        <f t="shared" si="3"/>
        <v>0</v>
      </c>
      <c r="Q16" s="55"/>
      <c r="R16" s="55"/>
      <c r="S16" s="121">
        <f t="shared" si="4"/>
        <v>0</v>
      </c>
      <c r="T16" s="55"/>
      <c r="U16" s="55"/>
      <c r="V16" s="121">
        <f t="shared" si="5"/>
        <v>0</v>
      </c>
      <c r="W16" s="55"/>
      <c r="X16" s="55"/>
      <c r="Y16" s="121">
        <f t="shared" si="6"/>
        <v>0</v>
      </c>
      <c r="Z16" s="55"/>
      <c r="AA16" s="55"/>
      <c r="AB16" s="121">
        <f t="shared" si="7"/>
        <v>0</v>
      </c>
      <c r="AC16" s="55"/>
      <c r="AD16" s="55"/>
      <c r="AE16" s="121">
        <f t="shared" si="8"/>
        <v>0</v>
      </c>
      <c r="AF16" s="55"/>
      <c r="AG16" s="55"/>
      <c r="AH16" s="121">
        <f t="shared" si="9"/>
        <v>0</v>
      </c>
      <c r="AI16" s="55"/>
      <c r="AJ16" s="55"/>
      <c r="AK16" s="121">
        <f t="shared" si="10"/>
        <v>0</v>
      </c>
      <c r="AL16" s="55"/>
      <c r="AM16" s="55"/>
      <c r="AN16" s="121">
        <f t="shared" si="11"/>
        <v>0</v>
      </c>
      <c r="AO16" s="55"/>
      <c r="AP16" s="55"/>
      <c r="AQ16" s="121">
        <f t="shared" si="12"/>
        <v>0</v>
      </c>
      <c r="AR16" s="55"/>
      <c r="AS16" s="55"/>
      <c r="AT16" s="121">
        <f t="shared" si="13"/>
        <v>0</v>
      </c>
      <c r="AU16" s="55"/>
      <c r="AV16" s="55"/>
      <c r="AW16" s="121">
        <f t="shared" si="14"/>
        <v>0</v>
      </c>
      <c r="AX16" s="55"/>
      <c r="AY16" s="55"/>
      <c r="AZ16" s="121">
        <f t="shared" si="15"/>
        <v>0</v>
      </c>
      <c r="BA16" s="55"/>
      <c r="BB16" s="55"/>
      <c r="BC16" s="121">
        <f t="shared" si="16"/>
        <v>0</v>
      </c>
      <c r="BD16" s="55"/>
      <c r="BE16" s="55"/>
      <c r="BF16" s="121">
        <f t="shared" si="17"/>
        <v>0</v>
      </c>
      <c r="BG16" s="55"/>
      <c r="BH16" s="55"/>
      <c r="BI16" s="121">
        <f t="shared" si="18"/>
        <v>0</v>
      </c>
      <c r="BJ16" s="124">
        <f t="shared" si="19"/>
        <v>0</v>
      </c>
      <c r="BK16" s="125">
        <f t="shared" si="20"/>
        <v>0</v>
      </c>
      <c r="BL16" s="121">
        <f t="shared" si="21"/>
        <v>0</v>
      </c>
    </row>
    <row r="17" spans="2:64" ht="30.75" customHeight="1" x14ac:dyDescent="0.25">
      <c r="B17" s="75"/>
      <c r="C17" s="151" t="s">
        <v>233</v>
      </c>
      <c r="D17" s="151"/>
      <c r="E17" s="55"/>
      <c r="F17" s="55"/>
      <c r="G17" s="121">
        <f t="shared" si="0"/>
        <v>0</v>
      </c>
      <c r="H17" s="55"/>
      <c r="I17" s="55"/>
      <c r="J17" s="121">
        <f t="shared" si="1"/>
        <v>0</v>
      </c>
      <c r="K17" s="55"/>
      <c r="L17" s="55"/>
      <c r="M17" s="121">
        <f t="shared" si="2"/>
        <v>0</v>
      </c>
      <c r="N17" s="55"/>
      <c r="O17" s="55"/>
      <c r="P17" s="121">
        <f t="shared" si="3"/>
        <v>0</v>
      </c>
      <c r="Q17" s="55"/>
      <c r="R17" s="55"/>
      <c r="S17" s="121">
        <f t="shared" si="4"/>
        <v>0</v>
      </c>
      <c r="T17" s="55"/>
      <c r="U17" s="55"/>
      <c r="V17" s="121">
        <f t="shared" si="5"/>
        <v>0</v>
      </c>
      <c r="W17" s="55"/>
      <c r="X17" s="55"/>
      <c r="Y17" s="121">
        <f t="shared" si="6"/>
        <v>0</v>
      </c>
      <c r="Z17" s="55"/>
      <c r="AA17" s="55"/>
      <c r="AB17" s="121">
        <f t="shared" si="7"/>
        <v>0</v>
      </c>
      <c r="AC17" s="55"/>
      <c r="AD17" s="55"/>
      <c r="AE17" s="121">
        <f t="shared" si="8"/>
        <v>0</v>
      </c>
      <c r="AF17" s="55"/>
      <c r="AG17" s="55"/>
      <c r="AH17" s="121">
        <f t="shared" si="9"/>
        <v>0</v>
      </c>
      <c r="AI17" s="55"/>
      <c r="AJ17" s="55"/>
      <c r="AK17" s="121">
        <f t="shared" si="10"/>
        <v>0</v>
      </c>
      <c r="AL17" s="55"/>
      <c r="AM17" s="55"/>
      <c r="AN17" s="121">
        <f t="shared" si="11"/>
        <v>0</v>
      </c>
      <c r="AO17" s="55"/>
      <c r="AP17" s="55"/>
      <c r="AQ17" s="121">
        <f t="shared" si="12"/>
        <v>0</v>
      </c>
      <c r="AR17" s="55"/>
      <c r="AS17" s="55"/>
      <c r="AT17" s="121">
        <f t="shared" si="13"/>
        <v>0</v>
      </c>
      <c r="AU17" s="55"/>
      <c r="AV17" s="55"/>
      <c r="AW17" s="121">
        <f t="shared" si="14"/>
        <v>0</v>
      </c>
      <c r="AX17" s="55"/>
      <c r="AY17" s="55"/>
      <c r="AZ17" s="121">
        <f t="shared" si="15"/>
        <v>0</v>
      </c>
      <c r="BA17" s="55"/>
      <c r="BB17" s="55"/>
      <c r="BC17" s="121">
        <f t="shared" si="16"/>
        <v>0</v>
      </c>
      <c r="BD17" s="55"/>
      <c r="BE17" s="55"/>
      <c r="BF17" s="121">
        <f t="shared" si="17"/>
        <v>0</v>
      </c>
      <c r="BG17" s="55"/>
      <c r="BH17" s="55"/>
      <c r="BI17" s="121">
        <f t="shared" si="18"/>
        <v>0</v>
      </c>
      <c r="BJ17" s="124">
        <f t="shared" si="19"/>
        <v>0</v>
      </c>
      <c r="BK17" s="125">
        <f t="shared" si="20"/>
        <v>0</v>
      </c>
      <c r="BL17" s="121">
        <f t="shared" si="21"/>
        <v>0</v>
      </c>
    </row>
    <row r="18" spans="2:64" ht="25.5" customHeight="1" x14ac:dyDescent="0.25">
      <c r="B18" s="75"/>
      <c r="C18" s="151" t="s">
        <v>234</v>
      </c>
      <c r="D18" s="151"/>
      <c r="E18" s="55"/>
      <c r="F18" s="55"/>
      <c r="G18" s="121">
        <f t="shared" si="0"/>
        <v>0</v>
      </c>
      <c r="H18" s="55"/>
      <c r="I18" s="55"/>
      <c r="J18" s="121">
        <f t="shared" si="1"/>
        <v>0</v>
      </c>
      <c r="K18" s="55"/>
      <c r="L18" s="55"/>
      <c r="M18" s="121">
        <f t="shared" si="2"/>
        <v>0</v>
      </c>
      <c r="N18" s="55"/>
      <c r="O18" s="55"/>
      <c r="P18" s="121">
        <f t="shared" si="3"/>
        <v>0</v>
      </c>
      <c r="Q18" s="55"/>
      <c r="R18" s="55"/>
      <c r="S18" s="121">
        <f t="shared" si="4"/>
        <v>0</v>
      </c>
      <c r="T18" s="55"/>
      <c r="U18" s="55"/>
      <c r="V18" s="121">
        <f t="shared" si="5"/>
        <v>0</v>
      </c>
      <c r="W18" s="55"/>
      <c r="X18" s="55"/>
      <c r="Y18" s="121">
        <f t="shared" si="6"/>
        <v>0</v>
      </c>
      <c r="Z18" s="55"/>
      <c r="AA18" s="55"/>
      <c r="AB18" s="121">
        <f t="shared" si="7"/>
        <v>0</v>
      </c>
      <c r="AC18" s="55"/>
      <c r="AD18" s="55"/>
      <c r="AE18" s="121">
        <f t="shared" si="8"/>
        <v>0</v>
      </c>
      <c r="AF18" s="55"/>
      <c r="AG18" s="55"/>
      <c r="AH18" s="121">
        <f t="shared" si="9"/>
        <v>0</v>
      </c>
      <c r="AI18" s="55"/>
      <c r="AJ18" s="55"/>
      <c r="AK18" s="121">
        <f t="shared" si="10"/>
        <v>0</v>
      </c>
      <c r="AL18" s="55"/>
      <c r="AM18" s="55"/>
      <c r="AN18" s="121">
        <f t="shared" si="11"/>
        <v>0</v>
      </c>
      <c r="AO18" s="55"/>
      <c r="AP18" s="55"/>
      <c r="AQ18" s="121">
        <f t="shared" si="12"/>
        <v>0</v>
      </c>
      <c r="AR18" s="55"/>
      <c r="AS18" s="55"/>
      <c r="AT18" s="121">
        <f t="shared" si="13"/>
        <v>0</v>
      </c>
      <c r="AU18" s="55"/>
      <c r="AV18" s="55"/>
      <c r="AW18" s="121">
        <f t="shared" si="14"/>
        <v>0</v>
      </c>
      <c r="AX18" s="55"/>
      <c r="AY18" s="55"/>
      <c r="AZ18" s="121">
        <f t="shared" si="15"/>
        <v>0</v>
      </c>
      <c r="BA18" s="55"/>
      <c r="BB18" s="55"/>
      <c r="BC18" s="121">
        <f t="shared" si="16"/>
        <v>0</v>
      </c>
      <c r="BD18" s="55"/>
      <c r="BE18" s="55"/>
      <c r="BF18" s="121">
        <f t="shared" si="17"/>
        <v>0</v>
      </c>
      <c r="BG18" s="55"/>
      <c r="BH18" s="55"/>
      <c r="BI18" s="121">
        <f t="shared" si="18"/>
        <v>0</v>
      </c>
      <c r="BJ18" s="124">
        <f t="shared" si="19"/>
        <v>0</v>
      </c>
      <c r="BK18" s="125">
        <f t="shared" si="20"/>
        <v>0</v>
      </c>
      <c r="BL18" s="121">
        <f t="shared" si="21"/>
        <v>0</v>
      </c>
    </row>
    <row r="19" spans="2:64" ht="30.75" customHeight="1" x14ac:dyDescent="0.25">
      <c r="B19" s="75"/>
      <c r="C19" s="151" t="s">
        <v>235</v>
      </c>
      <c r="D19" s="151"/>
      <c r="E19" s="55"/>
      <c r="F19" s="55"/>
      <c r="G19" s="121">
        <f t="shared" si="0"/>
        <v>0</v>
      </c>
      <c r="H19" s="55"/>
      <c r="I19" s="55"/>
      <c r="J19" s="121">
        <f t="shared" si="1"/>
        <v>0</v>
      </c>
      <c r="K19" s="55"/>
      <c r="L19" s="55"/>
      <c r="M19" s="121">
        <f t="shared" si="2"/>
        <v>0</v>
      </c>
      <c r="N19" s="55"/>
      <c r="O19" s="55"/>
      <c r="P19" s="121">
        <f t="shared" si="3"/>
        <v>0</v>
      </c>
      <c r="Q19" s="55"/>
      <c r="R19" s="55"/>
      <c r="S19" s="121">
        <f t="shared" si="4"/>
        <v>0</v>
      </c>
      <c r="T19" s="55"/>
      <c r="U19" s="55"/>
      <c r="V19" s="121">
        <f t="shared" si="5"/>
        <v>0</v>
      </c>
      <c r="W19" s="55"/>
      <c r="X19" s="55"/>
      <c r="Y19" s="121">
        <f t="shared" si="6"/>
        <v>0</v>
      </c>
      <c r="Z19" s="55"/>
      <c r="AA19" s="55"/>
      <c r="AB19" s="121">
        <f t="shared" si="7"/>
        <v>0</v>
      </c>
      <c r="AC19" s="55"/>
      <c r="AD19" s="55"/>
      <c r="AE19" s="121">
        <f t="shared" si="8"/>
        <v>0</v>
      </c>
      <c r="AF19" s="55"/>
      <c r="AG19" s="55"/>
      <c r="AH19" s="121">
        <f t="shared" si="9"/>
        <v>0</v>
      </c>
      <c r="AI19" s="55"/>
      <c r="AJ19" s="55"/>
      <c r="AK19" s="121">
        <f t="shared" si="10"/>
        <v>0</v>
      </c>
      <c r="AL19" s="55"/>
      <c r="AM19" s="55"/>
      <c r="AN19" s="121">
        <f t="shared" si="11"/>
        <v>0</v>
      </c>
      <c r="AO19" s="55"/>
      <c r="AP19" s="55"/>
      <c r="AQ19" s="121">
        <f t="shared" si="12"/>
        <v>0</v>
      </c>
      <c r="AR19" s="55"/>
      <c r="AS19" s="55"/>
      <c r="AT19" s="121">
        <f t="shared" si="13"/>
        <v>0</v>
      </c>
      <c r="AU19" s="55"/>
      <c r="AV19" s="55"/>
      <c r="AW19" s="121">
        <f t="shared" si="14"/>
        <v>0</v>
      </c>
      <c r="AX19" s="55"/>
      <c r="AY19" s="55"/>
      <c r="AZ19" s="121">
        <f t="shared" si="15"/>
        <v>0</v>
      </c>
      <c r="BA19" s="55"/>
      <c r="BB19" s="55"/>
      <c r="BC19" s="121">
        <f t="shared" si="16"/>
        <v>0</v>
      </c>
      <c r="BD19" s="55"/>
      <c r="BE19" s="55"/>
      <c r="BF19" s="121">
        <f t="shared" si="17"/>
        <v>0</v>
      </c>
      <c r="BG19" s="55"/>
      <c r="BH19" s="55"/>
      <c r="BI19" s="121">
        <f t="shared" si="18"/>
        <v>0</v>
      </c>
      <c r="BJ19" s="124">
        <f t="shared" si="19"/>
        <v>0</v>
      </c>
      <c r="BK19" s="125">
        <f t="shared" si="20"/>
        <v>0</v>
      </c>
      <c r="BL19" s="121">
        <f t="shared" si="21"/>
        <v>0</v>
      </c>
    </row>
    <row r="20" spans="2:64" ht="25.5" customHeight="1" x14ac:dyDescent="0.25">
      <c r="B20" s="75"/>
      <c r="C20" s="178" t="s">
        <v>212</v>
      </c>
      <c r="D20" s="178"/>
      <c r="E20" s="121">
        <f>E16+E17+E18+E19</f>
        <v>0</v>
      </c>
      <c r="F20" s="121">
        <f>F16+F17+F18+F19</f>
        <v>0</v>
      </c>
      <c r="G20" s="121">
        <f t="shared" si="0"/>
        <v>0</v>
      </c>
      <c r="H20" s="121">
        <f>H16+H17+H18+H19</f>
        <v>0</v>
      </c>
      <c r="I20" s="121">
        <f>I16+I17+I18+I19</f>
        <v>0</v>
      </c>
      <c r="J20" s="121">
        <f t="shared" si="1"/>
        <v>0</v>
      </c>
      <c r="K20" s="121">
        <f>K16+K17+K18+K19</f>
        <v>0</v>
      </c>
      <c r="L20" s="121">
        <f>L16+L17+L18+L19</f>
        <v>0</v>
      </c>
      <c r="M20" s="121">
        <f t="shared" si="2"/>
        <v>0</v>
      </c>
      <c r="N20" s="121">
        <f>N16+N17+N18+N19</f>
        <v>0</v>
      </c>
      <c r="O20" s="121">
        <f>O16+O17+O18+O19</f>
        <v>0</v>
      </c>
      <c r="P20" s="121">
        <f t="shared" si="3"/>
        <v>0</v>
      </c>
      <c r="Q20" s="121">
        <f>Q16+Q17+Q18+Q19</f>
        <v>0</v>
      </c>
      <c r="R20" s="121">
        <f>R16+R17+R18+R19</f>
        <v>0</v>
      </c>
      <c r="S20" s="121">
        <f t="shared" si="4"/>
        <v>0</v>
      </c>
      <c r="T20" s="121">
        <f>T16+T17+T18+T19</f>
        <v>0</v>
      </c>
      <c r="U20" s="121">
        <f>U16+U17+U18+U19</f>
        <v>0</v>
      </c>
      <c r="V20" s="121">
        <f t="shared" si="5"/>
        <v>0</v>
      </c>
      <c r="W20" s="121">
        <f>W16+W17+W18+W19</f>
        <v>0</v>
      </c>
      <c r="X20" s="121">
        <f>X16+X17+X18+X19</f>
        <v>0</v>
      </c>
      <c r="Y20" s="121">
        <f t="shared" si="6"/>
        <v>0</v>
      </c>
      <c r="Z20" s="121">
        <f>Z16+Z17+Z18+Z19</f>
        <v>0</v>
      </c>
      <c r="AA20" s="121">
        <f>AA16+AA17+AA18+AA19</f>
        <v>0</v>
      </c>
      <c r="AB20" s="121">
        <f t="shared" si="7"/>
        <v>0</v>
      </c>
      <c r="AC20" s="121">
        <f>AC16+AC17+AC18+AC19</f>
        <v>0</v>
      </c>
      <c r="AD20" s="121">
        <f>AD16+AD17+AD18+AD19</f>
        <v>0</v>
      </c>
      <c r="AE20" s="121">
        <f t="shared" si="8"/>
        <v>0</v>
      </c>
      <c r="AF20" s="121">
        <f>AF16+AF17+AF18+AF19</f>
        <v>0</v>
      </c>
      <c r="AG20" s="121">
        <f>AG16+AG17+AG18+AG19</f>
        <v>0</v>
      </c>
      <c r="AH20" s="121">
        <f t="shared" si="9"/>
        <v>0</v>
      </c>
      <c r="AI20" s="121">
        <f>AI16+AI17+AI18+AI19</f>
        <v>0</v>
      </c>
      <c r="AJ20" s="121">
        <f>AJ16+AJ17+AJ18+AJ19</f>
        <v>0</v>
      </c>
      <c r="AK20" s="121">
        <f t="shared" si="10"/>
        <v>0</v>
      </c>
      <c r="AL20" s="121">
        <f>AL16+AL17+AL18+AL19</f>
        <v>0</v>
      </c>
      <c r="AM20" s="121">
        <f>AM16+AM17+AM18+AM19</f>
        <v>0</v>
      </c>
      <c r="AN20" s="121">
        <f t="shared" si="11"/>
        <v>0</v>
      </c>
      <c r="AO20" s="121">
        <f>AO16+AO17+AO18+AO19</f>
        <v>0</v>
      </c>
      <c r="AP20" s="121">
        <f>AP16+AP17+AP18+AP19</f>
        <v>0</v>
      </c>
      <c r="AQ20" s="121">
        <f t="shared" si="12"/>
        <v>0</v>
      </c>
      <c r="AR20" s="121">
        <f>AR16+AR17+AR18+AR19</f>
        <v>0</v>
      </c>
      <c r="AS20" s="121">
        <f>AS16+AS17+AS18+AS19</f>
        <v>0</v>
      </c>
      <c r="AT20" s="121">
        <f t="shared" si="13"/>
        <v>0</v>
      </c>
      <c r="AU20" s="121">
        <f>AU16+AU17+AU18+AU19</f>
        <v>0</v>
      </c>
      <c r="AV20" s="121">
        <f>AV16+AV17+AV18+AV19</f>
        <v>0</v>
      </c>
      <c r="AW20" s="121">
        <f t="shared" si="14"/>
        <v>0</v>
      </c>
      <c r="AX20" s="121">
        <f>AX16+AX17+AX18+AX19</f>
        <v>0</v>
      </c>
      <c r="AY20" s="121">
        <f>AY16+AY17+AY18+AY19</f>
        <v>0</v>
      </c>
      <c r="AZ20" s="121">
        <f t="shared" si="15"/>
        <v>0</v>
      </c>
      <c r="BA20" s="121">
        <f>BA16+BA17+BA18+BA19</f>
        <v>0</v>
      </c>
      <c r="BB20" s="121">
        <f>BB16+BB17+BB18+BB19</f>
        <v>0</v>
      </c>
      <c r="BC20" s="121">
        <f t="shared" si="16"/>
        <v>0</v>
      </c>
      <c r="BD20" s="121">
        <f>BD16+BD17+BD18+BD19</f>
        <v>0</v>
      </c>
      <c r="BE20" s="121">
        <f>BE16+BE17+BE18+BE19</f>
        <v>0</v>
      </c>
      <c r="BF20" s="121">
        <f t="shared" si="17"/>
        <v>0</v>
      </c>
      <c r="BG20" s="121">
        <f>BG16+BG17+BG18+BG19</f>
        <v>0</v>
      </c>
      <c r="BH20" s="121">
        <f>BH16+BH17+BH18+BH19</f>
        <v>0</v>
      </c>
      <c r="BI20" s="121">
        <f t="shared" si="18"/>
        <v>0</v>
      </c>
      <c r="BJ20" s="126">
        <f>BJ16+BJ17+BJ18+BJ19</f>
        <v>0</v>
      </c>
      <c r="BK20" s="121">
        <f>BK16+BK17+BK18+BK19</f>
        <v>0</v>
      </c>
      <c r="BL20" s="121">
        <f t="shared" si="21"/>
        <v>0</v>
      </c>
    </row>
    <row r="21" spans="2:64" ht="25.5" customHeight="1" x14ac:dyDescent="0.25">
      <c r="B21" s="75"/>
      <c r="C21" s="178" t="s">
        <v>213</v>
      </c>
      <c r="D21" s="178"/>
      <c r="E21" s="55"/>
      <c r="F21" s="55"/>
      <c r="G21" s="121">
        <f t="shared" si="0"/>
        <v>0</v>
      </c>
      <c r="H21" s="55"/>
      <c r="I21" s="55"/>
      <c r="J21" s="121">
        <f t="shared" si="1"/>
        <v>0</v>
      </c>
      <c r="K21" s="55"/>
      <c r="L21" s="55"/>
      <c r="M21" s="121">
        <f t="shared" si="2"/>
        <v>0</v>
      </c>
      <c r="N21" s="55"/>
      <c r="O21" s="55"/>
      <c r="P21" s="121">
        <f t="shared" si="3"/>
        <v>0</v>
      </c>
      <c r="Q21" s="55"/>
      <c r="R21" s="55"/>
      <c r="S21" s="121">
        <f t="shared" si="4"/>
        <v>0</v>
      </c>
      <c r="T21" s="55"/>
      <c r="U21" s="55"/>
      <c r="V21" s="121">
        <f t="shared" si="5"/>
        <v>0</v>
      </c>
      <c r="W21" s="55"/>
      <c r="X21" s="55"/>
      <c r="Y21" s="121">
        <f t="shared" si="6"/>
        <v>0</v>
      </c>
      <c r="Z21" s="55"/>
      <c r="AA21" s="55"/>
      <c r="AB21" s="121">
        <f t="shared" si="7"/>
        <v>0</v>
      </c>
      <c r="AC21" s="55"/>
      <c r="AD21" s="55"/>
      <c r="AE21" s="121">
        <f t="shared" si="8"/>
        <v>0</v>
      </c>
      <c r="AF21" s="55"/>
      <c r="AG21" s="55"/>
      <c r="AH21" s="121">
        <f t="shared" si="9"/>
        <v>0</v>
      </c>
      <c r="AI21" s="55"/>
      <c r="AJ21" s="55"/>
      <c r="AK21" s="121">
        <f t="shared" si="10"/>
        <v>0</v>
      </c>
      <c r="AL21" s="55"/>
      <c r="AM21" s="55"/>
      <c r="AN21" s="121">
        <f t="shared" si="11"/>
        <v>0</v>
      </c>
      <c r="AO21" s="55"/>
      <c r="AP21" s="55"/>
      <c r="AQ21" s="121">
        <f t="shared" si="12"/>
        <v>0</v>
      </c>
      <c r="AR21" s="55"/>
      <c r="AS21" s="55"/>
      <c r="AT21" s="121">
        <f t="shared" si="13"/>
        <v>0</v>
      </c>
      <c r="AU21" s="55"/>
      <c r="AV21" s="55"/>
      <c r="AW21" s="121">
        <f t="shared" si="14"/>
        <v>0</v>
      </c>
      <c r="AX21" s="55"/>
      <c r="AY21" s="55"/>
      <c r="AZ21" s="121">
        <f t="shared" si="15"/>
        <v>0</v>
      </c>
      <c r="BA21" s="55"/>
      <c r="BB21" s="55"/>
      <c r="BC21" s="121">
        <f t="shared" si="16"/>
        <v>0</v>
      </c>
      <c r="BD21" s="55"/>
      <c r="BE21" s="55"/>
      <c r="BF21" s="121">
        <f t="shared" si="17"/>
        <v>0</v>
      </c>
      <c r="BG21" s="55"/>
      <c r="BH21" s="55"/>
      <c r="BI21" s="121">
        <f t="shared" si="18"/>
        <v>0</v>
      </c>
      <c r="BJ21" s="124">
        <f>SUM(E21,H21,K21,N21,Q21,T21,W21,Z21,AC21,AF21,AI21,AL21,AO21,AR21,AU21,AX21,BA21,BD21,BG21)</f>
        <v>0</v>
      </c>
      <c r="BK21" s="125">
        <f>SUM(F21,I21,L21,O21,R21,U21,X21,AA21,AD21,AG21,AJ21,AM21,AP21,AS21,AV21,AY21,BB21,BE21,BH21)</f>
        <v>0</v>
      </c>
      <c r="BL21" s="121">
        <f t="shared" si="21"/>
        <v>0</v>
      </c>
    </row>
    <row r="22" spans="2:64" ht="57" customHeight="1" x14ac:dyDescent="0.25">
      <c r="B22" s="75" t="s">
        <v>85</v>
      </c>
      <c r="C22" s="151" t="s">
        <v>53</v>
      </c>
      <c r="D22" s="151"/>
      <c r="E22" s="55"/>
      <c r="F22" s="55"/>
      <c r="G22" s="121">
        <f t="shared" si="0"/>
        <v>0</v>
      </c>
      <c r="H22" s="55"/>
      <c r="I22" s="55"/>
      <c r="J22" s="121">
        <f t="shared" si="1"/>
        <v>0</v>
      </c>
      <c r="K22" s="55"/>
      <c r="L22" s="55"/>
      <c r="M22" s="121">
        <f t="shared" si="2"/>
        <v>0</v>
      </c>
      <c r="N22" s="55"/>
      <c r="O22" s="55"/>
      <c r="P22" s="121">
        <f t="shared" si="3"/>
        <v>0</v>
      </c>
      <c r="Q22" s="55"/>
      <c r="R22" s="55"/>
      <c r="S22" s="121">
        <f t="shared" si="4"/>
        <v>0</v>
      </c>
      <c r="T22" s="55"/>
      <c r="U22" s="55"/>
      <c r="V22" s="121">
        <f t="shared" si="5"/>
        <v>0</v>
      </c>
      <c r="W22" s="55"/>
      <c r="X22" s="55"/>
      <c r="Y22" s="121">
        <f t="shared" si="6"/>
        <v>0</v>
      </c>
      <c r="Z22" s="55"/>
      <c r="AA22" s="55"/>
      <c r="AB22" s="121">
        <f t="shared" si="7"/>
        <v>0</v>
      </c>
      <c r="AC22" s="55"/>
      <c r="AD22" s="55"/>
      <c r="AE22" s="121">
        <f t="shared" si="8"/>
        <v>0</v>
      </c>
      <c r="AF22" s="55"/>
      <c r="AG22" s="55"/>
      <c r="AH22" s="121">
        <f t="shared" si="9"/>
        <v>0</v>
      </c>
      <c r="AI22" s="55"/>
      <c r="AJ22" s="55"/>
      <c r="AK22" s="121">
        <f t="shared" si="10"/>
        <v>0</v>
      </c>
      <c r="AL22" s="55"/>
      <c r="AM22" s="55"/>
      <c r="AN22" s="121">
        <f t="shared" si="11"/>
        <v>0</v>
      </c>
      <c r="AO22" s="55"/>
      <c r="AP22" s="55"/>
      <c r="AQ22" s="121">
        <f t="shared" si="12"/>
        <v>0</v>
      </c>
      <c r="AR22" s="55"/>
      <c r="AS22" s="55"/>
      <c r="AT22" s="121">
        <f t="shared" si="13"/>
        <v>0</v>
      </c>
      <c r="AU22" s="55"/>
      <c r="AV22" s="55"/>
      <c r="AW22" s="121">
        <f t="shared" si="14"/>
        <v>0</v>
      </c>
      <c r="AX22" s="55"/>
      <c r="AY22" s="55"/>
      <c r="AZ22" s="121">
        <f t="shared" si="15"/>
        <v>0</v>
      </c>
      <c r="BA22" s="55"/>
      <c r="BB22" s="55"/>
      <c r="BC22" s="121">
        <f t="shared" si="16"/>
        <v>0</v>
      </c>
      <c r="BD22" s="55"/>
      <c r="BE22" s="55"/>
      <c r="BF22" s="121">
        <f t="shared" si="17"/>
        <v>0</v>
      </c>
      <c r="BG22" s="55"/>
      <c r="BH22" s="55"/>
      <c r="BI22" s="121">
        <f t="shared" si="18"/>
        <v>0</v>
      </c>
      <c r="BJ22" s="124">
        <f>SUM(E22,H22,K22,N22,Q22,T22,W22,Z22,AC22,AF22,AI22,AL22,AO22,AR22,AU22,AX22,BA22,BD22,BG22)</f>
        <v>0</v>
      </c>
      <c r="BK22" s="125">
        <f>SUM(F22,I22,L22,O22,R22,U22,X22,AA22,AD22,AG22,AJ22,AM22,AP22,AS22,AV22,AY22,BB22,BE22,BH22)</f>
        <v>0</v>
      </c>
      <c r="BL22" s="121">
        <f t="shared" si="21"/>
        <v>0</v>
      </c>
    </row>
    <row r="23" spans="2:64" ht="15.75" customHeight="1" x14ac:dyDescent="0.25">
      <c r="B23" s="179" t="s">
        <v>14</v>
      </c>
      <c r="C23" s="179"/>
      <c r="D23" s="180"/>
      <c r="E23" s="95" t="s">
        <v>22</v>
      </c>
      <c r="F23" s="96" t="s">
        <v>23</v>
      </c>
      <c r="G23" s="122" t="s">
        <v>200</v>
      </c>
      <c r="H23" s="97" t="s">
        <v>22</v>
      </c>
      <c r="I23" s="96" t="s">
        <v>23</v>
      </c>
      <c r="J23" s="122" t="s">
        <v>200</v>
      </c>
      <c r="K23" s="95" t="s">
        <v>22</v>
      </c>
      <c r="L23" s="96" t="s">
        <v>23</v>
      </c>
      <c r="M23" s="122" t="s">
        <v>200</v>
      </c>
      <c r="N23" s="95" t="s">
        <v>22</v>
      </c>
      <c r="O23" s="96" t="s">
        <v>23</v>
      </c>
      <c r="P23" s="122" t="s">
        <v>200</v>
      </c>
      <c r="Q23" s="95" t="s">
        <v>22</v>
      </c>
      <c r="R23" s="96" t="s">
        <v>23</v>
      </c>
      <c r="S23" s="122" t="s">
        <v>200</v>
      </c>
      <c r="T23" s="95" t="s">
        <v>22</v>
      </c>
      <c r="U23" s="96" t="s">
        <v>23</v>
      </c>
      <c r="V23" s="122" t="s">
        <v>200</v>
      </c>
      <c r="W23" s="95" t="s">
        <v>22</v>
      </c>
      <c r="X23" s="96" t="s">
        <v>23</v>
      </c>
      <c r="Y23" s="122" t="s">
        <v>200</v>
      </c>
      <c r="Z23" s="95" t="s">
        <v>22</v>
      </c>
      <c r="AA23" s="96" t="s">
        <v>23</v>
      </c>
      <c r="AB23" s="122" t="s">
        <v>200</v>
      </c>
      <c r="AC23" s="95" t="s">
        <v>22</v>
      </c>
      <c r="AD23" s="96" t="s">
        <v>23</v>
      </c>
      <c r="AE23" s="122" t="s">
        <v>200</v>
      </c>
      <c r="AF23" s="95" t="s">
        <v>22</v>
      </c>
      <c r="AG23" s="96" t="s">
        <v>23</v>
      </c>
      <c r="AH23" s="122" t="s">
        <v>200</v>
      </c>
      <c r="AI23" s="95" t="s">
        <v>22</v>
      </c>
      <c r="AJ23" s="96" t="s">
        <v>23</v>
      </c>
      <c r="AK23" s="122" t="s">
        <v>200</v>
      </c>
      <c r="AL23" s="95" t="s">
        <v>22</v>
      </c>
      <c r="AM23" s="96" t="s">
        <v>23</v>
      </c>
      <c r="AN23" s="122" t="s">
        <v>200</v>
      </c>
      <c r="AO23" s="95" t="s">
        <v>22</v>
      </c>
      <c r="AP23" s="96" t="s">
        <v>23</v>
      </c>
      <c r="AQ23" s="122" t="s">
        <v>200</v>
      </c>
      <c r="AR23" s="95" t="s">
        <v>22</v>
      </c>
      <c r="AS23" s="96" t="s">
        <v>23</v>
      </c>
      <c r="AT23" s="122" t="s">
        <v>200</v>
      </c>
      <c r="AU23" s="95" t="s">
        <v>22</v>
      </c>
      <c r="AV23" s="96" t="s">
        <v>23</v>
      </c>
      <c r="AW23" s="122" t="s">
        <v>200</v>
      </c>
      <c r="AX23" s="95" t="s">
        <v>22</v>
      </c>
      <c r="AY23" s="96" t="s">
        <v>23</v>
      </c>
      <c r="AZ23" s="122" t="s">
        <v>200</v>
      </c>
      <c r="BA23" s="95" t="s">
        <v>22</v>
      </c>
      <c r="BB23" s="96" t="s">
        <v>23</v>
      </c>
      <c r="BC23" s="122" t="s">
        <v>200</v>
      </c>
      <c r="BD23" s="95" t="s">
        <v>22</v>
      </c>
      <c r="BE23" s="96" t="s">
        <v>23</v>
      </c>
      <c r="BF23" s="122" t="s">
        <v>200</v>
      </c>
      <c r="BG23" s="95" t="s">
        <v>22</v>
      </c>
      <c r="BH23" s="96" t="s">
        <v>23</v>
      </c>
      <c r="BI23" s="122" t="s">
        <v>200</v>
      </c>
      <c r="BJ23" s="127" t="s">
        <v>22</v>
      </c>
      <c r="BK23" s="128" t="s">
        <v>23</v>
      </c>
      <c r="BL23" s="122" t="s">
        <v>200</v>
      </c>
    </row>
    <row r="24" spans="2:64" ht="42" customHeight="1" x14ac:dyDescent="0.25">
      <c r="B24" s="75" t="s">
        <v>93</v>
      </c>
      <c r="C24" s="151" t="s">
        <v>210</v>
      </c>
      <c r="D24" s="151"/>
      <c r="E24" s="55"/>
      <c r="F24" s="55"/>
      <c r="G24" s="121">
        <f>E24+F24</f>
        <v>0</v>
      </c>
      <c r="H24" s="55"/>
      <c r="I24" s="55"/>
      <c r="J24" s="121">
        <f>H24+I24</f>
        <v>0</v>
      </c>
      <c r="K24" s="55"/>
      <c r="L24" s="55"/>
      <c r="M24" s="121">
        <f>K24+L24</f>
        <v>0</v>
      </c>
      <c r="N24" s="55"/>
      <c r="O24" s="55"/>
      <c r="P24" s="121">
        <f>N24+O24</f>
        <v>0</v>
      </c>
      <c r="Q24" s="55"/>
      <c r="R24" s="55"/>
      <c r="S24" s="121">
        <f>Q24+R24</f>
        <v>0</v>
      </c>
      <c r="T24" s="55"/>
      <c r="U24" s="55"/>
      <c r="V24" s="121">
        <f>T24+U24</f>
        <v>0</v>
      </c>
      <c r="W24" s="55"/>
      <c r="X24" s="55"/>
      <c r="Y24" s="121">
        <f>W24+X24</f>
        <v>0</v>
      </c>
      <c r="Z24" s="55"/>
      <c r="AA24" s="55"/>
      <c r="AB24" s="121">
        <f>Z24+AA24</f>
        <v>0</v>
      </c>
      <c r="AC24" s="55"/>
      <c r="AD24" s="55"/>
      <c r="AE24" s="121">
        <f>AC24+AD24</f>
        <v>0</v>
      </c>
      <c r="AF24" s="55"/>
      <c r="AG24" s="55"/>
      <c r="AH24" s="121">
        <f>AF24+AG24</f>
        <v>0</v>
      </c>
      <c r="AI24" s="55"/>
      <c r="AJ24" s="55"/>
      <c r="AK24" s="121">
        <f>AI24+AJ24</f>
        <v>0</v>
      </c>
      <c r="AL24" s="55"/>
      <c r="AM24" s="55"/>
      <c r="AN24" s="121">
        <f>AL24+AM24</f>
        <v>0</v>
      </c>
      <c r="AO24" s="55"/>
      <c r="AP24" s="55"/>
      <c r="AQ24" s="121">
        <f>AO24+AP24</f>
        <v>0</v>
      </c>
      <c r="AR24" s="55"/>
      <c r="AS24" s="55"/>
      <c r="AT24" s="121">
        <f>AR24+AS24</f>
        <v>0</v>
      </c>
      <c r="AU24" s="55"/>
      <c r="AV24" s="55"/>
      <c r="AW24" s="121">
        <f>AU24+AV24</f>
        <v>0</v>
      </c>
      <c r="AX24" s="55"/>
      <c r="AY24" s="55"/>
      <c r="AZ24" s="121">
        <f>AX24+AY24</f>
        <v>0</v>
      </c>
      <c r="BA24" s="55"/>
      <c r="BB24" s="55"/>
      <c r="BC24" s="121">
        <f>BA24+BB24</f>
        <v>0</v>
      </c>
      <c r="BD24" s="55"/>
      <c r="BE24" s="55"/>
      <c r="BF24" s="121">
        <f>BD24+BE24</f>
        <v>0</v>
      </c>
      <c r="BG24" s="55"/>
      <c r="BH24" s="55"/>
      <c r="BI24" s="121">
        <f>BG24+BH24</f>
        <v>0</v>
      </c>
      <c r="BJ24" s="124">
        <f>SUM(E24,H24,K24,N24,Q24,T24,W24,Z24,AC24,AF24,AI24,AL24,AO24,AR24,AU24,AX24,BA24,BD24,BG24)</f>
        <v>0</v>
      </c>
      <c r="BK24" s="125">
        <f>SUM(F24,I24,L24,O24,R24,U24,X24,AA24,AD24,AG24,AJ24,AM24,AP24,AS24,AV24,AY24,BB24,BE24,BH24)</f>
        <v>0</v>
      </c>
      <c r="BL24" s="121">
        <f>BJ24+BK24</f>
        <v>0</v>
      </c>
    </row>
    <row r="25" spans="2:64" ht="37.5" customHeight="1" x14ac:dyDescent="0.25">
      <c r="B25" s="75" t="s">
        <v>94</v>
      </c>
      <c r="C25" s="151" t="s">
        <v>19</v>
      </c>
      <c r="D25" s="151"/>
      <c r="E25" s="55"/>
      <c r="F25" s="55"/>
      <c r="G25" s="121">
        <f>E25+F25</f>
        <v>0</v>
      </c>
      <c r="H25" s="55"/>
      <c r="I25" s="55"/>
      <c r="J25" s="121">
        <f>H25+I25</f>
        <v>0</v>
      </c>
      <c r="K25" s="55"/>
      <c r="L25" s="55"/>
      <c r="M25" s="121">
        <f>K25+L25</f>
        <v>0</v>
      </c>
      <c r="N25" s="55"/>
      <c r="O25" s="55"/>
      <c r="P25" s="121">
        <f>N25+O25</f>
        <v>0</v>
      </c>
      <c r="Q25" s="55"/>
      <c r="R25" s="55"/>
      <c r="S25" s="121">
        <f>Q25+R25</f>
        <v>0</v>
      </c>
      <c r="T25" s="55"/>
      <c r="U25" s="55"/>
      <c r="V25" s="121">
        <f>T25+U25</f>
        <v>0</v>
      </c>
      <c r="W25" s="55"/>
      <c r="X25" s="55"/>
      <c r="Y25" s="121">
        <f>W25+X25</f>
        <v>0</v>
      </c>
      <c r="Z25" s="55"/>
      <c r="AA25" s="55"/>
      <c r="AB25" s="121">
        <f>Z25+AA25</f>
        <v>0</v>
      </c>
      <c r="AC25" s="55"/>
      <c r="AD25" s="55"/>
      <c r="AE25" s="121">
        <f>AC25+AD25</f>
        <v>0</v>
      </c>
      <c r="AF25" s="55"/>
      <c r="AG25" s="55"/>
      <c r="AH25" s="121">
        <f>AF25+AG25</f>
        <v>0</v>
      </c>
      <c r="AI25" s="55"/>
      <c r="AJ25" s="55"/>
      <c r="AK25" s="121">
        <f>AI25+AJ25</f>
        <v>0</v>
      </c>
      <c r="AL25" s="55"/>
      <c r="AM25" s="55"/>
      <c r="AN25" s="121">
        <f>AL25+AM25</f>
        <v>0</v>
      </c>
      <c r="AO25" s="55"/>
      <c r="AP25" s="55"/>
      <c r="AQ25" s="121">
        <f>AO25+AP25</f>
        <v>0</v>
      </c>
      <c r="AR25" s="55"/>
      <c r="AS25" s="55"/>
      <c r="AT25" s="121">
        <f>AR25+AS25</f>
        <v>0</v>
      </c>
      <c r="AU25" s="55"/>
      <c r="AV25" s="55"/>
      <c r="AW25" s="121">
        <f>AU25+AV25</f>
        <v>0</v>
      </c>
      <c r="AX25" s="55"/>
      <c r="AY25" s="55"/>
      <c r="AZ25" s="121">
        <f>AX25+AY25</f>
        <v>0</v>
      </c>
      <c r="BA25" s="55"/>
      <c r="BB25" s="55"/>
      <c r="BC25" s="121">
        <f>BA25+BB25</f>
        <v>0</v>
      </c>
      <c r="BD25" s="55"/>
      <c r="BE25" s="55"/>
      <c r="BF25" s="121">
        <f>BD25+BE25</f>
        <v>0</v>
      </c>
      <c r="BG25" s="55"/>
      <c r="BH25" s="55"/>
      <c r="BI25" s="121">
        <f>BG25+BH25</f>
        <v>0</v>
      </c>
      <c r="BJ25" s="124">
        <f t="shared" ref="BJ25:BJ26" si="22">SUM(E25,H25,K25,N25,Q25,T25,W25,Z25,AC25,AF25,AI25,AL25,AO25,AR25,AU25,AX25,BA25,BD25,BG25)</f>
        <v>0</v>
      </c>
      <c r="BK25" s="125">
        <f t="shared" ref="BK25:BK26" si="23">SUM(F25,I25,L25,O25,R25,U25,X25,AA25,AD25,AG25,AJ25,AM25,AP25,AS25,AV25,AY25,BB25,BE25,BH25)</f>
        <v>0</v>
      </c>
      <c r="BL25" s="121">
        <f>BJ25+BK25</f>
        <v>0</v>
      </c>
    </row>
    <row r="26" spans="2:64" ht="37.5" customHeight="1" x14ac:dyDescent="0.25">
      <c r="B26" s="75" t="s">
        <v>95</v>
      </c>
      <c r="C26" s="151" t="s">
        <v>20</v>
      </c>
      <c r="D26" s="151"/>
      <c r="E26" s="58"/>
      <c r="F26" s="58"/>
      <c r="G26" s="123">
        <f>E26+F26</f>
        <v>0</v>
      </c>
      <c r="H26" s="58"/>
      <c r="I26" s="58"/>
      <c r="J26" s="123">
        <f>H26+I26</f>
        <v>0</v>
      </c>
      <c r="K26" s="58"/>
      <c r="L26" s="58"/>
      <c r="M26" s="123">
        <f>K26+L26</f>
        <v>0</v>
      </c>
      <c r="N26" s="58"/>
      <c r="O26" s="58"/>
      <c r="P26" s="123">
        <f>N26+O26</f>
        <v>0</v>
      </c>
      <c r="Q26" s="58"/>
      <c r="R26" s="58"/>
      <c r="S26" s="123">
        <f>Q26+R26</f>
        <v>0</v>
      </c>
      <c r="T26" s="58"/>
      <c r="U26" s="58"/>
      <c r="V26" s="123">
        <f>T26+U26</f>
        <v>0</v>
      </c>
      <c r="W26" s="58"/>
      <c r="X26" s="58"/>
      <c r="Y26" s="123">
        <f>W26+X26</f>
        <v>0</v>
      </c>
      <c r="Z26" s="58"/>
      <c r="AA26" s="58"/>
      <c r="AB26" s="123">
        <f>Z26+AA26</f>
        <v>0</v>
      </c>
      <c r="AC26" s="58"/>
      <c r="AD26" s="58"/>
      <c r="AE26" s="123">
        <f>AC26+AD26</f>
        <v>0</v>
      </c>
      <c r="AF26" s="58"/>
      <c r="AG26" s="58"/>
      <c r="AH26" s="123">
        <f>AF26+AG26</f>
        <v>0</v>
      </c>
      <c r="AI26" s="58"/>
      <c r="AJ26" s="58"/>
      <c r="AK26" s="123">
        <f>AI26+AJ26</f>
        <v>0</v>
      </c>
      <c r="AL26" s="58"/>
      <c r="AM26" s="58"/>
      <c r="AN26" s="123">
        <f>AL26+AM26</f>
        <v>0</v>
      </c>
      <c r="AO26" s="58"/>
      <c r="AP26" s="58"/>
      <c r="AQ26" s="123">
        <f>AO26+AP26</f>
        <v>0</v>
      </c>
      <c r="AR26" s="58"/>
      <c r="AS26" s="58"/>
      <c r="AT26" s="123">
        <f>AR26+AS26</f>
        <v>0</v>
      </c>
      <c r="AU26" s="58"/>
      <c r="AV26" s="58"/>
      <c r="AW26" s="123">
        <f>AU26+AV26</f>
        <v>0</v>
      </c>
      <c r="AX26" s="58"/>
      <c r="AY26" s="58"/>
      <c r="AZ26" s="123">
        <f>AX26+AY26</f>
        <v>0</v>
      </c>
      <c r="BA26" s="58"/>
      <c r="BB26" s="58"/>
      <c r="BC26" s="123">
        <f>BA26+BB26</f>
        <v>0</v>
      </c>
      <c r="BD26" s="58"/>
      <c r="BE26" s="58"/>
      <c r="BF26" s="123">
        <f>BD26+BE26</f>
        <v>0</v>
      </c>
      <c r="BG26" s="58"/>
      <c r="BH26" s="58"/>
      <c r="BI26" s="123">
        <f>BG26+BH26</f>
        <v>0</v>
      </c>
      <c r="BJ26" s="124">
        <f t="shared" si="22"/>
        <v>0</v>
      </c>
      <c r="BK26" s="125">
        <f t="shared" si="23"/>
        <v>0</v>
      </c>
      <c r="BL26" s="123">
        <f>BJ26+BK26</f>
        <v>0</v>
      </c>
    </row>
    <row r="27" spans="2:64" ht="72.75" customHeight="1" x14ac:dyDescent="0.25">
      <c r="B27" s="177" t="s">
        <v>211</v>
      </c>
      <c r="C27" s="177"/>
      <c r="D27" s="177"/>
      <c r="E27" s="98"/>
      <c r="F27" s="98"/>
      <c r="G27" s="98"/>
    </row>
    <row r="28" spans="2:64" ht="45" customHeight="1" x14ac:dyDescent="0.25">
      <c r="B28" s="181"/>
      <c r="C28" s="181"/>
      <c r="D28" s="181"/>
      <c r="E28" s="54"/>
      <c r="F28" s="54"/>
      <c r="G28" s="54"/>
    </row>
    <row r="29" spans="2:64" ht="75" customHeight="1" x14ac:dyDescent="0.25">
      <c r="B29" s="177" t="s">
        <v>254</v>
      </c>
      <c r="C29" s="177"/>
      <c r="D29" s="177"/>
      <c r="E29" s="98"/>
      <c r="F29" s="98"/>
      <c r="G29" s="98"/>
    </row>
  </sheetData>
  <sheetProtection password="8B90" sheet="1" objects="1" scenarios="1" selectLockedCells="1"/>
  <mergeCells count="65">
    <mergeCell ref="B27:D27"/>
    <mergeCell ref="B29:D29"/>
    <mergeCell ref="C15:D15"/>
    <mergeCell ref="C22:D22"/>
    <mergeCell ref="C20:D20"/>
    <mergeCell ref="C17:D17"/>
    <mergeCell ref="C21:D21"/>
    <mergeCell ref="C26:D26"/>
    <mergeCell ref="C24:D24"/>
    <mergeCell ref="C25:D25"/>
    <mergeCell ref="B23:D23"/>
    <mergeCell ref="C18:D18"/>
    <mergeCell ref="C19:D19"/>
    <mergeCell ref="B28:D28"/>
    <mergeCell ref="C16:D16"/>
    <mergeCell ref="C13:D13"/>
    <mergeCell ref="C14:D14"/>
    <mergeCell ref="H10:J10"/>
    <mergeCell ref="E10:G10"/>
    <mergeCell ref="K9:M9"/>
    <mergeCell ref="K10:M10"/>
    <mergeCell ref="E9:G9"/>
    <mergeCell ref="H9:J9"/>
    <mergeCell ref="B10:D11"/>
    <mergeCell ref="C12:D12"/>
    <mergeCell ref="N9:P9"/>
    <mergeCell ref="N10:P10"/>
    <mergeCell ref="B2:C2"/>
    <mergeCell ref="B4:C4"/>
    <mergeCell ref="B6:C6"/>
    <mergeCell ref="I4:J4"/>
    <mergeCell ref="I2:J2"/>
    <mergeCell ref="G2:H2"/>
    <mergeCell ref="W10:Y10"/>
    <mergeCell ref="Z9:AB9"/>
    <mergeCell ref="Z10:AB10"/>
    <mergeCell ref="W9:Y9"/>
    <mergeCell ref="Q10:S10"/>
    <mergeCell ref="T9:V9"/>
    <mergeCell ref="T10:V10"/>
    <mergeCell ref="Q9:S9"/>
    <mergeCell ref="AI9:AK9"/>
    <mergeCell ref="AI10:AK10"/>
    <mergeCell ref="AL9:AN9"/>
    <mergeCell ref="AL10:AN10"/>
    <mergeCell ref="AC9:AE9"/>
    <mergeCell ref="AC10:AE10"/>
    <mergeCell ref="AF9:AH9"/>
    <mergeCell ref="AF10:AH10"/>
    <mergeCell ref="AX10:AZ10"/>
    <mergeCell ref="AO9:AQ9"/>
    <mergeCell ref="AO10:AQ10"/>
    <mergeCell ref="AR9:AT9"/>
    <mergeCell ref="AR10:AT10"/>
    <mergeCell ref="AU9:AW9"/>
    <mergeCell ref="AU10:AW10"/>
    <mergeCell ref="AX9:AZ9"/>
    <mergeCell ref="BJ9:BL9"/>
    <mergeCell ref="BJ10:BL10"/>
    <mergeCell ref="BG9:BI9"/>
    <mergeCell ref="BG10:BI10"/>
    <mergeCell ref="BA9:BC9"/>
    <mergeCell ref="BA10:BC10"/>
    <mergeCell ref="BD9:BF9"/>
    <mergeCell ref="BD10:BF10"/>
  </mergeCells>
  <dataValidations xWindow="757" yWindow="281" count="1">
    <dataValidation allowBlank="1" showInputMessage="1" showErrorMessage="1" promptTitle="Periodo de referencia" prompt="Selecciones el periodo al que corresponden los datos" sqref="I2"/>
  </dataValidations>
  <pageMargins left="0.31496062992125984" right="0.31496062992125984" top="1.0629921259842521" bottom="0.19685039370078741" header="0.19685039370078741" footer="0.19685039370078741"/>
  <pageSetup paperSize="9" scale="49" orientation="landscape" r:id="rId1"/>
  <headerFooter>
    <oddHeader>&amp;L&amp;G&amp;C&amp;18
&amp;"-,Negrita" Indicadores de Resultados (FSE)&amp;"-,Normal"
&amp;"-,Negrita"Programa Operativo de Inclusión Social y de la Economía Social&amp;R&amp;G</oddHeader>
  </headerFooter>
  <colBreaks count="2" manualBreakCount="2">
    <brk id="25" max="1048575" man="1"/>
    <brk id="4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2"/>
  <sheetViews>
    <sheetView showGridLines="0" showRuler="0" zoomScaleNormal="100" workbookViewId="0">
      <pane xSplit="4" ySplit="12" topLeftCell="E13" activePane="bottomRight" state="frozen"/>
      <selection pane="topRight" activeCell="E1" sqref="E1"/>
      <selection pane="bottomLeft" activeCell="A13" sqref="A13"/>
      <selection pane="bottomRight" activeCell="E14" sqref="E14"/>
    </sheetView>
  </sheetViews>
  <sheetFormatPr baseColWidth="10"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190" t="s">
        <v>61</v>
      </c>
      <c r="C2" s="191"/>
      <c r="D2" s="80" t="str">
        <f>'Ind. Ejecución'!D1</f>
        <v>Introduzca el Nº de Expediente</v>
      </c>
      <c r="F2" s="189" t="s">
        <v>199</v>
      </c>
      <c r="G2" s="189"/>
      <c r="H2" s="183" t="s">
        <v>236</v>
      </c>
      <c r="I2" s="183"/>
    </row>
    <row r="3" spans="2:64" ht="8.25" customHeight="1" x14ac:dyDescent="0.25">
      <c r="B3" s="81"/>
      <c r="C3" s="81"/>
      <c r="D3" s="22"/>
      <c r="F3" s="81"/>
      <c r="G3" s="53"/>
      <c r="H3" s="10"/>
      <c r="I3" s="3"/>
    </row>
    <row r="4" spans="2:64" ht="45.75" customHeight="1" x14ac:dyDescent="0.25">
      <c r="B4" s="191" t="s">
        <v>31</v>
      </c>
      <c r="C4" s="191"/>
      <c r="D4" s="82" t="str">
        <f>'Ind. Ejecución'!D3</f>
        <v>Introduzca el nombre de la Entidad</v>
      </c>
      <c r="F4" s="189" t="s">
        <v>197</v>
      </c>
      <c r="G4" s="189"/>
      <c r="H4" s="182" t="s">
        <v>237</v>
      </c>
      <c r="I4" s="182"/>
    </row>
    <row r="5" spans="2:64" ht="8.25" customHeight="1" x14ac:dyDescent="0.25">
      <c r="B5" s="81"/>
      <c r="C5" s="81"/>
      <c r="D5" s="22"/>
      <c r="F5" s="53"/>
      <c r="G5" s="53"/>
      <c r="H5" s="10"/>
      <c r="I5" s="3"/>
    </row>
    <row r="6" spans="2:64" ht="30" customHeight="1" x14ac:dyDescent="0.25">
      <c r="B6" s="194" t="s">
        <v>204</v>
      </c>
      <c r="C6" s="195"/>
      <c r="D6" s="83" t="str">
        <f>'Ind. Ejecución'!D5</f>
        <v>Título del proyecto</v>
      </c>
      <c r="I6" s="61"/>
    </row>
    <row r="7" spans="2:64" ht="18.75" customHeight="1" x14ac:dyDescent="0.25"/>
    <row r="8" spans="2:64" x14ac:dyDescent="0.25">
      <c r="B8" s="84"/>
      <c r="C8" s="84"/>
    </row>
    <row r="9" spans="2:64" x14ac:dyDescent="0.25">
      <c r="B9" s="84"/>
      <c r="C9" s="84"/>
    </row>
    <row r="10" spans="2:64" ht="21" customHeight="1" x14ac:dyDescent="0.25">
      <c r="B10" s="78" t="s">
        <v>15</v>
      </c>
      <c r="C10" s="78"/>
      <c r="D10" s="79" t="s">
        <v>0</v>
      </c>
      <c r="E10" s="185" t="s">
        <v>35</v>
      </c>
      <c r="F10" s="185"/>
      <c r="G10" s="186"/>
      <c r="H10" s="188" t="s">
        <v>36</v>
      </c>
      <c r="I10" s="185"/>
      <c r="J10" s="186"/>
      <c r="K10" s="188" t="s">
        <v>214</v>
      </c>
      <c r="L10" s="185"/>
      <c r="M10" s="186"/>
      <c r="N10" s="188" t="s">
        <v>97</v>
      </c>
      <c r="O10" s="185"/>
      <c r="P10" s="186"/>
      <c r="Q10" s="188" t="s">
        <v>39</v>
      </c>
      <c r="R10" s="185"/>
      <c r="S10" s="186"/>
      <c r="T10" s="188" t="s">
        <v>40</v>
      </c>
      <c r="U10" s="185"/>
      <c r="V10" s="186"/>
      <c r="W10" s="188" t="s">
        <v>41</v>
      </c>
      <c r="X10" s="185"/>
      <c r="Y10" s="186"/>
      <c r="Z10" s="188" t="s">
        <v>42</v>
      </c>
      <c r="AA10" s="185"/>
      <c r="AB10" s="186"/>
      <c r="AC10" s="188" t="s">
        <v>43</v>
      </c>
      <c r="AD10" s="185"/>
      <c r="AE10" s="186"/>
      <c r="AF10" s="188" t="s">
        <v>203</v>
      </c>
      <c r="AG10" s="185"/>
      <c r="AH10" s="186"/>
      <c r="AI10" s="188" t="s">
        <v>45</v>
      </c>
      <c r="AJ10" s="185"/>
      <c r="AK10" s="186"/>
      <c r="AL10" s="188" t="s">
        <v>32</v>
      </c>
      <c r="AM10" s="185"/>
      <c r="AN10" s="186"/>
      <c r="AO10" s="188" t="s">
        <v>99</v>
      </c>
      <c r="AP10" s="185"/>
      <c r="AQ10" s="186"/>
      <c r="AR10" s="188" t="s">
        <v>100</v>
      </c>
      <c r="AS10" s="185"/>
      <c r="AT10" s="186"/>
      <c r="AU10" s="188" t="s">
        <v>101</v>
      </c>
      <c r="AV10" s="185"/>
      <c r="AW10" s="186"/>
      <c r="AX10" s="188" t="s">
        <v>49</v>
      </c>
      <c r="AY10" s="185"/>
      <c r="AZ10" s="186"/>
      <c r="BA10" s="188" t="s">
        <v>102</v>
      </c>
      <c r="BB10" s="185"/>
      <c r="BC10" s="186"/>
      <c r="BD10" s="188" t="s">
        <v>51</v>
      </c>
      <c r="BE10" s="185"/>
      <c r="BF10" s="186"/>
      <c r="BG10" s="188" t="s">
        <v>52</v>
      </c>
      <c r="BH10" s="185"/>
      <c r="BI10" s="185"/>
      <c r="BJ10" s="184" t="s">
        <v>202</v>
      </c>
      <c r="BK10" s="185"/>
      <c r="BL10" s="186"/>
    </row>
    <row r="11" spans="2:64" x14ac:dyDescent="0.25">
      <c r="B11" s="175" t="s">
        <v>12</v>
      </c>
      <c r="C11" s="175"/>
      <c r="D11" s="176"/>
      <c r="E11" s="174" t="s">
        <v>21</v>
      </c>
      <c r="F11" s="172"/>
      <c r="G11" s="173"/>
      <c r="H11" s="174" t="s">
        <v>21</v>
      </c>
      <c r="I11" s="172"/>
      <c r="J11" s="173"/>
      <c r="K11" s="174" t="s">
        <v>21</v>
      </c>
      <c r="L11" s="172"/>
      <c r="M11" s="173"/>
      <c r="N11" s="174" t="s">
        <v>21</v>
      </c>
      <c r="O11" s="172"/>
      <c r="P11" s="173"/>
      <c r="Q11" s="174" t="s">
        <v>21</v>
      </c>
      <c r="R11" s="172"/>
      <c r="S11" s="173"/>
      <c r="T11" s="174" t="s">
        <v>21</v>
      </c>
      <c r="U11" s="172"/>
      <c r="V11" s="173"/>
      <c r="W11" s="174" t="s">
        <v>21</v>
      </c>
      <c r="X11" s="172"/>
      <c r="Y11" s="173"/>
      <c r="Z11" s="174" t="s">
        <v>21</v>
      </c>
      <c r="AA11" s="172"/>
      <c r="AB11" s="173"/>
      <c r="AC11" s="174" t="s">
        <v>21</v>
      </c>
      <c r="AD11" s="172"/>
      <c r="AE11" s="173"/>
      <c r="AF11" s="174" t="s">
        <v>21</v>
      </c>
      <c r="AG11" s="172"/>
      <c r="AH11" s="173"/>
      <c r="AI11" s="174" t="s">
        <v>21</v>
      </c>
      <c r="AJ11" s="172"/>
      <c r="AK11" s="173"/>
      <c r="AL11" s="174" t="s">
        <v>21</v>
      </c>
      <c r="AM11" s="172"/>
      <c r="AN11" s="173"/>
      <c r="AO11" s="174" t="s">
        <v>21</v>
      </c>
      <c r="AP11" s="172"/>
      <c r="AQ11" s="173"/>
      <c r="AR11" s="174" t="s">
        <v>21</v>
      </c>
      <c r="AS11" s="172"/>
      <c r="AT11" s="173"/>
      <c r="AU11" s="174" t="s">
        <v>21</v>
      </c>
      <c r="AV11" s="172"/>
      <c r="AW11" s="173"/>
      <c r="AX11" s="174" t="s">
        <v>21</v>
      </c>
      <c r="AY11" s="172"/>
      <c r="AZ11" s="173"/>
      <c r="BA11" s="174" t="s">
        <v>21</v>
      </c>
      <c r="BB11" s="172"/>
      <c r="BC11" s="173"/>
      <c r="BD11" s="174" t="s">
        <v>21</v>
      </c>
      <c r="BE11" s="172"/>
      <c r="BF11" s="173"/>
      <c r="BG11" s="174" t="s">
        <v>21</v>
      </c>
      <c r="BH11" s="172"/>
      <c r="BI11" s="172"/>
      <c r="BJ11" s="171" t="s">
        <v>21</v>
      </c>
      <c r="BK11" s="172"/>
      <c r="BL11" s="173"/>
    </row>
    <row r="12" spans="2:64" x14ac:dyDescent="0.25">
      <c r="B12" s="175"/>
      <c r="C12" s="175"/>
      <c r="D12" s="176"/>
      <c r="E12" s="72" t="s">
        <v>22</v>
      </c>
      <c r="F12" s="73" t="s">
        <v>23</v>
      </c>
      <c r="G12" s="73" t="s">
        <v>200</v>
      </c>
      <c r="H12" s="72" t="s">
        <v>22</v>
      </c>
      <c r="I12" s="73" t="s">
        <v>23</v>
      </c>
      <c r="J12" s="73" t="s">
        <v>200</v>
      </c>
      <c r="K12" s="72" t="s">
        <v>22</v>
      </c>
      <c r="L12" s="73" t="s">
        <v>23</v>
      </c>
      <c r="M12" s="73" t="s">
        <v>200</v>
      </c>
      <c r="N12" s="72" t="s">
        <v>22</v>
      </c>
      <c r="O12" s="73" t="s">
        <v>23</v>
      </c>
      <c r="P12" s="73" t="s">
        <v>200</v>
      </c>
      <c r="Q12" s="72" t="s">
        <v>22</v>
      </c>
      <c r="R12" s="73" t="s">
        <v>23</v>
      </c>
      <c r="S12" s="73" t="s">
        <v>200</v>
      </c>
      <c r="T12" s="72" t="s">
        <v>22</v>
      </c>
      <c r="U12" s="73" t="s">
        <v>23</v>
      </c>
      <c r="V12" s="73" t="s">
        <v>200</v>
      </c>
      <c r="W12" s="72" t="s">
        <v>22</v>
      </c>
      <c r="X12" s="73" t="s">
        <v>23</v>
      </c>
      <c r="Y12" s="73" t="s">
        <v>200</v>
      </c>
      <c r="Z12" s="72" t="s">
        <v>22</v>
      </c>
      <c r="AA12" s="73" t="s">
        <v>23</v>
      </c>
      <c r="AB12" s="73" t="s">
        <v>200</v>
      </c>
      <c r="AC12" s="72" t="s">
        <v>22</v>
      </c>
      <c r="AD12" s="73" t="s">
        <v>23</v>
      </c>
      <c r="AE12" s="73" t="s">
        <v>200</v>
      </c>
      <c r="AF12" s="72" t="s">
        <v>22</v>
      </c>
      <c r="AG12" s="73" t="s">
        <v>23</v>
      </c>
      <c r="AH12" s="73" t="s">
        <v>200</v>
      </c>
      <c r="AI12" s="72" t="s">
        <v>22</v>
      </c>
      <c r="AJ12" s="73" t="s">
        <v>23</v>
      </c>
      <c r="AK12" s="73" t="s">
        <v>200</v>
      </c>
      <c r="AL12" s="72" t="s">
        <v>22</v>
      </c>
      <c r="AM12" s="73" t="s">
        <v>23</v>
      </c>
      <c r="AN12" s="73" t="s">
        <v>200</v>
      </c>
      <c r="AO12" s="72" t="s">
        <v>22</v>
      </c>
      <c r="AP12" s="73" t="s">
        <v>23</v>
      </c>
      <c r="AQ12" s="73" t="s">
        <v>200</v>
      </c>
      <c r="AR12" s="72" t="s">
        <v>22</v>
      </c>
      <c r="AS12" s="73" t="s">
        <v>23</v>
      </c>
      <c r="AT12" s="73" t="s">
        <v>200</v>
      </c>
      <c r="AU12" s="72" t="s">
        <v>22</v>
      </c>
      <c r="AV12" s="73" t="s">
        <v>23</v>
      </c>
      <c r="AW12" s="73" t="s">
        <v>200</v>
      </c>
      <c r="AX12" s="72" t="s">
        <v>22</v>
      </c>
      <c r="AY12" s="73" t="s">
        <v>23</v>
      </c>
      <c r="AZ12" s="73" t="s">
        <v>200</v>
      </c>
      <c r="BA12" s="72" t="s">
        <v>22</v>
      </c>
      <c r="BB12" s="73" t="s">
        <v>23</v>
      </c>
      <c r="BC12" s="73" t="s">
        <v>200</v>
      </c>
      <c r="BD12" s="72" t="s">
        <v>22</v>
      </c>
      <c r="BE12" s="73" t="s">
        <v>23</v>
      </c>
      <c r="BF12" s="73" t="s">
        <v>200</v>
      </c>
      <c r="BG12" s="72" t="s">
        <v>22</v>
      </c>
      <c r="BH12" s="73" t="s">
        <v>23</v>
      </c>
      <c r="BI12" s="73" t="s">
        <v>200</v>
      </c>
      <c r="BJ12" s="74" t="s">
        <v>22</v>
      </c>
      <c r="BK12" s="73" t="s">
        <v>23</v>
      </c>
      <c r="BL12" s="77" t="s">
        <v>200</v>
      </c>
    </row>
    <row r="13" spans="2:64" ht="42" customHeight="1" x14ac:dyDescent="0.25">
      <c r="B13" s="75" t="s">
        <v>86</v>
      </c>
      <c r="C13" s="151" t="s">
        <v>231</v>
      </c>
      <c r="D13" s="151"/>
      <c r="E13" s="55"/>
      <c r="F13" s="55"/>
      <c r="G13" s="110">
        <f>E13+F13</f>
        <v>0</v>
      </c>
      <c r="H13" s="55"/>
      <c r="I13" s="55"/>
      <c r="J13" s="110">
        <f>H13+I13</f>
        <v>0</v>
      </c>
      <c r="K13" s="55"/>
      <c r="L13" s="55"/>
      <c r="M13" s="110">
        <f>K13+L13</f>
        <v>0</v>
      </c>
      <c r="N13" s="55"/>
      <c r="O13" s="55"/>
      <c r="P13" s="110">
        <f>N13+O13</f>
        <v>0</v>
      </c>
      <c r="Q13" s="55"/>
      <c r="R13" s="55"/>
      <c r="S13" s="110">
        <f>Q13+R13</f>
        <v>0</v>
      </c>
      <c r="T13" s="55"/>
      <c r="U13" s="55"/>
      <c r="V13" s="110">
        <f>T13+U13</f>
        <v>0</v>
      </c>
      <c r="W13" s="55"/>
      <c r="X13" s="55"/>
      <c r="Y13" s="110">
        <f>W13+X13</f>
        <v>0</v>
      </c>
      <c r="Z13" s="55"/>
      <c r="AA13" s="55"/>
      <c r="AB13" s="110">
        <f>Z13+AA13</f>
        <v>0</v>
      </c>
      <c r="AC13" s="55"/>
      <c r="AD13" s="55"/>
      <c r="AE13" s="110">
        <f>AC13+AD13</f>
        <v>0</v>
      </c>
      <c r="AF13" s="55"/>
      <c r="AG13" s="55"/>
      <c r="AH13" s="110">
        <f>AF13+AG13</f>
        <v>0</v>
      </c>
      <c r="AI13" s="55"/>
      <c r="AJ13" s="55"/>
      <c r="AK13" s="110">
        <f>AI13+AJ13</f>
        <v>0</v>
      </c>
      <c r="AL13" s="55"/>
      <c r="AM13" s="55"/>
      <c r="AN13" s="110">
        <f>AL13+AM13</f>
        <v>0</v>
      </c>
      <c r="AO13" s="55"/>
      <c r="AP13" s="55"/>
      <c r="AQ13" s="110">
        <f>AO13+AP13</f>
        <v>0</v>
      </c>
      <c r="AR13" s="55"/>
      <c r="AS13" s="55"/>
      <c r="AT13" s="110">
        <f>AR13+AS13</f>
        <v>0</v>
      </c>
      <c r="AU13" s="55"/>
      <c r="AV13" s="55"/>
      <c r="AW13" s="110">
        <f>AU13+AV13</f>
        <v>0</v>
      </c>
      <c r="AX13" s="55"/>
      <c r="AY13" s="55"/>
      <c r="AZ13" s="110">
        <f>AX13+AY13</f>
        <v>0</v>
      </c>
      <c r="BA13" s="55"/>
      <c r="BB13" s="55"/>
      <c r="BC13" s="110">
        <f>BA13+BB13</f>
        <v>0</v>
      </c>
      <c r="BD13" s="55"/>
      <c r="BE13" s="55"/>
      <c r="BF13" s="110">
        <f>BD13+BE13</f>
        <v>0</v>
      </c>
      <c r="BG13" s="55"/>
      <c r="BH13" s="55"/>
      <c r="BI13" s="110">
        <f>BG13+BH13</f>
        <v>0</v>
      </c>
      <c r="BJ13" s="113">
        <f t="shared" ref="BJ13:BK13" si="0">SUM(E13,H13,K13,N13,Q13,T13,W13,Z13,AC13,AF13,AI13,AL13,AO13,AR13,AU13,AX13,BA13,BD13,BG13)</f>
        <v>0</v>
      </c>
      <c r="BK13" s="114">
        <f t="shared" si="0"/>
        <v>0</v>
      </c>
      <c r="BL13" s="115">
        <f>BJ13+BK13</f>
        <v>0</v>
      </c>
    </row>
    <row r="14" spans="2:64" ht="36" customHeight="1" x14ac:dyDescent="0.25">
      <c r="B14" s="75" t="s">
        <v>87</v>
      </c>
      <c r="C14" s="151" t="s">
        <v>207</v>
      </c>
      <c r="D14" s="151"/>
      <c r="E14" s="55"/>
      <c r="F14" s="55"/>
      <c r="G14" s="110">
        <f>E14+F14</f>
        <v>0</v>
      </c>
      <c r="H14" s="55"/>
      <c r="I14" s="55"/>
      <c r="J14" s="110">
        <f>H14+I14</f>
        <v>0</v>
      </c>
      <c r="K14" s="55"/>
      <c r="L14" s="55"/>
      <c r="M14" s="110">
        <f>K14+L14</f>
        <v>0</v>
      </c>
      <c r="N14" s="55"/>
      <c r="O14" s="55"/>
      <c r="P14" s="110">
        <f>N14+O14</f>
        <v>0</v>
      </c>
      <c r="Q14" s="55"/>
      <c r="R14" s="55"/>
      <c r="S14" s="110">
        <f>Q14+R14</f>
        <v>0</v>
      </c>
      <c r="T14" s="55"/>
      <c r="U14" s="55"/>
      <c r="V14" s="110">
        <f>T14+U14</f>
        <v>0</v>
      </c>
      <c r="W14" s="55"/>
      <c r="X14" s="55"/>
      <c r="Y14" s="110">
        <f>W14+X14</f>
        <v>0</v>
      </c>
      <c r="Z14" s="55"/>
      <c r="AA14" s="55"/>
      <c r="AB14" s="110">
        <f>Z14+AA14</f>
        <v>0</v>
      </c>
      <c r="AC14" s="55"/>
      <c r="AD14" s="55"/>
      <c r="AE14" s="110">
        <f>AC14+AD14</f>
        <v>0</v>
      </c>
      <c r="AF14" s="55"/>
      <c r="AG14" s="55"/>
      <c r="AH14" s="110">
        <f>AF14+AG14</f>
        <v>0</v>
      </c>
      <c r="AI14" s="55"/>
      <c r="AJ14" s="55"/>
      <c r="AK14" s="110">
        <f>AI14+AJ14</f>
        <v>0</v>
      </c>
      <c r="AL14" s="55"/>
      <c r="AM14" s="55"/>
      <c r="AN14" s="110">
        <f>AL14+AM14</f>
        <v>0</v>
      </c>
      <c r="AO14" s="55"/>
      <c r="AP14" s="55"/>
      <c r="AQ14" s="110">
        <f>AO14+AP14</f>
        <v>0</v>
      </c>
      <c r="AR14" s="55"/>
      <c r="AS14" s="55"/>
      <c r="AT14" s="110">
        <f>AR14+AS14</f>
        <v>0</v>
      </c>
      <c r="AU14" s="55"/>
      <c r="AV14" s="55"/>
      <c r="AW14" s="110">
        <f>AU14+AV14</f>
        <v>0</v>
      </c>
      <c r="AX14" s="55"/>
      <c r="AY14" s="55"/>
      <c r="AZ14" s="110">
        <f>AX14+AY14</f>
        <v>0</v>
      </c>
      <c r="BA14" s="55"/>
      <c r="BB14" s="55"/>
      <c r="BC14" s="110">
        <f>BA14+BB14</f>
        <v>0</v>
      </c>
      <c r="BD14" s="55"/>
      <c r="BE14" s="55"/>
      <c r="BF14" s="110">
        <f>BD14+BE14</f>
        <v>0</v>
      </c>
      <c r="BG14" s="55"/>
      <c r="BH14" s="55"/>
      <c r="BI14" s="110">
        <f>BG14+BH14</f>
        <v>0</v>
      </c>
      <c r="BJ14" s="113">
        <f t="shared" ref="BJ14" si="1">SUM(E14,H14,K14,N14,Q14,T14,W14,Z14,AC14,AF14,AI14,AL14,AO14,AR14,AU14,AX14,BA14,BD14,BG14)</f>
        <v>0</v>
      </c>
      <c r="BK14" s="114">
        <f t="shared" ref="BK14" si="2">SUM(F14,I14,L14,O14,R14,U14,X14,AA14,AD14,AG14,AJ14,AM14,AP14,AS14,AV14,AY14,BB14,BE14,BH14)</f>
        <v>0</v>
      </c>
      <c r="BL14" s="115">
        <f>BJ14+BK14</f>
        <v>0</v>
      </c>
    </row>
    <row r="15" spans="2:64" ht="48" customHeight="1" x14ac:dyDescent="0.25">
      <c r="B15" s="75" t="s">
        <v>88</v>
      </c>
      <c r="C15" s="151" t="s">
        <v>11</v>
      </c>
      <c r="D15" s="151"/>
      <c r="E15" s="55"/>
      <c r="F15" s="55"/>
      <c r="G15" s="110">
        <f>E15+F15</f>
        <v>0</v>
      </c>
      <c r="H15" s="55"/>
      <c r="I15" s="55"/>
      <c r="J15" s="110">
        <f>H15+I15</f>
        <v>0</v>
      </c>
      <c r="K15" s="55"/>
      <c r="L15" s="55"/>
      <c r="M15" s="110">
        <f>K15+L15</f>
        <v>0</v>
      </c>
      <c r="N15" s="55"/>
      <c r="O15" s="55"/>
      <c r="P15" s="110">
        <f>N15+O15</f>
        <v>0</v>
      </c>
      <c r="Q15" s="55"/>
      <c r="R15" s="55"/>
      <c r="S15" s="110">
        <f>Q15+R15</f>
        <v>0</v>
      </c>
      <c r="T15" s="55"/>
      <c r="U15" s="55"/>
      <c r="V15" s="110">
        <f>T15+U15</f>
        <v>0</v>
      </c>
      <c r="W15" s="55"/>
      <c r="X15" s="55"/>
      <c r="Y15" s="110">
        <f>W15+X15</f>
        <v>0</v>
      </c>
      <c r="Z15" s="55"/>
      <c r="AA15" s="55"/>
      <c r="AB15" s="110">
        <f>Z15+AA15</f>
        <v>0</v>
      </c>
      <c r="AC15" s="55"/>
      <c r="AD15" s="55"/>
      <c r="AE15" s="110">
        <f>AC15+AD15</f>
        <v>0</v>
      </c>
      <c r="AF15" s="55"/>
      <c r="AG15" s="55"/>
      <c r="AH15" s="110">
        <f>AF15+AG15</f>
        <v>0</v>
      </c>
      <c r="AI15" s="55"/>
      <c r="AJ15" s="55"/>
      <c r="AK15" s="110">
        <f>AI15+AJ15</f>
        <v>0</v>
      </c>
      <c r="AL15" s="55"/>
      <c r="AM15" s="55"/>
      <c r="AN15" s="110">
        <f>AL15+AM15</f>
        <v>0</v>
      </c>
      <c r="AO15" s="55"/>
      <c r="AP15" s="55"/>
      <c r="AQ15" s="110">
        <f>AO15+AP15</f>
        <v>0</v>
      </c>
      <c r="AR15" s="55"/>
      <c r="AS15" s="55"/>
      <c r="AT15" s="110">
        <f>AR15+AS15</f>
        <v>0</v>
      </c>
      <c r="AU15" s="55"/>
      <c r="AV15" s="55"/>
      <c r="AW15" s="110">
        <f>AU15+AV15</f>
        <v>0</v>
      </c>
      <c r="AX15" s="55"/>
      <c r="AY15" s="55"/>
      <c r="AZ15" s="110">
        <f>AX15+AY15</f>
        <v>0</v>
      </c>
      <c r="BA15" s="55"/>
      <c r="BB15" s="55"/>
      <c r="BC15" s="110">
        <f>BA15+BB15</f>
        <v>0</v>
      </c>
      <c r="BD15" s="55"/>
      <c r="BE15" s="55"/>
      <c r="BF15" s="110">
        <f>BD15+BE15</f>
        <v>0</v>
      </c>
      <c r="BG15" s="55"/>
      <c r="BH15" s="55"/>
      <c r="BI15" s="110">
        <f>BG15+BH15</f>
        <v>0</v>
      </c>
      <c r="BJ15" s="113">
        <f t="shared" ref="BJ15:BK17" si="3">SUM(E15,H15,K15,N15,Q15,T15,W15,Z15,AC15,AF15,AI15,AL15,AO15,AR15,AU15,AX15,BA15,BD15,BG15)</f>
        <v>0</v>
      </c>
      <c r="BK15" s="114">
        <f t="shared" si="3"/>
        <v>0</v>
      </c>
      <c r="BL15" s="115">
        <f>BJ15+BK15</f>
        <v>0</v>
      </c>
    </row>
    <row r="16" spans="2:64" ht="48" customHeight="1" x14ac:dyDescent="0.25">
      <c r="B16" s="75" t="s">
        <v>217</v>
      </c>
      <c r="C16" s="151" t="s">
        <v>257</v>
      </c>
      <c r="D16" s="151"/>
      <c r="E16" s="58"/>
      <c r="F16" s="58"/>
      <c r="G16" s="111">
        <f>E16+F16</f>
        <v>0</v>
      </c>
      <c r="H16" s="58"/>
      <c r="I16" s="58"/>
      <c r="J16" s="111">
        <f>H16+I16</f>
        <v>0</v>
      </c>
      <c r="K16" s="58"/>
      <c r="L16" s="58"/>
      <c r="M16" s="111">
        <f>K16+L16</f>
        <v>0</v>
      </c>
      <c r="N16" s="58"/>
      <c r="O16" s="58"/>
      <c r="P16" s="111">
        <f>N16+O16</f>
        <v>0</v>
      </c>
      <c r="Q16" s="58"/>
      <c r="R16" s="58"/>
      <c r="S16" s="111">
        <f>Q16+R16</f>
        <v>0</v>
      </c>
      <c r="T16" s="58"/>
      <c r="U16" s="58"/>
      <c r="V16" s="111">
        <f>T16+U16</f>
        <v>0</v>
      </c>
      <c r="W16" s="58"/>
      <c r="X16" s="58"/>
      <c r="Y16" s="111">
        <f>W16+X16</f>
        <v>0</v>
      </c>
      <c r="Z16" s="58"/>
      <c r="AA16" s="58"/>
      <c r="AB16" s="111">
        <f>Z16+AA16</f>
        <v>0</v>
      </c>
      <c r="AC16" s="58"/>
      <c r="AD16" s="58"/>
      <c r="AE16" s="111">
        <f>AC16+AD16</f>
        <v>0</v>
      </c>
      <c r="AF16" s="58"/>
      <c r="AG16" s="58"/>
      <c r="AH16" s="111">
        <f>AF16+AG16</f>
        <v>0</v>
      </c>
      <c r="AI16" s="58"/>
      <c r="AJ16" s="58"/>
      <c r="AK16" s="111">
        <f>AI16+AJ16</f>
        <v>0</v>
      </c>
      <c r="AL16" s="58"/>
      <c r="AM16" s="58"/>
      <c r="AN16" s="111">
        <f>AL16+AM16</f>
        <v>0</v>
      </c>
      <c r="AO16" s="58"/>
      <c r="AP16" s="58"/>
      <c r="AQ16" s="111">
        <f>AO16+AP16</f>
        <v>0</v>
      </c>
      <c r="AR16" s="58"/>
      <c r="AS16" s="58"/>
      <c r="AT16" s="111">
        <f>AR16+AS16</f>
        <v>0</v>
      </c>
      <c r="AU16" s="58"/>
      <c r="AV16" s="58"/>
      <c r="AW16" s="111">
        <f>AU16+AV16</f>
        <v>0</v>
      </c>
      <c r="AX16" s="58"/>
      <c r="AY16" s="58"/>
      <c r="AZ16" s="112">
        <f>AX16+AY16</f>
        <v>0</v>
      </c>
      <c r="BA16" s="58"/>
      <c r="BB16" s="58"/>
      <c r="BC16" s="111">
        <f>BA16+BB16</f>
        <v>0</v>
      </c>
      <c r="BD16" s="58"/>
      <c r="BE16" s="58"/>
      <c r="BF16" s="111">
        <f>BD16+BE16</f>
        <v>0</v>
      </c>
      <c r="BG16" s="58"/>
      <c r="BH16" s="58"/>
      <c r="BI16" s="112">
        <f>BG16+BH16</f>
        <v>0</v>
      </c>
      <c r="BJ16" s="116">
        <f t="shared" si="3"/>
        <v>0</v>
      </c>
      <c r="BK16" s="117">
        <f t="shared" si="3"/>
        <v>0</v>
      </c>
      <c r="BL16" s="118">
        <f>BJ16+BK16</f>
        <v>0</v>
      </c>
    </row>
    <row r="17" spans="2:64" ht="22.5" customHeight="1" x14ac:dyDescent="0.25">
      <c r="B17" s="75" t="s">
        <v>216</v>
      </c>
      <c r="C17" s="151" t="s">
        <v>215</v>
      </c>
      <c r="D17" s="151"/>
      <c r="E17" s="58"/>
      <c r="F17" s="58"/>
      <c r="G17" s="111">
        <f>E17+F17</f>
        <v>0</v>
      </c>
      <c r="H17" s="58"/>
      <c r="I17" s="58"/>
      <c r="J17" s="111">
        <f>H17+I17</f>
        <v>0</v>
      </c>
      <c r="K17" s="58"/>
      <c r="L17" s="58"/>
      <c r="M17" s="111">
        <f>K17+L17</f>
        <v>0</v>
      </c>
      <c r="N17" s="58"/>
      <c r="O17" s="58"/>
      <c r="P17" s="111">
        <f>N17+O17</f>
        <v>0</v>
      </c>
      <c r="Q17" s="58"/>
      <c r="R17" s="58"/>
      <c r="S17" s="111">
        <f>Q17+R17</f>
        <v>0</v>
      </c>
      <c r="T17" s="58"/>
      <c r="U17" s="58"/>
      <c r="V17" s="111">
        <f>T17+U17</f>
        <v>0</v>
      </c>
      <c r="W17" s="58"/>
      <c r="X17" s="58"/>
      <c r="Y17" s="111">
        <f>W17+X17</f>
        <v>0</v>
      </c>
      <c r="Z17" s="58"/>
      <c r="AA17" s="58"/>
      <c r="AB17" s="111">
        <f>Z17+AA17</f>
        <v>0</v>
      </c>
      <c r="AC17" s="58"/>
      <c r="AD17" s="58"/>
      <c r="AE17" s="111">
        <f>AC17+AD17</f>
        <v>0</v>
      </c>
      <c r="AF17" s="58"/>
      <c r="AG17" s="58"/>
      <c r="AH17" s="111">
        <f>AF17+AG17</f>
        <v>0</v>
      </c>
      <c r="AI17" s="58"/>
      <c r="AJ17" s="58"/>
      <c r="AK17" s="111">
        <f>AI17+AJ17</f>
        <v>0</v>
      </c>
      <c r="AL17" s="58"/>
      <c r="AM17" s="58"/>
      <c r="AN17" s="111">
        <f>AL17+AM17</f>
        <v>0</v>
      </c>
      <c r="AO17" s="58"/>
      <c r="AP17" s="58"/>
      <c r="AQ17" s="111">
        <f>AO17+AP17</f>
        <v>0</v>
      </c>
      <c r="AR17" s="58"/>
      <c r="AS17" s="58"/>
      <c r="AT17" s="111">
        <f>AR17+AS17</f>
        <v>0</v>
      </c>
      <c r="AU17" s="58"/>
      <c r="AV17" s="58"/>
      <c r="AW17" s="111">
        <f>AU17+AV17</f>
        <v>0</v>
      </c>
      <c r="AX17" s="58"/>
      <c r="AY17" s="58"/>
      <c r="AZ17" s="111">
        <f>AX17+AY17</f>
        <v>0</v>
      </c>
      <c r="BA17" s="58"/>
      <c r="BB17" s="58"/>
      <c r="BC17" s="111">
        <f>BA17+BB17</f>
        <v>0</v>
      </c>
      <c r="BD17" s="58"/>
      <c r="BE17" s="58"/>
      <c r="BF17" s="111">
        <f>BD17+BE17</f>
        <v>0</v>
      </c>
      <c r="BG17" s="58"/>
      <c r="BH17" s="58"/>
      <c r="BI17" s="111">
        <f>BG17+BH17</f>
        <v>0</v>
      </c>
      <c r="BJ17" s="116">
        <f t="shared" si="3"/>
        <v>0</v>
      </c>
      <c r="BK17" s="117">
        <f t="shared" si="3"/>
        <v>0</v>
      </c>
      <c r="BL17" s="118">
        <f>BJ17+BK17</f>
        <v>0</v>
      </c>
    </row>
    <row r="18" spans="2:64" ht="9" customHeight="1" x14ac:dyDescent="0.25">
      <c r="B18" s="2"/>
      <c r="C18" s="2"/>
      <c r="D18" s="2"/>
    </row>
    <row r="19" spans="2:64" ht="186" customHeight="1" x14ac:dyDescent="0.25">
      <c r="B19" s="187" t="s">
        <v>255</v>
      </c>
      <c r="C19" s="187"/>
      <c r="D19" s="187"/>
      <c r="E19" s="85"/>
      <c r="F19" s="85"/>
      <c r="G19" s="85"/>
      <c r="J19" s="11"/>
    </row>
    <row r="20" spans="2:64" ht="70.5" customHeight="1" x14ac:dyDescent="0.25">
      <c r="B20" s="192" t="s">
        <v>256</v>
      </c>
      <c r="C20" s="193"/>
      <c r="D20" s="193"/>
      <c r="E20" s="85"/>
      <c r="F20" s="85"/>
      <c r="G20" s="85"/>
      <c r="J20" s="11"/>
    </row>
    <row r="21" spans="2:64" s="68" customFormat="1" ht="75" customHeight="1" x14ac:dyDescent="0.25">
      <c r="E21" s="86"/>
      <c r="F21" s="86"/>
      <c r="G21" s="86"/>
      <c r="J21" s="69"/>
    </row>
    <row r="22" spans="2:64" x14ac:dyDescent="0.25">
      <c r="E22" s="11"/>
      <c r="F22" s="11"/>
      <c r="G22" s="11"/>
    </row>
  </sheetData>
  <sheetProtection password="8B90" sheet="1" objects="1" scenarios="1" selectLockedCells="1"/>
  <mergeCells count="55">
    <mergeCell ref="W10:Y10"/>
    <mergeCell ref="Z10:AB10"/>
    <mergeCell ref="E10:G10"/>
    <mergeCell ref="H10:J10"/>
    <mergeCell ref="K10:M10"/>
    <mergeCell ref="N10:P10"/>
    <mergeCell ref="Q10:S10"/>
    <mergeCell ref="T10:V10"/>
    <mergeCell ref="W11:Y11"/>
    <mergeCell ref="Z11:AB11"/>
    <mergeCell ref="E11:G11"/>
    <mergeCell ref="H11:J11"/>
    <mergeCell ref="K11:M11"/>
    <mergeCell ref="N11:P11"/>
    <mergeCell ref="Q11:S11"/>
    <mergeCell ref="T11:V11"/>
    <mergeCell ref="B4:C4"/>
    <mergeCell ref="B6:C6"/>
    <mergeCell ref="AX10:AZ10"/>
    <mergeCell ref="AX11:AZ11"/>
    <mergeCell ref="AO10:AQ10"/>
    <mergeCell ref="AO11:AQ11"/>
    <mergeCell ref="AR10:AT10"/>
    <mergeCell ref="AR11:AT11"/>
    <mergeCell ref="AI10:AK10"/>
    <mergeCell ref="AI11:AK11"/>
    <mergeCell ref="AL10:AN10"/>
    <mergeCell ref="AL11:AN11"/>
    <mergeCell ref="AC10:AE10"/>
    <mergeCell ref="AC11:AE11"/>
    <mergeCell ref="AF10:AH10"/>
    <mergeCell ref="AF11:AH11"/>
    <mergeCell ref="B20:D20"/>
    <mergeCell ref="B11:D12"/>
    <mergeCell ref="C13:D13"/>
    <mergeCell ref="C15:D15"/>
    <mergeCell ref="C16:D16"/>
    <mergeCell ref="C14:D14"/>
    <mergeCell ref="C17:D17"/>
    <mergeCell ref="H4:I4"/>
    <mergeCell ref="H2:I2"/>
    <mergeCell ref="BJ10:BL10"/>
    <mergeCell ref="BJ11:BL11"/>
    <mergeCell ref="B19:D19"/>
    <mergeCell ref="BG10:BI10"/>
    <mergeCell ref="BG11:BI11"/>
    <mergeCell ref="BA10:BC10"/>
    <mergeCell ref="BA11:BC11"/>
    <mergeCell ref="BD10:BF10"/>
    <mergeCell ref="BD11:BF11"/>
    <mergeCell ref="AU10:AW10"/>
    <mergeCell ref="AU11:AW11"/>
    <mergeCell ref="F2:G2"/>
    <mergeCell ref="F4:G4"/>
    <mergeCell ref="B2:C2"/>
  </mergeCells>
  <dataValidations count="1">
    <dataValidation allowBlank="1" showInputMessage="1" showErrorMessage="1" promptTitle="Periodo de referencia" prompt="Selecciones el periodo al que corresponden los datos" sqref="H2"/>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E12" sqref="E12"/>
    </sheetView>
  </sheetViews>
  <sheetFormatPr baseColWidth="10" defaultRowHeight="15" x14ac:dyDescent="0.25"/>
  <sheetData>
    <row r="2" spans="2:2" x14ac:dyDescent="0.25">
      <c r="B2" t="s">
        <v>103</v>
      </c>
    </row>
    <row r="3" spans="2:2" x14ac:dyDescent="0.25">
      <c r="B3" t="s">
        <v>194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workbookViewId="0">
      <selection activeCell="D4" sqref="D4:E7"/>
    </sheetView>
  </sheetViews>
  <sheetFormatPr baseColWidth="10" defaultRowHeight="15.75" customHeight="1" x14ac:dyDescent="0.25"/>
  <cols>
    <col min="3" max="3" width="11.42578125" style="6"/>
    <col min="4" max="4" width="24.5703125" style="9" customWidth="1"/>
    <col min="7" max="7" width="16.7109375" bestFit="1" customWidth="1"/>
  </cols>
  <sheetData>
    <row r="3" spans="3:8" ht="15.75" customHeight="1" x14ac:dyDescent="0.25">
      <c r="C3" s="4" t="s">
        <v>33</v>
      </c>
      <c r="D3" s="7" t="s">
        <v>34</v>
      </c>
      <c r="F3" t="s">
        <v>17</v>
      </c>
      <c r="G3" s="15" t="s">
        <v>55</v>
      </c>
      <c r="H3" s="15" t="s">
        <v>62</v>
      </c>
    </row>
    <row r="4" spans="3:8" ht="15.75" customHeight="1" x14ac:dyDescent="0.25">
      <c r="C4" s="5">
        <v>1</v>
      </c>
      <c r="D4" s="8" t="s">
        <v>35</v>
      </c>
      <c r="F4" t="s">
        <v>18</v>
      </c>
      <c r="G4" s="15" t="s">
        <v>56</v>
      </c>
      <c r="H4" s="15" t="s">
        <v>59</v>
      </c>
    </row>
    <row r="5" spans="3:8" ht="15.75" customHeight="1" x14ac:dyDescent="0.25">
      <c r="C5" s="5">
        <v>2</v>
      </c>
      <c r="D5" s="8" t="s">
        <v>36</v>
      </c>
      <c r="G5" s="15" t="s">
        <v>57</v>
      </c>
      <c r="H5" s="15" t="s">
        <v>63</v>
      </c>
    </row>
    <row r="6" spans="3:8" ht="15.75" customHeight="1" x14ac:dyDescent="0.25">
      <c r="C6" s="5">
        <v>3</v>
      </c>
      <c r="D6" s="8" t="s">
        <v>37</v>
      </c>
      <c r="G6" s="15" t="s">
        <v>58</v>
      </c>
      <c r="H6" s="15" t="s">
        <v>60</v>
      </c>
    </row>
    <row r="7" spans="3:8" ht="15.75" customHeight="1" x14ac:dyDescent="0.25">
      <c r="C7" s="5">
        <v>4</v>
      </c>
      <c r="D7" s="8" t="s">
        <v>38</v>
      </c>
      <c r="G7">
        <v>1</v>
      </c>
    </row>
    <row r="8" spans="3:8" ht="15.75" customHeight="1" x14ac:dyDescent="0.25">
      <c r="C8" s="5">
        <v>5</v>
      </c>
      <c r="D8" s="8" t="s">
        <v>39</v>
      </c>
    </row>
    <row r="9" spans="3:8" ht="15.75" customHeight="1" x14ac:dyDescent="0.25">
      <c r="C9" s="5">
        <v>6</v>
      </c>
      <c r="D9" s="8" t="s">
        <v>40</v>
      </c>
    </row>
    <row r="10" spans="3:8" ht="15.75" customHeight="1" x14ac:dyDescent="0.25">
      <c r="C10" s="5">
        <v>7</v>
      </c>
      <c r="D10" s="8" t="s">
        <v>41</v>
      </c>
    </row>
    <row r="11" spans="3:8" ht="15.75" customHeight="1" x14ac:dyDescent="0.25">
      <c r="C11" s="5">
        <v>8</v>
      </c>
      <c r="D11" s="8" t="s">
        <v>42</v>
      </c>
    </row>
    <row r="12" spans="3:8" ht="15.75" customHeight="1" x14ac:dyDescent="0.25">
      <c r="C12" s="5">
        <v>9</v>
      </c>
      <c r="D12" s="8" t="s">
        <v>43</v>
      </c>
    </row>
    <row r="13" spans="3:8" ht="15.75" customHeight="1" x14ac:dyDescent="0.25">
      <c r="C13" s="5">
        <v>10</v>
      </c>
      <c r="D13" s="8" t="s">
        <v>44</v>
      </c>
    </row>
    <row r="14" spans="3:8" ht="15.75" customHeight="1" x14ac:dyDescent="0.25">
      <c r="C14" s="5">
        <v>11</v>
      </c>
      <c r="D14" s="8" t="s">
        <v>45</v>
      </c>
    </row>
    <row r="15" spans="3:8" ht="15.75" customHeight="1" x14ac:dyDescent="0.25">
      <c r="C15" s="5">
        <v>12</v>
      </c>
      <c r="D15" s="8" t="s">
        <v>32</v>
      </c>
    </row>
    <row r="16" spans="3:8" ht="15.75" customHeight="1" x14ac:dyDescent="0.25">
      <c r="C16" s="5">
        <v>13</v>
      </c>
      <c r="D16" s="8" t="s">
        <v>46</v>
      </c>
    </row>
    <row r="17" spans="3:4" ht="15.75" customHeight="1" x14ac:dyDescent="0.25">
      <c r="C17" s="5">
        <v>14</v>
      </c>
      <c r="D17" s="8" t="s">
        <v>47</v>
      </c>
    </row>
    <row r="18" spans="3:4" ht="15.75" customHeight="1" x14ac:dyDescent="0.25">
      <c r="C18" s="5">
        <v>15</v>
      </c>
      <c r="D18" s="8" t="s">
        <v>48</v>
      </c>
    </row>
    <row r="19" spans="3:4" ht="15.75" customHeight="1" x14ac:dyDescent="0.25">
      <c r="C19" s="5">
        <v>16</v>
      </c>
      <c r="D19" s="8" t="s">
        <v>49</v>
      </c>
    </row>
    <row r="20" spans="3:4" ht="15.75" customHeight="1" x14ac:dyDescent="0.25">
      <c r="C20" s="5">
        <v>17</v>
      </c>
      <c r="D20" s="8" t="s">
        <v>50</v>
      </c>
    </row>
    <row r="21" spans="3:4" ht="15.75" customHeight="1" x14ac:dyDescent="0.25">
      <c r="C21" s="5">
        <v>18</v>
      </c>
      <c r="D21" s="8" t="s">
        <v>51</v>
      </c>
    </row>
    <row r="22" spans="3:4" ht="15.75" customHeight="1" x14ac:dyDescent="0.25">
      <c r="C22" s="5">
        <v>19</v>
      </c>
      <c r="D22" s="8" t="s">
        <v>52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Listas (2)</vt:lpstr>
      <vt:lpstr>Ayuda</vt:lpstr>
      <vt:lpstr>Base de datos</vt:lpstr>
      <vt:lpstr>Ind. Ejecución</vt:lpstr>
      <vt:lpstr>Ind. Resultados</vt:lpstr>
      <vt:lpstr>Ind. A largo plazo</vt:lpstr>
      <vt:lpstr>Hoja3</vt:lpstr>
      <vt:lpstr>Listas</vt:lpstr>
      <vt:lpstr>'Ind. Ejecución'!Área_de_impresión</vt:lpstr>
      <vt:lpstr>'Ind. A largo plazo'!Títulos_a_imprimir</vt:lpstr>
      <vt:lpstr>'Ind. Ejecución'!Títulos_a_imprimir</vt:lpstr>
      <vt:lpstr>'Ind. Resultados'!Títulos_a_imprimir</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CEBAS TUDELA, EMILIO</dc:creator>
  <cp:lastModifiedBy>NAVARRO NIETO, LUZ ANGELICA</cp:lastModifiedBy>
  <cp:lastPrinted>2016-06-28T10:48:40Z</cp:lastPrinted>
  <dcterms:created xsi:type="dcterms:W3CDTF">2016-03-30T08:26:45Z</dcterms:created>
  <dcterms:modified xsi:type="dcterms:W3CDTF">2019-06-28T12:08:48Z</dcterms:modified>
</cp:coreProperties>
</file>